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Bao cao" sheetId="1" r:id="rId1"/>
  </sheets>
  <definedNames>
    <definedName name="_xlnm.Print_Area" localSheetId="0">'Bao cao'!$A$1:$AN$34</definedName>
  </definedNames>
  <calcPr calcId="124519"/>
</workbook>
</file>

<file path=xl/calcChain.xml><?xml version="1.0" encoding="utf-8"?>
<calcChain xmlns="http://schemas.openxmlformats.org/spreadsheetml/2006/main">
  <c r="AN26" i="1"/>
  <c r="AM26"/>
  <c r="AL26"/>
  <c r="AK26"/>
  <c r="AN14"/>
  <c r="AM14"/>
  <c r="AL14"/>
  <c r="AK14"/>
</calcChain>
</file>

<file path=xl/comments1.xml><?xml version="1.0" encoding="utf-8"?>
<comments xmlns="http://schemas.openxmlformats.org/spreadsheetml/2006/main">
  <authors>
    <author>maithuytrang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dự toán đầu năm 11.000 bổ sung trong năm 430+2120
</t>
        </r>
      </text>
    </comment>
    <comment ref="AB18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QLNN</t>
        </r>
      </text>
    </comment>
    <comment ref="AB21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SNKT
</t>
        </r>
      </text>
    </comment>
    <comment ref="AB23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QLNN</t>
        </r>
      </text>
    </comment>
    <comment ref="AB28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KT 29,2
QLNN: 195,164
DDT: 97,065
</t>
        </r>
      </text>
    </comment>
    <comment ref="AB29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ĐT 503,078600
KT: 853,086400
</t>
        </r>
      </text>
    </comment>
    <comment ref="AI29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SNKT: 852,700
</t>
        </r>
      </text>
    </comment>
    <comment ref="AB30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KT: 401,700
ĐT: 681,228180
</t>
        </r>
      </text>
    </comment>
    <comment ref="AC30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KT: 401,700
ĐT: 681,228180
</t>
        </r>
      </text>
    </comment>
    <comment ref="AB32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QLNN: 494,362538;
SNGD: 180,013.000</t>
        </r>
      </text>
    </comment>
    <comment ref="AB33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QLNN
</t>
        </r>
      </text>
    </comment>
    <comment ref="AI33" authorId="0">
      <text>
        <r>
          <rPr>
            <b/>
            <sz val="9"/>
            <color indexed="81"/>
            <rFont val="Tahoma"/>
            <family val="2"/>
          </rPr>
          <t>maithuytrang:</t>
        </r>
        <r>
          <rPr>
            <sz val="9"/>
            <color indexed="81"/>
            <rFont val="Tahoma"/>
            <family val="2"/>
          </rPr>
          <t xml:space="preserve">
QLNN: 333,189700;
KT: 794,983000
</t>
        </r>
      </text>
    </comment>
  </commentList>
</comments>
</file>

<file path=xl/sharedStrings.xml><?xml version="1.0" encoding="utf-8"?>
<sst xmlns="http://schemas.openxmlformats.org/spreadsheetml/2006/main" count="102" uniqueCount="53">
  <si>
    <t>ỦY BAN NHÂN DÂN</t>
  </si>
  <si>
    <t>TỈNH BẠC LIÊU</t>
  </si>
  <si>
    <t>Mẫu số 68/CK-NSNN</t>
  </si>
  <si>
    <t>QUYẾT TOÁN CHI CHƯƠNG TRÌNH MỤC TIÊU QUỐC GIA NĂM 2017</t>
  </si>
  <si>
    <t>(Dùng cho ngân sách các cấp chính quyền địa phương)</t>
  </si>
  <si>
    <t>( Kèm theo Quyết định số          /QĐ-UBND ngày      /12/2018 của Ủy ban nhân dân tỉnh)</t>
  </si>
  <si>
    <t>Đơn vị: Triệu đồng</t>
  </si>
  <si>
    <t>STT</t>
  </si>
  <si>
    <t xml:space="preserve">Nội dung </t>
  </si>
  <si>
    <t>Dự toán</t>
  </si>
  <si>
    <t>Quyết toán</t>
  </si>
  <si>
    <t>So sánh (%)</t>
  </si>
  <si>
    <t>Tổng số</t>
  </si>
  <si>
    <t>Trong đó</t>
  </si>
  <si>
    <t xml:space="preserve">Chương trình mục tiêu quốc gia xây dựng nông thôn mới </t>
  </si>
  <si>
    <t>Chương trình mục tiêu quốc gia Chương trình mục tiêu quốc gia giảm nghèo bền vững</t>
  </si>
  <si>
    <t>…</t>
  </si>
  <si>
    <t>Đầu tư phát triển</t>
  </si>
  <si>
    <t>Kinh phí sự nghiệp</t>
  </si>
  <si>
    <t>Chi đầu tư phát triển</t>
  </si>
  <si>
    <t>Chi thường xuyên</t>
  </si>
  <si>
    <t>Chia ra</t>
  </si>
  <si>
    <t>Vốn trong nước</t>
  </si>
  <si>
    <t>Vốn ngoài nước</t>
  </si>
  <si>
    <t>A</t>
  </si>
  <si>
    <t>B</t>
  </si>
  <si>
    <t>16=5/1</t>
  </si>
  <si>
    <t>17=6/2</t>
  </si>
  <si>
    <t>18=7/3</t>
  </si>
  <si>
    <t>19=8/4</t>
  </si>
  <si>
    <t>TỔNG SỐ</t>
  </si>
  <si>
    <t>I</t>
  </si>
  <si>
    <t>Ngân sách cấp tỉnh</t>
  </si>
  <si>
    <t>Trung tâm nước sạch và Vệ sinh môi trường nông thôn</t>
  </si>
  <si>
    <t>Sở Giáo dục và Đào tạo</t>
  </si>
  <si>
    <t>Sở Nông nghiệp và Phát triển nông thôn</t>
  </si>
  <si>
    <t>Văn phòng điều phối nông thôn mới tỉnh</t>
  </si>
  <si>
    <t>Sở Nội vụ</t>
  </si>
  <si>
    <t>Sở Lao động Thương binh và Xã hội</t>
  </si>
  <si>
    <t>Sở Thông tin và Truyền thông</t>
  </si>
  <si>
    <t>Liên minh Hợp tác xã</t>
  </si>
  <si>
    <t>Ban Dân tộc</t>
  </si>
  <si>
    <t>Sở Y tế</t>
  </si>
  <si>
    <t>II</t>
  </si>
  <si>
    <t xml:space="preserve">Ngân sách huyện </t>
  </si>
  <si>
    <t>Thành phố Bạc Liêu</t>
  </si>
  <si>
    <t>Huyện Vĩnh Lợi</t>
  </si>
  <si>
    <t>Huyện Hòa Bình</t>
  </si>
  <si>
    <t>Huyện Phước Long</t>
  </si>
  <si>
    <t>Huyện Hồng Dân</t>
  </si>
  <si>
    <t>Huyện Đông Hải</t>
  </si>
  <si>
    <t>Thị xã Giá Rai</t>
  </si>
  <si>
    <t>Ghi chú: Dự toán trên bao gồm số Trung ương bổ sung có mục tiêu trong năm thực hiện Chương trình mục tiêu quốc gia nông thôn mới.</t>
  </si>
</sst>
</file>

<file path=xl/styles.xml><?xml version="1.0" encoding="utf-8"?>
<styleSheet xmlns="http://schemas.openxmlformats.org/spreadsheetml/2006/main">
  <numFmts count="5">
    <numFmt numFmtId="164" formatCode="_-* #,##0.00&quot;VND&quot;_-;_-* #,##0.00&quot;VND&quot;\-;_-* &quot;-&quot;??&quot;VND&quot;_-;_-@_-"/>
    <numFmt numFmtId="165" formatCode="#,##0.00&quot;VND&quot;_-;#,##0.00&quot;VND&quot;\-"/>
    <numFmt numFmtId="166" formatCode="&quot;$&quot;#,##0;\-&quot;$&quot;#,##0"/>
    <numFmt numFmtId="167" formatCode="_(&quot;F&quot;\ * #,##0.00_);_(&quot;F&quot;\ * \(#,##0.00\);_(&quot;F&quot;\ * &quot;-&quot;??_);_(@_)"/>
    <numFmt numFmtId="168" formatCode="&quot;F&quot;\ #,##0.00_);[Red]\(&quot;F&quot;\ #,##0.00\)"/>
  </numFmts>
  <fonts count="4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"/>
      <family val="2"/>
    </font>
    <font>
      <sz val="1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theme="1"/>
      <name val="Times New Roman"/>
      <family val="1"/>
    </font>
    <font>
      <i/>
      <sz val="16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i/>
      <sz val="10"/>
      <color theme="0"/>
      <name val="Times New Roman"/>
      <family val="1"/>
    </font>
    <font>
      <sz val="11"/>
      <color theme="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Helv"/>
    </font>
    <font>
      <sz val="10"/>
      <name val="Arial"/>
      <family val="2"/>
    </font>
    <font>
      <sz val="12"/>
      <name val="VNI-Times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VNI-Helve"/>
    </font>
    <font>
      <sz val="10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45">
    <xf numFmtId="0" fontId="0" fillId="0" borderId="0"/>
    <xf numFmtId="0" fontId="29" fillId="0" borderId="0"/>
    <xf numFmtId="3" fontId="30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2" fontId="30" fillId="0" borderId="0" applyFont="0" applyFill="0" applyBorder="0" applyAlignment="0" applyProtection="0"/>
    <xf numFmtId="38" fontId="32" fillId="3" borderId="0" applyNumberFormat="0" applyBorder="0" applyAlignment="0" applyProtection="0"/>
    <xf numFmtId="0" fontId="33" fillId="0" borderId="0">
      <alignment horizontal="left"/>
    </xf>
    <xf numFmtId="0" fontId="34" fillId="0" borderId="30" applyNumberFormat="0" applyAlignment="0" applyProtection="0">
      <alignment horizontal="left" vertical="center"/>
    </xf>
    <xf numFmtId="0" fontId="34" fillId="0" borderId="31">
      <alignment horizontal="left"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0" fontId="32" fillId="3" borderId="6" applyNumberFormat="0" applyBorder="0" applyAlignment="0" applyProtection="0"/>
    <xf numFmtId="0" fontId="36" fillId="0" borderId="1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0" fontId="30" fillId="0" borderId="0" applyFont="0" applyFill="0" applyBorder="0" applyAlignment="0" applyProtection="0"/>
    <xf numFmtId="0" fontId="36" fillId="0" borderId="0"/>
    <xf numFmtId="0" fontId="30" fillId="0" borderId="32" applyNumberFormat="0" applyFont="0" applyFill="0" applyAlignment="0" applyProtection="0"/>
    <xf numFmtId="0" fontId="30" fillId="0" borderId="32" applyNumberFormat="0" applyFont="0" applyFill="0" applyAlignment="0" applyProtection="0"/>
    <xf numFmtId="0" fontId="30" fillId="0" borderId="32" applyNumberFormat="0" applyFont="0" applyFill="0" applyAlignment="0" applyProtection="0"/>
    <xf numFmtId="0" fontId="30" fillId="0" borderId="32" applyNumberFormat="0" applyFont="0" applyFill="0" applyAlignment="0" applyProtection="0"/>
    <xf numFmtId="0" fontId="30" fillId="0" borderId="32" applyNumberFormat="0" applyFont="0" applyFill="0" applyAlignment="0" applyProtection="0"/>
    <xf numFmtId="40" fontId="3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10" fontId="30" fillId="0" borderId="0" applyFont="0" applyFill="0" applyBorder="0" applyAlignment="0" applyProtection="0"/>
    <xf numFmtId="0" fontId="38" fillId="0" borderId="0"/>
    <xf numFmtId="165" fontId="31" fillId="0" borderId="0" applyFont="0" applyFill="0" applyBorder="0" applyAlignment="0" applyProtection="0"/>
    <xf numFmtId="166" fontId="39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0" fontId="40" fillId="0" borderId="0"/>
  </cellStyleXfs>
  <cellXfs count="59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vertical="center" wrapText="1"/>
    </xf>
    <xf numFmtId="3" fontId="14" fillId="2" borderId="10" xfId="0" applyNumberFormat="1" applyFont="1" applyFill="1" applyBorder="1" applyAlignment="1">
      <alignment horizontal="right" wrapText="1"/>
    </xf>
    <xf numFmtId="3" fontId="15" fillId="2" borderId="10" xfId="0" applyNumberFormat="1" applyFont="1" applyFill="1" applyBorder="1" applyAlignment="1">
      <alignment horizontal="right" wrapText="1"/>
    </xf>
    <xf numFmtId="3" fontId="16" fillId="2" borderId="10" xfId="0" applyNumberFormat="1" applyFont="1" applyFill="1" applyBorder="1" applyAlignment="1">
      <alignment horizontal="right" wrapText="1"/>
    </xf>
    <xf numFmtId="0" fontId="17" fillId="2" borderId="0" xfId="0" applyFont="1" applyFill="1"/>
    <xf numFmtId="0" fontId="14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0" fontId="20" fillId="2" borderId="11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vertical="center" wrapText="1"/>
    </xf>
    <xf numFmtId="3" fontId="20" fillId="2" borderId="10" xfId="0" applyNumberFormat="1" applyFont="1" applyFill="1" applyBorder="1" applyAlignment="1">
      <alignment horizontal="right" wrapText="1"/>
    </xf>
    <xf numFmtId="3" fontId="21" fillId="2" borderId="10" xfId="0" applyNumberFormat="1" applyFont="1" applyFill="1" applyBorder="1" applyAlignment="1">
      <alignment horizontal="right" wrapText="1"/>
    </xf>
    <xf numFmtId="3" fontId="22" fillId="2" borderId="10" xfId="0" applyNumberFormat="1" applyFont="1" applyFill="1" applyBorder="1" applyAlignment="1">
      <alignment horizontal="right" wrapText="1"/>
    </xf>
    <xf numFmtId="0" fontId="23" fillId="2" borderId="13" xfId="0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vertical="center" wrapText="1"/>
    </xf>
    <xf numFmtId="0" fontId="20" fillId="2" borderId="2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vertical="center" wrapText="1"/>
    </xf>
    <xf numFmtId="0" fontId="24" fillId="2" borderId="0" xfId="0" applyFont="1" applyFill="1"/>
    <xf numFmtId="0" fontId="20" fillId="2" borderId="26" xfId="0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vertical="center" wrapText="1"/>
    </xf>
    <xf numFmtId="0" fontId="23" fillId="2" borderId="28" xfId="0" applyFont="1" applyFill="1" applyBorder="1" applyAlignment="1">
      <alignment horizontal="center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6" fillId="2" borderId="0" xfId="0" applyFont="1" applyFill="1"/>
  </cellXfs>
  <cellStyles count="45">
    <cellStyle name="category" xfId="1"/>
    <cellStyle name="Comma0" xfId="2"/>
    <cellStyle name="Currency0" xfId="3"/>
    <cellStyle name="Date" xfId="4"/>
    <cellStyle name="Fixed" xfId="5"/>
    <cellStyle name="Grey" xfId="6"/>
    <cellStyle name="HEADER" xfId="7"/>
    <cellStyle name="Header1" xfId="8"/>
    <cellStyle name="Header2" xfId="9"/>
    <cellStyle name="Heading 1 2" xfId="10"/>
    <cellStyle name="Heading 1 3" xfId="11"/>
    <cellStyle name="Heading 1 4" xfId="12"/>
    <cellStyle name="Heading 1 5" xfId="13"/>
    <cellStyle name="Heading 1 6" xfId="14"/>
    <cellStyle name="Heading 2 2" xfId="15"/>
    <cellStyle name="Heading 2 3" xfId="16"/>
    <cellStyle name="Heading 2 4" xfId="17"/>
    <cellStyle name="Heading 2 5" xfId="18"/>
    <cellStyle name="Heading 2 6" xfId="19"/>
    <cellStyle name="Input [yellow]" xfId="20"/>
    <cellStyle name="Model" xfId="21"/>
    <cellStyle name="Normal" xfId="0" builtinId="0"/>
    <cellStyle name="Normal - Style1" xfId="22"/>
    <cellStyle name="Normal 2" xfId="23"/>
    <cellStyle name="Normal 4" xfId="24"/>
    <cellStyle name="Normal 5" xfId="25"/>
    <cellStyle name="Normal 6" xfId="26"/>
    <cellStyle name="Percent [2]" xfId="27"/>
    <cellStyle name="subhead" xfId="28"/>
    <cellStyle name="Total 2" xfId="29"/>
    <cellStyle name="Total 3" xfId="30"/>
    <cellStyle name="Total 4" xfId="31"/>
    <cellStyle name="Total 5" xfId="32"/>
    <cellStyle name="Total 6" xfId="33"/>
    <cellStyle name="똿뗦먛귟 [0.00]_PRODUCT DETAIL Q1" xfId="34"/>
    <cellStyle name="똿뗦먛귟_PRODUCT DETAIL Q1" xfId="35"/>
    <cellStyle name="믅됞 [0.00]_PRODUCT DETAIL Q1" xfId="36"/>
    <cellStyle name="믅됞_PRODUCT DETAIL Q1" xfId="37"/>
    <cellStyle name="백분율_HOBONG" xfId="38"/>
    <cellStyle name="뷭?_BOOKSHIP" xfId="39"/>
    <cellStyle name="콤마 [0]_1202" xfId="40"/>
    <cellStyle name="콤마_1202" xfId="41"/>
    <cellStyle name="통화 [0]_1202" xfId="42"/>
    <cellStyle name="통화_1202" xfId="43"/>
    <cellStyle name="표준_(정보부문)월별인원계획" xfId="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N34"/>
  <sheetViews>
    <sheetView tabSelected="1" topLeftCell="S1" workbookViewId="0">
      <selection activeCell="F15" sqref="F15"/>
    </sheetView>
  </sheetViews>
  <sheetFormatPr defaultColWidth="8.85546875" defaultRowHeight="15"/>
  <cols>
    <col min="1" max="1" width="2.7109375" style="2" customWidth="1"/>
    <col min="2" max="2" width="16.85546875" style="2" customWidth="1"/>
    <col min="3" max="10" width="8.85546875" style="2"/>
    <col min="11" max="11" width="8.85546875" style="3"/>
    <col min="12" max="12" width="6.7109375" style="2" customWidth="1"/>
    <col min="13" max="14" width="8.85546875" style="2"/>
    <col min="15" max="15" width="8.42578125" style="2" customWidth="1"/>
    <col min="16" max="16" width="6.28515625" style="2" customWidth="1"/>
    <col min="17" max="17" width="8.85546875" style="2"/>
    <col min="18" max="18" width="6.42578125" style="2" customWidth="1"/>
    <col min="19" max="19" width="6" style="2" customWidth="1"/>
    <col min="20" max="20" width="8.85546875" style="2" customWidth="1"/>
    <col min="21" max="21" width="7.5703125" style="2" customWidth="1"/>
    <col min="22" max="22" width="6.85546875" style="2" customWidth="1"/>
    <col min="23" max="25" width="8.85546875" style="2"/>
    <col min="26" max="26" width="6.42578125" style="2" customWidth="1"/>
    <col min="27" max="28" width="8.85546875" style="2"/>
    <col min="29" max="29" width="6.7109375" style="2" customWidth="1"/>
    <col min="30" max="30" width="7.28515625" style="2" customWidth="1"/>
    <col min="31" max="31" width="8.85546875" style="2"/>
    <col min="32" max="32" width="7" style="4" customWidth="1"/>
    <col min="33" max="33" width="6.7109375" style="2" customWidth="1"/>
    <col min="34" max="35" width="8.85546875" style="2"/>
    <col min="36" max="36" width="6.140625" style="2" customWidth="1"/>
    <col min="37" max="40" width="8.85546875" style="2" hidden="1" customWidth="1"/>
    <col min="41" max="16384" width="8.85546875" style="2"/>
  </cols>
  <sheetData>
    <row r="1" spans="1:40" ht="24.6" customHeight="1">
      <c r="A1" s="1" t="s">
        <v>0</v>
      </c>
      <c r="B1" s="1"/>
      <c r="C1" s="1"/>
      <c r="D1" s="1"/>
    </row>
    <row r="2" spans="1:40" ht="19.149999999999999" customHeight="1">
      <c r="A2" s="1" t="s">
        <v>1</v>
      </c>
      <c r="B2" s="1"/>
      <c r="C2" s="1"/>
      <c r="D2" s="1"/>
      <c r="AG2" s="5" t="s">
        <v>2</v>
      </c>
      <c r="AH2" s="5"/>
      <c r="AI2" s="5"/>
      <c r="AJ2" s="5"/>
    </row>
    <row r="3" spans="1:40" s="7" customFormat="1" ht="15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s="9" customFormat="1" ht="20.25">
      <c r="A4" s="8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 s="7" customFormat="1" ht="15.75" hidden="1">
      <c r="A5" s="6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s="7" customFormat="1" ht="25.15" customHeight="1">
      <c r="A6" s="10" t="s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1"/>
      <c r="AL6" s="11"/>
      <c r="AM6" s="11"/>
      <c r="AN6" s="11"/>
    </row>
    <row r="7" spans="1:40" s="7" customFormat="1" ht="20.25" thickBot="1">
      <c r="A7" s="12" t="s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spans="1:40" s="7" customFormat="1">
      <c r="A8" s="13" t="s">
        <v>7</v>
      </c>
      <c r="B8" s="14" t="s">
        <v>8</v>
      </c>
      <c r="C8" s="14" t="s">
        <v>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 t="s">
        <v>10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 t="s">
        <v>11</v>
      </c>
      <c r="AL8" s="14"/>
      <c r="AM8" s="14"/>
      <c r="AN8" s="15"/>
    </row>
    <row r="9" spans="1:40" s="7" customFormat="1" ht="36.6" customHeight="1">
      <c r="A9" s="16"/>
      <c r="B9" s="17"/>
      <c r="C9" s="17" t="s">
        <v>12</v>
      </c>
      <c r="D9" s="17" t="s">
        <v>13</v>
      </c>
      <c r="E9" s="17"/>
      <c r="F9" s="17" t="s">
        <v>14</v>
      </c>
      <c r="G9" s="17"/>
      <c r="H9" s="17"/>
      <c r="I9" s="17"/>
      <c r="J9" s="17"/>
      <c r="K9" s="17"/>
      <c r="L9" s="17"/>
      <c r="M9" s="17" t="s">
        <v>15</v>
      </c>
      <c r="N9" s="17"/>
      <c r="O9" s="17"/>
      <c r="P9" s="17"/>
      <c r="Q9" s="17"/>
      <c r="R9" s="17"/>
      <c r="S9" s="17"/>
      <c r="T9" s="17" t="s">
        <v>12</v>
      </c>
      <c r="U9" s="17" t="s">
        <v>13</v>
      </c>
      <c r="V9" s="17"/>
      <c r="W9" s="17" t="s">
        <v>14</v>
      </c>
      <c r="X9" s="17"/>
      <c r="Y9" s="17"/>
      <c r="Z9" s="17"/>
      <c r="AA9" s="17"/>
      <c r="AB9" s="17"/>
      <c r="AC9" s="17"/>
      <c r="AD9" s="17" t="s">
        <v>15</v>
      </c>
      <c r="AE9" s="17"/>
      <c r="AF9" s="17"/>
      <c r="AG9" s="17"/>
      <c r="AH9" s="17"/>
      <c r="AI9" s="17"/>
      <c r="AJ9" s="17"/>
      <c r="AK9" s="17" t="s">
        <v>12</v>
      </c>
      <c r="AL9" s="17" t="s">
        <v>13</v>
      </c>
      <c r="AM9" s="17"/>
      <c r="AN9" s="18" t="s">
        <v>16</v>
      </c>
    </row>
    <row r="10" spans="1:40" s="7" customFormat="1" ht="19.149999999999999" customHeight="1">
      <c r="A10" s="16"/>
      <c r="B10" s="17"/>
      <c r="C10" s="17"/>
      <c r="D10" s="17" t="s">
        <v>17</v>
      </c>
      <c r="E10" s="17" t="s">
        <v>18</v>
      </c>
      <c r="F10" s="17" t="s">
        <v>12</v>
      </c>
      <c r="G10" s="17" t="s">
        <v>19</v>
      </c>
      <c r="H10" s="17"/>
      <c r="I10" s="17"/>
      <c r="J10" s="17" t="s">
        <v>18</v>
      </c>
      <c r="K10" s="17"/>
      <c r="L10" s="17"/>
      <c r="M10" s="17" t="s">
        <v>12</v>
      </c>
      <c r="N10" s="17" t="s">
        <v>19</v>
      </c>
      <c r="O10" s="17"/>
      <c r="P10" s="17"/>
      <c r="Q10" s="17" t="s">
        <v>18</v>
      </c>
      <c r="R10" s="17"/>
      <c r="S10" s="17"/>
      <c r="T10" s="17"/>
      <c r="U10" s="17" t="s">
        <v>17</v>
      </c>
      <c r="V10" s="17" t="s">
        <v>18</v>
      </c>
      <c r="W10" s="17" t="s">
        <v>12</v>
      </c>
      <c r="X10" s="17" t="s">
        <v>19</v>
      </c>
      <c r="Y10" s="17"/>
      <c r="Z10" s="17"/>
      <c r="AA10" s="17" t="s">
        <v>18</v>
      </c>
      <c r="AB10" s="17"/>
      <c r="AC10" s="17"/>
      <c r="AD10" s="17" t="s">
        <v>12</v>
      </c>
      <c r="AE10" s="17" t="s">
        <v>19</v>
      </c>
      <c r="AF10" s="17"/>
      <c r="AG10" s="17"/>
      <c r="AH10" s="17" t="s">
        <v>18</v>
      </c>
      <c r="AI10" s="17"/>
      <c r="AJ10" s="17"/>
      <c r="AK10" s="17"/>
      <c r="AL10" s="17" t="s">
        <v>19</v>
      </c>
      <c r="AM10" s="17" t="s">
        <v>20</v>
      </c>
      <c r="AN10" s="18"/>
    </row>
    <row r="11" spans="1:40" s="7" customFormat="1" ht="18.600000000000001" customHeight="1">
      <c r="A11" s="16"/>
      <c r="B11" s="17"/>
      <c r="C11" s="17"/>
      <c r="D11" s="17"/>
      <c r="E11" s="17"/>
      <c r="F11" s="17"/>
      <c r="G11" s="17" t="s">
        <v>12</v>
      </c>
      <c r="H11" s="17" t="s">
        <v>21</v>
      </c>
      <c r="I11" s="17"/>
      <c r="J11" s="17" t="s">
        <v>12</v>
      </c>
      <c r="K11" s="17" t="s">
        <v>21</v>
      </c>
      <c r="L11" s="17"/>
      <c r="M11" s="17"/>
      <c r="N11" s="17" t="s">
        <v>12</v>
      </c>
      <c r="O11" s="17" t="s">
        <v>21</v>
      </c>
      <c r="P11" s="17"/>
      <c r="Q11" s="17" t="s">
        <v>12</v>
      </c>
      <c r="R11" s="17" t="s">
        <v>21</v>
      </c>
      <c r="S11" s="17"/>
      <c r="T11" s="17"/>
      <c r="U11" s="17"/>
      <c r="V11" s="17"/>
      <c r="W11" s="17"/>
      <c r="X11" s="17" t="s">
        <v>12</v>
      </c>
      <c r="Y11" s="17" t="s">
        <v>21</v>
      </c>
      <c r="Z11" s="17"/>
      <c r="AA11" s="17" t="s">
        <v>12</v>
      </c>
      <c r="AB11" s="17" t="s">
        <v>21</v>
      </c>
      <c r="AC11" s="17"/>
      <c r="AD11" s="17"/>
      <c r="AE11" s="17" t="s">
        <v>12</v>
      </c>
      <c r="AF11" s="17" t="s">
        <v>21</v>
      </c>
      <c r="AG11" s="17"/>
      <c r="AH11" s="17" t="s">
        <v>12</v>
      </c>
      <c r="AI11" s="17" t="s">
        <v>21</v>
      </c>
      <c r="AJ11" s="17"/>
      <c r="AK11" s="17"/>
      <c r="AL11" s="17"/>
      <c r="AM11" s="17"/>
      <c r="AN11" s="18"/>
    </row>
    <row r="12" spans="1:40" s="7" customFormat="1" ht="46.9" customHeight="1">
      <c r="A12" s="16"/>
      <c r="B12" s="17"/>
      <c r="C12" s="17"/>
      <c r="D12" s="17"/>
      <c r="E12" s="17"/>
      <c r="F12" s="17"/>
      <c r="G12" s="17"/>
      <c r="H12" s="19" t="s">
        <v>22</v>
      </c>
      <c r="I12" s="19" t="s">
        <v>23</v>
      </c>
      <c r="J12" s="17"/>
      <c r="K12" s="20" t="s">
        <v>22</v>
      </c>
      <c r="L12" s="19" t="s">
        <v>23</v>
      </c>
      <c r="M12" s="17"/>
      <c r="N12" s="17"/>
      <c r="O12" s="19" t="s">
        <v>22</v>
      </c>
      <c r="P12" s="19" t="s">
        <v>23</v>
      </c>
      <c r="Q12" s="17"/>
      <c r="R12" s="19" t="s">
        <v>22</v>
      </c>
      <c r="S12" s="19" t="s">
        <v>23</v>
      </c>
      <c r="T12" s="17"/>
      <c r="U12" s="17"/>
      <c r="V12" s="17"/>
      <c r="W12" s="17"/>
      <c r="X12" s="17"/>
      <c r="Y12" s="19" t="s">
        <v>22</v>
      </c>
      <c r="Z12" s="19" t="s">
        <v>23</v>
      </c>
      <c r="AA12" s="17"/>
      <c r="AB12" s="19" t="s">
        <v>22</v>
      </c>
      <c r="AC12" s="19" t="s">
        <v>23</v>
      </c>
      <c r="AD12" s="17"/>
      <c r="AE12" s="17"/>
      <c r="AF12" s="21" t="s">
        <v>22</v>
      </c>
      <c r="AG12" s="21" t="s">
        <v>23</v>
      </c>
      <c r="AH12" s="17"/>
      <c r="AI12" s="19" t="s">
        <v>22</v>
      </c>
      <c r="AJ12" s="19" t="s">
        <v>23</v>
      </c>
      <c r="AK12" s="17"/>
      <c r="AL12" s="17"/>
      <c r="AM12" s="17"/>
      <c r="AN12" s="18"/>
    </row>
    <row r="13" spans="1:40" s="7" customFormat="1">
      <c r="A13" s="22" t="s">
        <v>24</v>
      </c>
      <c r="B13" s="19" t="s">
        <v>25</v>
      </c>
      <c r="C13" s="19">
        <v>1</v>
      </c>
      <c r="D13" s="19">
        <v>2</v>
      </c>
      <c r="E13" s="19">
        <v>3</v>
      </c>
      <c r="F13" s="19">
        <v>8</v>
      </c>
      <c r="G13" s="19">
        <v>9</v>
      </c>
      <c r="H13" s="19">
        <v>10</v>
      </c>
      <c r="I13" s="19">
        <v>11</v>
      </c>
      <c r="J13" s="19">
        <v>12</v>
      </c>
      <c r="K13" s="20">
        <v>13</v>
      </c>
      <c r="L13" s="19">
        <v>14</v>
      </c>
      <c r="M13" s="19">
        <v>8</v>
      </c>
      <c r="N13" s="19">
        <v>9</v>
      </c>
      <c r="O13" s="19">
        <v>10</v>
      </c>
      <c r="P13" s="19">
        <v>11</v>
      </c>
      <c r="Q13" s="19">
        <v>12</v>
      </c>
      <c r="R13" s="19">
        <v>13</v>
      </c>
      <c r="S13" s="19">
        <v>14</v>
      </c>
      <c r="T13" s="19">
        <v>5</v>
      </c>
      <c r="U13" s="19">
        <v>6</v>
      </c>
      <c r="V13" s="19">
        <v>7</v>
      </c>
      <c r="W13" s="19">
        <v>8</v>
      </c>
      <c r="X13" s="19">
        <v>9</v>
      </c>
      <c r="Y13" s="19">
        <v>10</v>
      </c>
      <c r="Z13" s="19">
        <v>11</v>
      </c>
      <c r="AA13" s="19">
        <v>12</v>
      </c>
      <c r="AB13" s="19">
        <v>13</v>
      </c>
      <c r="AC13" s="19">
        <v>14</v>
      </c>
      <c r="AD13" s="19">
        <v>8</v>
      </c>
      <c r="AE13" s="19">
        <v>9</v>
      </c>
      <c r="AF13" s="21">
        <v>10</v>
      </c>
      <c r="AG13" s="19">
        <v>11</v>
      </c>
      <c r="AH13" s="19">
        <v>12</v>
      </c>
      <c r="AI13" s="19">
        <v>13</v>
      </c>
      <c r="AJ13" s="19">
        <v>14</v>
      </c>
      <c r="AK13" s="19" t="s">
        <v>26</v>
      </c>
      <c r="AL13" s="19" t="s">
        <v>27</v>
      </c>
      <c r="AM13" s="19" t="s">
        <v>28</v>
      </c>
      <c r="AN13" s="23" t="s">
        <v>29</v>
      </c>
    </row>
    <row r="14" spans="1:40" s="29" customFormat="1" ht="19.899999999999999" customHeight="1">
      <c r="A14" s="24"/>
      <c r="B14" s="25" t="s">
        <v>30</v>
      </c>
      <c r="C14" s="26">
        <v>101221</v>
      </c>
      <c r="D14" s="26">
        <v>79718</v>
      </c>
      <c r="E14" s="26">
        <v>21503</v>
      </c>
      <c r="F14" s="26">
        <v>64755</v>
      </c>
      <c r="G14" s="26">
        <v>60000</v>
      </c>
      <c r="H14" s="26">
        <v>60000</v>
      </c>
      <c r="I14" s="26">
        <v>0</v>
      </c>
      <c r="J14" s="26">
        <v>10600</v>
      </c>
      <c r="K14" s="27">
        <v>10600</v>
      </c>
      <c r="L14" s="26">
        <v>0</v>
      </c>
      <c r="M14" s="26">
        <v>30353</v>
      </c>
      <c r="N14" s="26">
        <v>19718</v>
      </c>
      <c r="O14" s="26">
        <v>19718</v>
      </c>
      <c r="P14" s="26">
        <v>0</v>
      </c>
      <c r="Q14" s="26">
        <v>10903</v>
      </c>
      <c r="R14" s="26">
        <v>10903</v>
      </c>
      <c r="S14" s="26">
        <v>0</v>
      </c>
      <c r="T14" s="26">
        <v>85723.455839000002</v>
      </c>
      <c r="U14" s="26">
        <v>78027.804941000009</v>
      </c>
      <c r="V14" s="26">
        <v>7695.6508980000008</v>
      </c>
      <c r="W14" s="26">
        <v>58841.50634</v>
      </c>
      <c r="X14" s="26">
        <v>53200.668141999995</v>
      </c>
      <c r="Y14" s="26">
        <v>53200.668141999995</v>
      </c>
      <c r="Z14" s="26">
        <v>0</v>
      </c>
      <c r="AA14" s="26">
        <v>4771.4041980000002</v>
      </c>
      <c r="AB14" s="26">
        <v>4771.4041980000002</v>
      </c>
      <c r="AC14" s="26">
        <v>0</v>
      </c>
      <c r="AD14" s="26">
        <v>26881.949499000002</v>
      </c>
      <c r="AE14" s="26">
        <v>24827.136799</v>
      </c>
      <c r="AF14" s="28">
        <v>24827.136799</v>
      </c>
      <c r="AG14" s="26">
        <v>0</v>
      </c>
      <c r="AH14" s="26">
        <v>2054.8127000000004</v>
      </c>
      <c r="AI14" s="26">
        <v>2054.8127000000004</v>
      </c>
      <c r="AJ14" s="26">
        <v>0</v>
      </c>
      <c r="AK14" s="26">
        <f t="shared" ref="AK14:BU14" si="0">AK15+AK26</f>
        <v>0</v>
      </c>
      <c r="AL14" s="26">
        <f t="shared" si="0"/>
        <v>0</v>
      </c>
      <c r="AM14" s="26">
        <f t="shared" si="0"/>
        <v>0</v>
      </c>
      <c r="AN14" s="26">
        <f t="shared" si="0"/>
        <v>0</v>
      </c>
    </row>
    <row r="15" spans="1:40" s="33" customFormat="1" ht="19.899999999999999" customHeight="1">
      <c r="A15" s="30" t="s">
        <v>31</v>
      </c>
      <c r="B15" s="31" t="s">
        <v>32</v>
      </c>
      <c r="C15" s="26">
        <v>30756</v>
      </c>
      <c r="D15" s="26">
        <v>25000</v>
      </c>
      <c r="E15" s="26">
        <v>5756</v>
      </c>
      <c r="F15" s="26">
        <v>29635</v>
      </c>
      <c r="G15" s="26">
        <v>25000</v>
      </c>
      <c r="H15" s="26">
        <v>25000</v>
      </c>
      <c r="I15" s="26">
        <v>0</v>
      </c>
      <c r="J15" s="26">
        <v>4635</v>
      </c>
      <c r="K15" s="27">
        <v>4635</v>
      </c>
      <c r="L15" s="26">
        <v>0</v>
      </c>
      <c r="M15" s="26">
        <v>853</v>
      </c>
      <c r="N15" s="26">
        <v>0</v>
      </c>
      <c r="O15" s="26">
        <v>0</v>
      </c>
      <c r="P15" s="26">
        <v>0</v>
      </c>
      <c r="Q15" s="26">
        <v>1121</v>
      </c>
      <c r="R15" s="26">
        <v>1121</v>
      </c>
      <c r="S15" s="26">
        <v>0</v>
      </c>
      <c r="T15" s="26">
        <v>22722.286475000001</v>
      </c>
      <c r="U15" s="26">
        <v>21852.852475</v>
      </c>
      <c r="V15" s="26">
        <v>869.43399999999997</v>
      </c>
      <c r="W15" s="26">
        <v>22722.286475000001</v>
      </c>
      <c r="X15" s="26">
        <v>21852.852475</v>
      </c>
      <c r="Y15" s="27">
        <v>21852.852475</v>
      </c>
      <c r="Z15" s="26"/>
      <c r="AA15" s="26"/>
      <c r="AB15" s="26"/>
      <c r="AC15" s="26"/>
      <c r="AD15" s="26">
        <v>0</v>
      </c>
      <c r="AE15" s="26">
        <v>0</v>
      </c>
      <c r="AF15" s="28">
        <v>0</v>
      </c>
      <c r="AG15" s="26"/>
      <c r="AH15" s="26"/>
      <c r="AI15" s="26"/>
      <c r="AJ15" s="26"/>
      <c r="AK15" s="26"/>
      <c r="AL15" s="26"/>
      <c r="AM15" s="27"/>
      <c r="AN15" s="32"/>
    </row>
    <row r="16" spans="1:40" s="7" customFormat="1" ht="40.9" customHeight="1">
      <c r="A16" s="34">
        <v>1</v>
      </c>
      <c r="B16" s="35" t="s">
        <v>33</v>
      </c>
      <c r="C16" s="36">
        <v>13000</v>
      </c>
      <c r="D16" s="36">
        <v>11000</v>
      </c>
      <c r="E16" s="36">
        <v>2000</v>
      </c>
      <c r="F16" s="36">
        <v>13000</v>
      </c>
      <c r="G16" s="36">
        <v>11000</v>
      </c>
      <c r="H16" s="36">
        <v>11000</v>
      </c>
      <c r="I16" s="36"/>
      <c r="J16" s="36">
        <v>2000</v>
      </c>
      <c r="K16" s="37">
        <v>2000</v>
      </c>
      <c r="L16" s="36"/>
      <c r="M16" s="36">
        <v>0</v>
      </c>
      <c r="N16" s="36">
        <v>0</v>
      </c>
      <c r="O16" s="36"/>
      <c r="P16" s="36"/>
      <c r="Q16" s="36">
        <v>0</v>
      </c>
      <c r="R16" s="37">
        <v>0</v>
      </c>
      <c r="S16" s="36"/>
      <c r="T16" s="36">
        <v>12771.115389000001</v>
      </c>
      <c r="U16" s="36">
        <v>12771.115389000001</v>
      </c>
      <c r="V16" s="36">
        <v>0</v>
      </c>
      <c r="W16" s="36">
        <v>12771.115389000001</v>
      </c>
      <c r="X16" s="36">
        <v>12771.115389000001</v>
      </c>
      <c r="Y16" s="37">
        <v>12771.115389000001</v>
      </c>
      <c r="Z16" s="36"/>
      <c r="AA16" s="36">
        <v>0</v>
      </c>
      <c r="AB16" s="36"/>
      <c r="AC16" s="36"/>
      <c r="AD16" s="36">
        <v>0</v>
      </c>
      <c r="AE16" s="36">
        <v>0</v>
      </c>
      <c r="AF16" s="38"/>
      <c r="AG16" s="36"/>
      <c r="AH16" s="36">
        <v>0</v>
      </c>
      <c r="AI16" s="36"/>
      <c r="AJ16" s="36"/>
      <c r="AK16" s="36"/>
      <c r="AL16" s="36"/>
      <c r="AM16" s="37"/>
      <c r="AN16" s="39"/>
    </row>
    <row r="17" spans="1:40" s="7" customFormat="1" ht="34.15" customHeight="1">
      <c r="A17" s="40">
        <v>2</v>
      </c>
      <c r="B17" s="41" t="s">
        <v>34</v>
      </c>
      <c r="C17" s="36">
        <v>7000</v>
      </c>
      <c r="D17" s="36">
        <v>7000</v>
      </c>
      <c r="E17" s="36">
        <v>0</v>
      </c>
      <c r="F17" s="36">
        <v>7000</v>
      </c>
      <c r="G17" s="36">
        <v>7000</v>
      </c>
      <c r="H17" s="36">
        <v>7000</v>
      </c>
      <c r="I17" s="36"/>
      <c r="J17" s="36">
        <v>0</v>
      </c>
      <c r="K17" s="37"/>
      <c r="L17" s="36"/>
      <c r="M17" s="36">
        <v>0</v>
      </c>
      <c r="N17" s="36">
        <v>0</v>
      </c>
      <c r="O17" s="36"/>
      <c r="P17" s="36"/>
      <c r="Q17" s="36">
        <v>0</v>
      </c>
      <c r="R17" s="37"/>
      <c r="S17" s="36"/>
      <c r="T17" s="36">
        <v>6368.6080000000002</v>
      </c>
      <c r="U17" s="36">
        <v>6368.6080000000002</v>
      </c>
      <c r="V17" s="36">
        <v>0</v>
      </c>
      <c r="W17" s="36">
        <v>6368.6080000000002</v>
      </c>
      <c r="X17" s="36">
        <v>6368.6080000000002</v>
      </c>
      <c r="Y17" s="37">
        <v>6368.6080000000002</v>
      </c>
      <c r="Z17" s="36"/>
      <c r="AA17" s="36">
        <v>0</v>
      </c>
      <c r="AB17" s="36"/>
      <c r="AC17" s="36"/>
      <c r="AD17" s="36">
        <v>0</v>
      </c>
      <c r="AE17" s="36">
        <v>0</v>
      </c>
      <c r="AF17" s="38"/>
      <c r="AG17" s="36"/>
      <c r="AH17" s="36">
        <v>0</v>
      </c>
      <c r="AI17" s="36"/>
      <c r="AJ17" s="36"/>
      <c r="AK17" s="36"/>
      <c r="AL17" s="36"/>
      <c r="AM17" s="37"/>
      <c r="AN17" s="42"/>
    </row>
    <row r="18" spans="1:40" s="7" customFormat="1" ht="30" customHeight="1">
      <c r="A18" s="43">
        <v>3</v>
      </c>
      <c r="B18" s="44" t="s">
        <v>35</v>
      </c>
      <c r="C18" s="36">
        <v>78</v>
      </c>
      <c r="D18" s="36">
        <v>0</v>
      </c>
      <c r="E18" s="36">
        <v>78</v>
      </c>
      <c r="F18" s="36">
        <v>0</v>
      </c>
      <c r="G18" s="36">
        <v>0</v>
      </c>
      <c r="H18" s="36"/>
      <c r="I18" s="36"/>
      <c r="J18" s="36">
        <v>0</v>
      </c>
      <c r="K18" s="37">
        <v>0</v>
      </c>
      <c r="L18" s="36"/>
      <c r="M18" s="36"/>
      <c r="N18" s="36"/>
      <c r="O18" s="36"/>
      <c r="P18" s="36"/>
      <c r="Q18" s="36">
        <v>78</v>
      </c>
      <c r="R18" s="37">
        <v>78</v>
      </c>
      <c r="S18" s="36"/>
      <c r="T18" s="36">
        <v>1097.7</v>
      </c>
      <c r="U18" s="36">
        <v>620</v>
      </c>
      <c r="V18" s="36">
        <v>477.7</v>
      </c>
      <c r="W18" s="36">
        <v>1097.7</v>
      </c>
      <c r="X18" s="36">
        <v>620</v>
      </c>
      <c r="Y18" s="37">
        <v>620</v>
      </c>
      <c r="Z18" s="36"/>
      <c r="AA18" s="36">
        <v>477.7</v>
      </c>
      <c r="AB18" s="36">
        <v>477.7</v>
      </c>
      <c r="AC18" s="36"/>
      <c r="AD18" s="36">
        <v>0</v>
      </c>
      <c r="AE18" s="36">
        <v>0</v>
      </c>
      <c r="AF18" s="38"/>
      <c r="AG18" s="36"/>
      <c r="AH18" s="36">
        <v>0</v>
      </c>
      <c r="AI18" s="36"/>
      <c r="AJ18" s="36"/>
      <c r="AK18" s="36"/>
      <c r="AL18" s="36"/>
      <c r="AM18" s="37"/>
      <c r="AN18" s="45"/>
    </row>
    <row r="19" spans="1:40" s="7" customFormat="1" ht="33" customHeight="1">
      <c r="A19" s="43">
        <v>4</v>
      </c>
      <c r="B19" s="44" t="s">
        <v>36</v>
      </c>
      <c r="C19" s="36">
        <v>148</v>
      </c>
      <c r="D19" s="36">
        <v>0</v>
      </c>
      <c r="E19" s="36">
        <v>148</v>
      </c>
      <c r="F19" s="36">
        <v>148</v>
      </c>
      <c r="G19" s="36">
        <v>0</v>
      </c>
      <c r="H19" s="36"/>
      <c r="I19" s="36"/>
      <c r="J19" s="36">
        <v>148</v>
      </c>
      <c r="K19" s="37">
        <v>148</v>
      </c>
      <c r="L19" s="36"/>
      <c r="M19" s="36">
        <v>0</v>
      </c>
      <c r="N19" s="36">
        <v>0</v>
      </c>
      <c r="O19" s="36"/>
      <c r="P19" s="36"/>
      <c r="Q19" s="36">
        <v>0</v>
      </c>
      <c r="R19" s="37">
        <v>0</v>
      </c>
      <c r="S19" s="36"/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7"/>
      <c r="Z19" s="36"/>
      <c r="AA19" s="36">
        <v>0</v>
      </c>
      <c r="AB19" s="36"/>
      <c r="AC19" s="36"/>
      <c r="AD19" s="36">
        <v>0</v>
      </c>
      <c r="AE19" s="36">
        <v>0</v>
      </c>
      <c r="AF19" s="38"/>
      <c r="AG19" s="36"/>
      <c r="AH19" s="36">
        <v>0</v>
      </c>
      <c r="AI19" s="36"/>
      <c r="AJ19" s="36"/>
      <c r="AK19" s="36"/>
      <c r="AL19" s="36"/>
      <c r="AM19" s="37"/>
      <c r="AN19" s="45"/>
    </row>
    <row r="20" spans="1:40" s="7" customFormat="1" ht="19.899999999999999" customHeight="1">
      <c r="A20" s="43">
        <v>5</v>
      </c>
      <c r="B20" s="44" t="s">
        <v>37</v>
      </c>
      <c r="C20" s="36">
        <v>376</v>
      </c>
      <c r="D20" s="36">
        <v>0</v>
      </c>
      <c r="E20" s="36">
        <v>376</v>
      </c>
      <c r="F20" s="36">
        <v>376</v>
      </c>
      <c r="G20" s="36">
        <v>0</v>
      </c>
      <c r="H20" s="36"/>
      <c r="I20" s="36"/>
      <c r="J20" s="36">
        <v>376</v>
      </c>
      <c r="K20" s="37">
        <v>376</v>
      </c>
      <c r="L20" s="36"/>
      <c r="M20" s="36">
        <v>0</v>
      </c>
      <c r="N20" s="36">
        <v>0</v>
      </c>
      <c r="O20" s="36"/>
      <c r="P20" s="36"/>
      <c r="Q20" s="36">
        <v>0</v>
      </c>
      <c r="R20" s="37">
        <v>0</v>
      </c>
      <c r="S20" s="36"/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7"/>
      <c r="Z20" s="36"/>
      <c r="AA20" s="36">
        <v>0</v>
      </c>
      <c r="AB20" s="36"/>
      <c r="AC20" s="36"/>
      <c r="AD20" s="36">
        <v>0</v>
      </c>
      <c r="AE20" s="36">
        <v>0</v>
      </c>
      <c r="AF20" s="38"/>
      <c r="AG20" s="36"/>
      <c r="AH20" s="36">
        <v>0</v>
      </c>
      <c r="AI20" s="36"/>
      <c r="AJ20" s="36"/>
      <c r="AK20" s="36"/>
      <c r="AL20" s="36"/>
      <c r="AM20" s="37"/>
      <c r="AN20" s="45"/>
    </row>
    <row r="21" spans="1:40" s="7" customFormat="1" ht="30" customHeight="1">
      <c r="A21" s="43">
        <v>6</v>
      </c>
      <c r="B21" s="44" t="s">
        <v>38</v>
      </c>
      <c r="C21" s="36">
        <v>510</v>
      </c>
      <c r="D21" s="36">
        <v>0</v>
      </c>
      <c r="E21" s="36">
        <v>510</v>
      </c>
      <c r="F21" s="36">
        <v>50</v>
      </c>
      <c r="G21" s="36">
        <v>0</v>
      </c>
      <c r="H21" s="36"/>
      <c r="I21" s="36"/>
      <c r="J21" s="36">
        <v>50</v>
      </c>
      <c r="K21" s="37">
        <v>50</v>
      </c>
      <c r="L21" s="36"/>
      <c r="M21" s="36">
        <v>460</v>
      </c>
      <c r="N21" s="36">
        <v>0</v>
      </c>
      <c r="O21" s="36"/>
      <c r="P21" s="36"/>
      <c r="Q21" s="36">
        <v>460</v>
      </c>
      <c r="R21" s="37">
        <v>460</v>
      </c>
      <c r="S21" s="36"/>
      <c r="T21" s="36">
        <v>133.071</v>
      </c>
      <c r="U21" s="36">
        <v>0</v>
      </c>
      <c r="V21" s="36">
        <v>133.071</v>
      </c>
      <c r="W21" s="36">
        <v>133.071</v>
      </c>
      <c r="X21" s="36">
        <v>0</v>
      </c>
      <c r="Y21" s="37"/>
      <c r="Z21" s="36"/>
      <c r="AA21" s="36">
        <v>133.071</v>
      </c>
      <c r="AB21" s="36">
        <v>133.071</v>
      </c>
      <c r="AC21" s="36"/>
      <c r="AD21" s="36">
        <v>0</v>
      </c>
      <c r="AE21" s="36">
        <v>0</v>
      </c>
      <c r="AF21" s="38"/>
      <c r="AG21" s="36"/>
      <c r="AH21" s="36">
        <v>0</v>
      </c>
      <c r="AI21" s="36"/>
      <c r="AJ21" s="36"/>
      <c r="AK21" s="36"/>
      <c r="AL21" s="36"/>
      <c r="AM21" s="37"/>
      <c r="AN21" s="45"/>
    </row>
    <row r="22" spans="1:40" s="7" customFormat="1" ht="30.6" customHeight="1">
      <c r="A22" s="43">
        <v>7</v>
      </c>
      <c r="B22" s="44" t="s">
        <v>39</v>
      </c>
      <c r="C22" s="36">
        <v>190</v>
      </c>
      <c r="D22" s="36">
        <v>0</v>
      </c>
      <c r="E22" s="36">
        <v>190</v>
      </c>
      <c r="F22" s="36">
        <v>0</v>
      </c>
      <c r="G22" s="36">
        <v>0</v>
      </c>
      <c r="H22" s="36"/>
      <c r="I22" s="36"/>
      <c r="J22" s="36">
        <v>0</v>
      </c>
      <c r="K22" s="37">
        <v>0</v>
      </c>
      <c r="L22" s="36"/>
      <c r="M22" s="36"/>
      <c r="N22" s="36"/>
      <c r="O22" s="36"/>
      <c r="P22" s="36"/>
      <c r="Q22" s="36">
        <v>190</v>
      </c>
      <c r="R22" s="37">
        <v>190</v>
      </c>
      <c r="S22" s="36"/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7"/>
      <c r="Z22" s="36"/>
      <c r="AA22" s="36">
        <v>0</v>
      </c>
      <c r="AB22" s="36"/>
      <c r="AC22" s="36"/>
      <c r="AD22" s="36">
        <v>0</v>
      </c>
      <c r="AE22" s="36">
        <v>0</v>
      </c>
      <c r="AF22" s="38"/>
      <c r="AG22" s="36"/>
      <c r="AH22" s="36">
        <v>0</v>
      </c>
      <c r="AI22" s="36"/>
      <c r="AJ22" s="36"/>
      <c r="AK22" s="36"/>
      <c r="AL22" s="36"/>
      <c r="AM22" s="37"/>
      <c r="AN22" s="45"/>
    </row>
    <row r="23" spans="1:40" s="7" customFormat="1" ht="19.899999999999999" customHeight="1">
      <c r="A23" s="43">
        <v>8</v>
      </c>
      <c r="B23" s="44" t="s">
        <v>40</v>
      </c>
      <c r="C23" s="36">
        <v>261</v>
      </c>
      <c r="D23" s="36">
        <v>0</v>
      </c>
      <c r="E23" s="36">
        <v>261</v>
      </c>
      <c r="F23" s="36">
        <v>261</v>
      </c>
      <c r="G23" s="36">
        <v>0</v>
      </c>
      <c r="H23" s="36"/>
      <c r="I23" s="36"/>
      <c r="J23" s="36">
        <v>261</v>
      </c>
      <c r="K23" s="37">
        <v>261</v>
      </c>
      <c r="L23" s="36"/>
      <c r="M23" s="36">
        <v>0</v>
      </c>
      <c r="N23" s="36">
        <v>0</v>
      </c>
      <c r="O23" s="36"/>
      <c r="P23" s="36"/>
      <c r="Q23" s="36">
        <v>0</v>
      </c>
      <c r="R23" s="37">
        <v>0</v>
      </c>
      <c r="S23" s="36"/>
      <c r="T23" s="36">
        <v>258.66300000000001</v>
      </c>
      <c r="U23" s="36">
        <v>0</v>
      </c>
      <c r="V23" s="36">
        <v>258.66300000000001</v>
      </c>
      <c r="W23" s="36">
        <v>258.66300000000001</v>
      </c>
      <c r="X23" s="36">
        <v>0</v>
      </c>
      <c r="Y23" s="37"/>
      <c r="Z23" s="36"/>
      <c r="AA23" s="36">
        <v>258.66300000000001</v>
      </c>
      <c r="AB23" s="36">
        <v>258.66300000000001</v>
      </c>
      <c r="AC23" s="36"/>
      <c r="AD23" s="36">
        <v>0</v>
      </c>
      <c r="AE23" s="36">
        <v>0</v>
      </c>
      <c r="AF23" s="38"/>
      <c r="AG23" s="36"/>
      <c r="AH23" s="36">
        <v>0</v>
      </c>
      <c r="AI23" s="36"/>
      <c r="AJ23" s="36"/>
      <c r="AK23" s="36"/>
      <c r="AL23" s="36"/>
      <c r="AM23" s="37"/>
      <c r="AN23" s="45"/>
    </row>
    <row r="24" spans="1:40" s="7" customFormat="1" ht="19.899999999999999" customHeight="1">
      <c r="A24" s="43">
        <v>9</v>
      </c>
      <c r="B24" s="44" t="s">
        <v>41</v>
      </c>
      <c r="C24" s="36">
        <v>393</v>
      </c>
      <c r="D24" s="36">
        <v>0</v>
      </c>
      <c r="E24" s="36">
        <v>393</v>
      </c>
      <c r="F24" s="36">
        <v>0</v>
      </c>
      <c r="G24" s="36">
        <v>0</v>
      </c>
      <c r="H24" s="36"/>
      <c r="I24" s="36"/>
      <c r="J24" s="36">
        <v>0</v>
      </c>
      <c r="K24" s="37"/>
      <c r="L24" s="36"/>
      <c r="M24" s="36">
        <v>393</v>
      </c>
      <c r="N24" s="36">
        <v>0</v>
      </c>
      <c r="O24" s="36"/>
      <c r="P24" s="36"/>
      <c r="Q24" s="36">
        <v>393</v>
      </c>
      <c r="R24" s="37">
        <v>393</v>
      </c>
      <c r="S24" s="36"/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7"/>
      <c r="Z24" s="36"/>
      <c r="AA24" s="36">
        <v>0</v>
      </c>
      <c r="AB24" s="36"/>
      <c r="AC24" s="36"/>
      <c r="AD24" s="36">
        <v>0</v>
      </c>
      <c r="AE24" s="36">
        <v>0</v>
      </c>
      <c r="AF24" s="38"/>
      <c r="AG24" s="36"/>
      <c r="AH24" s="36">
        <v>0</v>
      </c>
      <c r="AI24" s="36"/>
      <c r="AJ24" s="36"/>
      <c r="AK24" s="36"/>
      <c r="AL24" s="36"/>
      <c r="AM24" s="37"/>
      <c r="AN24" s="45"/>
    </row>
    <row r="25" spans="1:40" s="7" customFormat="1" ht="19.899999999999999" customHeight="1">
      <c r="A25" s="46">
        <v>10</v>
      </c>
      <c r="B25" s="47" t="s">
        <v>42</v>
      </c>
      <c r="C25" s="36">
        <v>8800</v>
      </c>
      <c r="D25" s="36">
        <v>7000</v>
      </c>
      <c r="E25" s="36">
        <v>1800</v>
      </c>
      <c r="F25" s="36">
        <v>8800</v>
      </c>
      <c r="G25" s="36">
        <v>7000</v>
      </c>
      <c r="H25" s="36">
        <v>7000</v>
      </c>
      <c r="I25" s="36"/>
      <c r="J25" s="36">
        <v>1800</v>
      </c>
      <c r="K25" s="37">
        <v>1800</v>
      </c>
      <c r="L25" s="36"/>
      <c r="M25" s="36">
        <v>0</v>
      </c>
      <c r="N25" s="36">
        <v>0</v>
      </c>
      <c r="O25" s="36"/>
      <c r="P25" s="36"/>
      <c r="Q25" s="36">
        <v>0</v>
      </c>
      <c r="R25" s="37">
        <v>0</v>
      </c>
      <c r="S25" s="36"/>
      <c r="T25" s="36">
        <v>2093.1290859999999</v>
      </c>
      <c r="U25" s="36">
        <v>2093.1290859999999</v>
      </c>
      <c r="V25" s="36">
        <v>0</v>
      </c>
      <c r="W25" s="36">
        <v>2093.1290859999999</v>
      </c>
      <c r="X25" s="36">
        <v>2093.1290859999999</v>
      </c>
      <c r="Y25" s="37">
        <v>2093.1290859999999</v>
      </c>
      <c r="Z25" s="36"/>
      <c r="AA25" s="36">
        <v>0</v>
      </c>
      <c r="AB25" s="36"/>
      <c r="AC25" s="36"/>
      <c r="AD25" s="36">
        <v>0</v>
      </c>
      <c r="AE25" s="36">
        <v>0</v>
      </c>
      <c r="AF25" s="38"/>
      <c r="AG25" s="36"/>
      <c r="AH25" s="36">
        <v>0</v>
      </c>
      <c r="AI25" s="36"/>
      <c r="AJ25" s="36"/>
      <c r="AK25" s="36"/>
      <c r="AL25" s="36"/>
      <c r="AM25" s="37"/>
      <c r="AN25" s="48"/>
    </row>
    <row r="26" spans="1:40" s="33" customFormat="1" ht="19.899999999999999" customHeight="1">
      <c r="A26" s="49" t="s">
        <v>43</v>
      </c>
      <c r="B26" s="50" t="s">
        <v>44</v>
      </c>
      <c r="C26" s="26">
        <v>70465</v>
      </c>
      <c r="D26" s="26">
        <v>54718</v>
      </c>
      <c r="E26" s="26">
        <v>15747</v>
      </c>
      <c r="F26" s="26">
        <v>35120</v>
      </c>
      <c r="G26" s="26">
        <v>35000</v>
      </c>
      <c r="H26" s="26">
        <v>35000</v>
      </c>
      <c r="I26" s="26">
        <v>0</v>
      </c>
      <c r="J26" s="26">
        <v>5965</v>
      </c>
      <c r="K26" s="27">
        <v>5965</v>
      </c>
      <c r="L26" s="26">
        <v>0</v>
      </c>
      <c r="M26" s="26">
        <v>29500</v>
      </c>
      <c r="N26" s="26">
        <v>19718</v>
      </c>
      <c r="O26" s="26">
        <v>19718</v>
      </c>
      <c r="P26" s="26">
        <v>0</v>
      </c>
      <c r="Q26" s="26">
        <v>9782</v>
      </c>
      <c r="R26" s="27">
        <v>9782</v>
      </c>
      <c r="S26" s="26">
        <v>0</v>
      </c>
      <c r="T26" s="26">
        <v>63001.169364000001</v>
      </c>
      <c r="U26" s="26">
        <v>56174.952466000002</v>
      </c>
      <c r="V26" s="26">
        <v>6826.2168980000006</v>
      </c>
      <c r="W26" s="26">
        <v>36119.219864999999</v>
      </c>
      <c r="X26" s="26">
        <v>31347.815666999999</v>
      </c>
      <c r="Y26" s="26">
        <v>31347.815666999999</v>
      </c>
      <c r="Z26" s="26">
        <v>0</v>
      </c>
      <c r="AA26" s="26">
        <v>4771.4041980000002</v>
      </c>
      <c r="AB26" s="26">
        <v>4771.4041980000002</v>
      </c>
      <c r="AC26" s="26">
        <v>0</v>
      </c>
      <c r="AD26" s="26">
        <v>26881.949499000002</v>
      </c>
      <c r="AE26" s="26">
        <v>24827.136799</v>
      </c>
      <c r="AF26" s="28">
        <v>24827.136799</v>
      </c>
      <c r="AG26" s="26">
        <v>0</v>
      </c>
      <c r="AH26" s="26">
        <v>2054.8127000000004</v>
      </c>
      <c r="AI26" s="26">
        <v>2054.8127000000004</v>
      </c>
      <c r="AJ26" s="26">
        <v>0</v>
      </c>
      <c r="AK26" s="26">
        <f t="shared" ref="AK26:BI26" si="1">SUM(AK27:AK33)</f>
        <v>0</v>
      </c>
      <c r="AL26" s="26">
        <f t="shared" si="1"/>
        <v>0</v>
      </c>
      <c r="AM26" s="26">
        <f t="shared" si="1"/>
        <v>0</v>
      </c>
      <c r="AN26" s="26">
        <f t="shared" si="1"/>
        <v>0</v>
      </c>
    </row>
    <row r="27" spans="1:40" s="53" customFormat="1" ht="19.899999999999999" customHeight="1">
      <c r="A27" s="51">
        <v>1</v>
      </c>
      <c r="B27" s="52" t="s">
        <v>45</v>
      </c>
      <c r="C27" s="36">
        <v>7096.5</v>
      </c>
      <c r="D27" s="36">
        <v>6000</v>
      </c>
      <c r="E27" s="36">
        <v>1096.5</v>
      </c>
      <c r="F27" s="36">
        <v>5455</v>
      </c>
      <c r="G27" s="36">
        <v>5000</v>
      </c>
      <c r="H27" s="36">
        <v>5000</v>
      </c>
      <c r="I27" s="36"/>
      <c r="J27" s="36">
        <v>455</v>
      </c>
      <c r="K27" s="37">
        <v>455</v>
      </c>
      <c r="L27" s="36"/>
      <c r="M27" s="36">
        <v>1641.5</v>
      </c>
      <c r="N27" s="36">
        <v>1000</v>
      </c>
      <c r="O27" s="36">
        <v>1000</v>
      </c>
      <c r="P27" s="36"/>
      <c r="Q27" s="36">
        <v>641.5</v>
      </c>
      <c r="R27" s="37">
        <v>641.5</v>
      </c>
      <c r="S27" s="36"/>
      <c r="T27" s="36">
        <v>4678.6075140000003</v>
      </c>
      <c r="U27" s="36">
        <v>4225.445514</v>
      </c>
      <c r="V27" s="36">
        <v>453.16199999999998</v>
      </c>
      <c r="W27" s="36">
        <v>3679.4933929999997</v>
      </c>
      <c r="X27" s="36">
        <v>3226.3313929999999</v>
      </c>
      <c r="Y27" s="37">
        <v>3226.3313929999999</v>
      </c>
      <c r="Z27" s="36"/>
      <c r="AA27" s="36">
        <v>453.16199999999998</v>
      </c>
      <c r="AB27" s="36">
        <v>453.16199999999998</v>
      </c>
      <c r="AC27" s="36"/>
      <c r="AD27" s="36">
        <v>999.11412099999995</v>
      </c>
      <c r="AE27" s="36">
        <v>999.11412099999995</v>
      </c>
      <c r="AF27" s="38">
        <v>999.11412099999995</v>
      </c>
      <c r="AG27" s="36"/>
      <c r="AH27" s="36">
        <v>0</v>
      </c>
      <c r="AI27" s="36"/>
      <c r="AJ27" s="36"/>
      <c r="AK27" s="36"/>
      <c r="AL27" s="36"/>
      <c r="AM27" s="37"/>
      <c r="AN27" s="39"/>
    </row>
    <row r="28" spans="1:40" s="53" customFormat="1" ht="19.899999999999999" customHeight="1">
      <c r="A28" s="40">
        <v>2</v>
      </c>
      <c r="B28" s="41" t="s">
        <v>46</v>
      </c>
      <c r="C28" s="36">
        <v>8228.9</v>
      </c>
      <c r="D28" s="36">
        <v>6320</v>
      </c>
      <c r="E28" s="36">
        <v>1908.9</v>
      </c>
      <c r="F28" s="36">
        <v>6145</v>
      </c>
      <c r="G28" s="36">
        <v>5000</v>
      </c>
      <c r="H28" s="36">
        <v>5000</v>
      </c>
      <c r="I28" s="36"/>
      <c r="J28" s="36">
        <v>1145</v>
      </c>
      <c r="K28" s="37">
        <v>1145</v>
      </c>
      <c r="L28" s="36"/>
      <c r="M28" s="36">
        <v>2083.9</v>
      </c>
      <c r="N28" s="36">
        <v>1320</v>
      </c>
      <c r="O28" s="36">
        <v>1320</v>
      </c>
      <c r="P28" s="36"/>
      <c r="Q28" s="36">
        <v>763.9</v>
      </c>
      <c r="R28" s="37">
        <v>763.9</v>
      </c>
      <c r="S28" s="36"/>
      <c r="T28" s="36">
        <v>5849.3081189999994</v>
      </c>
      <c r="U28" s="36">
        <v>5453.9391189999997</v>
      </c>
      <c r="V28" s="36">
        <v>395.36899999999997</v>
      </c>
      <c r="W28" s="36">
        <v>3431.4053549999999</v>
      </c>
      <c r="X28" s="36">
        <v>3109.9763549999998</v>
      </c>
      <c r="Y28" s="37">
        <v>3109.9763549999998</v>
      </c>
      <c r="Z28" s="36"/>
      <c r="AA28" s="36">
        <v>321.42899999999997</v>
      </c>
      <c r="AB28" s="36">
        <v>321.42899999999997</v>
      </c>
      <c r="AC28" s="36"/>
      <c r="AD28" s="36">
        <v>2417.9027639999999</v>
      </c>
      <c r="AE28" s="36">
        <v>2343.9627639999999</v>
      </c>
      <c r="AF28" s="38">
        <v>2343.9627639999999</v>
      </c>
      <c r="AG28" s="36"/>
      <c r="AH28" s="36">
        <v>73.94</v>
      </c>
      <c r="AI28" s="36">
        <v>73.94</v>
      </c>
      <c r="AJ28" s="36"/>
      <c r="AK28" s="36"/>
      <c r="AL28" s="36"/>
      <c r="AM28" s="37"/>
      <c r="AN28" s="42"/>
    </row>
    <row r="29" spans="1:40" s="53" customFormat="1" ht="19.899999999999999" customHeight="1">
      <c r="A29" s="40">
        <v>3</v>
      </c>
      <c r="B29" s="41" t="s">
        <v>47</v>
      </c>
      <c r="C29" s="36">
        <v>11744.4</v>
      </c>
      <c r="D29" s="36">
        <v>9189</v>
      </c>
      <c r="E29" s="36">
        <v>2555.4</v>
      </c>
      <c r="F29" s="36">
        <v>5845</v>
      </c>
      <c r="G29" s="36">
        <v>5000</v>
      </c>
      <c r="H29" s="36">
        <v>5000</v>
      </c>
      <c r="I29" s="36"/>
      <c r="J29" s="36">
        <v>845</v>
      </c>
      <c r="K29" s="37">
        <v>845</v>
      </c>
      <c r="L29" s="36"/>
      <c r="M29" s="36">
        <v>5899.4</v>
      </c>
      <c r="N29" s="36">
        <v>4189</v>
      </c>
      <c r="O29" s="36">
        <v>4189</v>
      </c>
      <c r="P29" s="36"/>
      <c r="Q29" s="36">
        <v>1710.4</v>
      </c>
      <c r="R29" s="37">
        <v>1710.4</v>
      </c>
      <c r="S29" s="36"/>
      <c r="T29" s="36">
        <v>12555.211689</v>
      </c>
      <c r="U29" s="36">
        <v>10346.346689</v>
      </c>
      <c r="V29" s="36">
        <v>2208.8649999999998</v>
      </c>
      <c r="W29" s="36">
        <v>6582.5779599999996</v>
      </c>
      <c r="X29" s="36">
        <v>5226.4129599999997</v>
      </c>
      <c r="Y29" s="37">
        <v>5226.4129599999997</v>
      </c>
      <c r="Z29" s="36"/>
      <c r="AA29" s="36">
        <v>1356.165</v>
      </c>
      <c r="AB29" s="36">
        <v>1356.165</v>
      </c>
      <c r="AC29" s="36"/>
      <c r="AD29" s="36">
        <v>5972.6337290000001</v>
      </c>
      <c r="AE29" s="36">
        <v>5119.9337290000003</v>
      </c>
      <c r="AF29" s="38">
        <v>5119.9337290000003</v>
      </c>
      <c r="AG29" s="36"/>
      <c r="AH29" s="36">
        <v>852.7</v>
      </c>
      <c r="AI29" s="36">
        <v>852.7</v>
      </c>
      <c r="AJ29" s="36"/>
      <c r="AK29" s="36"/>
      <c r="AL29" s="36"/>
      <c r="AM29" s="37"/>
      <c r="AN29" s="42"/>
    </row>
    <row r="30" spans="1:40" s="53" customFormat="1" ht="19.899999999999999" customHeight="1">
      <c r="A30" s="40">
        <v>4</v>
      </c>
      <c r="B30" s="41" t="s">
        <v>48</v>
      </c>
      <c r="C30" s="36">
        <v>6235.25</v>
      </c>
      <c r="D30" s="36">
        <v>5000</v>
      </c>
      <c r="E30" s="36">
        <v>1235.25</v>
      </c>
      <c r="F30" s="36">
        <v>5845</v>
      </c>
      <c r="G30" s="36">
        <v>5000</v>
      </c>
      <c r="H30" s="36">
        <v>5000</v>
      </c>
      <c r="I30" s="36"/>
      <c r="J30" s="36">
        <v>845</v>
      </c>
      <c r="K30" s="37">
        <v>845</v>
      </c>
      <c r="L30" s="36"/>
      <c r="M30" s="36">
        <v>390.25</v>
      </c>
      <c r="N30" s="36">
        <v>0</v>
      </c>
      <c r="O30" s="36"/>
      <c r="P30" s="36"/>
      <c r="Q30" s="36">
        <v>390.25</v>
      </c>
      <c r="R30" s="37">
        <v>390.25</v>
      </c>
      <c r="S30" s="36"/>
      <c r="T30" s="36">
        <v>5568.1688800000002</v>
      </c>
      <c r="U30" s="36">
        <v>4485.2407000000003</v>
      </c>
      <c r="V30" s="36">
        <v>1082.9281800000001</v>
      </c>
      <c r="W30" s="36">
        <v>5568.1688800000002</v>
      </c>
      <c r="X30" s="36">
        <v>4485.2407000000003</v>
      </c>
      <c r="Y30" s="37">
        <v>4485.2407000000003</v>
      </c>
      <c r="Z30" s="36"/>
      <c r="AA30" s="36">
        <v>1082.9281800000001</v>
      </c>
      <c r="AB30" s="36">
        <v>1082.9281800000001</v>
      </c>
      <c r="AC30" s="36"/>
      <c r="AD30" s="36">
        <v>0</v>
      </c>
      <c r="AE30" s="36">
        <v>0</v>
      </c>
      <c r="AF30" s="38">
        <v>0</v>
      </c>
      <c r="AG30" s="36"/>
      <c r="AH30" s="36">
        <v>0</v>
      </c>
      <c r="AI30" s="36">
        <v>0</v>
      </c>
      <c r="AJ30" s="36"/>
      <c r="AK30" s="36"/>
      <c r="AL30" s="36"/>
      <c r="AM30" s="37"/>
      <c r="AN30" s="42"/>
    </row>
    <row r="31" spans="1:40" s="53" customFormat="1" ht="19.899999999999999" customHeight="1">
      <c r="A31" s="40">
        <v>5</v>
      </c>
      <c r="B31" s="41" t="s">
        <v>49</v>
      </c>
      <c r="C31" s="36">
        <v>10768.95</v>
      </c>
      <c r="D31" s="36">
        <v>8322</v>
      </c>
      <c r="E31" s="36">
        <v>2446.9499999999998</v>
      </c>
      <c r="F31" s="36">
        <v>5880</v>
      </c>
      <c r="G31" s="36">
        <v>5000</v>
      </c>
      <c r="H31" s="36">
        <v>5000</v>
      </c>
      <c r="I31" s="36"/>
      <c r="J31" s="36">
        <v>880</v>
      </c>
      <c r="K31" s="37">
        <v>880</v>
      </c>
      <c r="L31" s="36"/>
      <c r="M31" s="36">
        <v>4888.95</v>
      </c>
      <c r="N31" s="36">
        <v>3322</v>
      </c>
      <c r="O31" s="36">
        <v>3322</v>
      </c>
      <c r="P31" s="36"/>
      <c r="Q31" s="36">
        <v>1566.95</v>
      </c>
      <c r="R31" s="37">
        <v>1566.95</v>
      </c>
      <c r="S31" s="36"/>
      <c r="T31" s="36">
        <v>9386.3944049999991</v>
      </c>
      <c r="U31" s="36">
        <v>9386.3944049999991</v>
      </c>
      <c r="V31" s="36">
        <v>0</v>
      </c>
      <c r="W31" s="36">
        <v>6114.9466560000001</v>
      </c>
      <c r="X31" s="36">
        <v>6114.9466560000001</v>
      </c>
      <c r="Y31" s="37">
        <v>6114.9466560000001</v>
      </c>
      <c r="Z31" s="36"/>
      <c r="AA31" s="36">
        <v>0</v>
      </c>
      <c r="AB31" s="36"/>
      <c r="AC31" s="36"/>
      <c r="AD31" s="36">
        <v>3271.4477489999999</v>
      </c>
      <c r="AE31" s="36">
        <v>3271.4477489999999</v>
      </c>
      <c r="AF31" s="38">
        <v>3271.4477489999999</v>
      </c>
      <c r="AG31" s="36"/>
      <c r="AH31" s="36">
        <v>0</v>
      </c>
      <c r="AI31" s="36"/>
      <c r="AJ31" s="36"/>
      <c r="AK31" s="36"/>
      <c r="AL31" s="36"/>
      <c r="AM31" s="37"/>
      <c r="AN31" s="42"/>
    </row>
    <row r="32" spans="1:40" s="53" customFormat="1" ht="19.899999999999999" customHeight="1">
      <c r="A32" s="40">
        <v>6</v>
      </c>
      <c r="B32" s="41" t="s">
        <v>50</v>
      </c>
      <c r="C32" s="36">
        <v>16710.45</v>
      </c>
      <c r="D32" s="36">
        <v>12189</v>
      </c>
      <c r="E32" s="36">
        <v>4521.45</v>
      </c>
      <c r="F32" s="36">
        <v>5950</v>
      </c>
      <c r="G32" s="36">
        <v>5000</v>
      </c>
      <c r="H32" s="36">
        <v>5000</v>
      </c>
      <c r="I32" s="36"/>
      <c r="J32" s="36">
        <v>950</v>
      </c>
      <c r="K32" s="37">
        <v>950</v>
      </c>
      <c r="L32" s="36"/>
      <c r="M32" s="36">
        <v>10760.45</v>
      </c>
      <c r="N32" s="36">
        <v>7189</v>
      </c>
      <c r="O32" s="36">
        <v>7189</v>
      </c>
      <c r="P32" s="36"/>
      <c r="Q32" s="36">
        <v>3571.45</v>
      </c>
      <c r="R32" s="37">
        <v>3571.45</v>
      </c>
      <c r="S32" s="36"/>
      <c r="T32" s="36">
        <v>15732.725072000001</v>
      </c>
      <c r="U32" s="36">
        <v>15058.232534000001</v>
      </c>
      <c r="V32" s="36">
        <v>674.49253799999997</v>
      </c>
      <c r="W32" s="36">
        <v>5674.4925380000004</v>
      </c>
      <c r="X32" s="36">
        <v>5000</v>
      </c>
      <c r="Y32" s="37">
        <v>5000</v>
      </c>
      <c r="Z32" s="36"/>
      <c r="AA32" s="36">
        <v>674.49253799999997</v>
      </c>
      <c r="AB32" s="36">
        <v>674.49253799999997</v>
      </c>
      <c r="AC32" s="36"/>
      <c r="AD32" s="36">
        <v>10058.232534000001</v>
      </c>
      <c r="AE32" s="36">
        <v>10058.232534000001</v>
      </c>
      <c r="AF32" s="38">
        <v>10058.232534000001</v>
      </c>
      <c r="AG32" s="36"/>
      <c r="AH32" s="36">
        <v>0</v>
      </c>
      <c r="AI32" s="36"/>
      <c r="AJ32" s="36"/>
      <c r="AK32" s="36"/>
      <c r="AL32" s="36"/>
      <c r="AM32" s="37"/>
      <c r="AN32" s="42"/>
    </row>
    <row r="33" spans="1:40" s="53" customFormat="1" ht="19.899999999999999" customHeight="1" thickBot="1">
      <c r="A33" s="54">
        <v>7</v>
      </c>
      <c r="B33" s="55" t="s">
        <v>51</v>
      </c>
      <c r="C33" s="36">
        <v>9680.5499999999993</v>
      </c>
      <c r="D33" s="36">
        <v>7698</v>
      </c>
      <c r="E33" s="36">
        <v>1982.55</v>
      </c>
      <c r="F33" s="36"/>
      <c r="G33" s="36">
        <v>5000</v>
      </c>
      <c r="H33" s="36">
        <v>5000</v>
      </c>
      <c r="I33" s="36"/>
      <c r="J33" s="36">
        <v>845</v>
      </c>
      <c r="K33" s="37">
        <v>845</v>
      </c>
      <c r="L33" s="36"/>
      <c r="M33" s="36">
        <v>3835.55</v>
      </c>
      <c r="N33" s="36">
        <v>2698</v>
      </c>
      <c r="O33" s="36">
        <v>2698</v>
      </c>
      <c r="P33" s="36"/>
      <c r="Q33" s="36">
        <v>1137.55</v>
      </c>
      <c r="R33" s="37">
        <v>1137.55</v>
      </c>
      <c r="S33" s="36"/>
      <c r="T33" s="36">
        <v>9230.7536849999997</v>
      </c>
      <c r="U33" s="36">
        <v>7219.3535049999991</v>
      </c>
      <c r="V33" s="36">
        <v>2011.4001800000001</v>
      </c>
      <c r="W33" s="36">
        <v>5068.1350829999992</v>
      </c>
      <c r="X33" s="36">
        <v>4184.9076029999997</v>
      </c>
      <c r="Y33" s="37">
        <v>4184.9076029999997</v>
      </c>
      <c r="Z33" s="36"/>
      <c r="AA33" s="36">
        <v>883.22748000000001</v>
      </c>
      <c r="AB33" s="36">
        <v>883.22748000000001</v>
      </c>
      <c r="AC33" s="36"/>
      <c r="AD33" s="36">
        <v>4162.6186020000005</v>
      </c>
      <c r="AE33" s="36">
        <v>3034.4459019999999</v>
      </c>
      <c r="AF33" s="38">
        <v>3034.4459019999999</v>
      </c>
      <c r="AG33" s="36"/>
      <c r="AH33" s="36">
        <v>1128.1727000000001</v>
      </c>
      <c r="AI33" s="36">
        <v>1128.1727000000001</v>
      </c>
      <c r="AJ33" s="36"/>
      <c r="AK33" s="36"/>
      <c r="AL33" s="36"/>
      <c r="AM33" s="37"/>
      <c r="AN33" s="56"/>
    </row>
    <row r="34" spans="1:40" s="58" customFormat="1" ht="37.15" customHeight="1">
      <c r="A34" s="57" t="s">
        <v>52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</row>
  </sheetData>
  <mergeCells count="59">
    <mergeCell ref="A34:AN34"/>
    <mergeCell ref="Q11:Q12"/>
    <mergeCell ref="R11:S11"/>
    <mergeCell ref="X11:X12"/>
    <mergeCell ref="Y11:Z11"/>
    <mergeCell ref="AA11:AA12"/>
    <mergeCell ref="AB11:AC11"/>
    <mergeCell ref="G11:G12"/>
    <mergeCell ref="H11:I11"/>
    <mergeCell ref="J11:J12"/>
    <mergeCell ref="K11:L11"/>
    <mergeCell ref="N11:N12"/>
    <mergeCell ref="O11:P11"/>
    <mergeCell ref="AA10:AC10"/>
    <mergeCell ref="AD10:AD12"/>
    <mergeCell ref="AE10:AG10"/>
    <mergeCell ref="AH10:AJ10"/>
    <mergeCell ref="AL10:AL12"/>
    <mergeCell ref="AM10:AM12"/>
    <mergeCell ref="AE11:AE12"/>
    <mergeCell ref="AF11:AG11"/>
    <mergeCell ref="AH11:AH12"/>
    <mergeCell ref="AI11:AJ11"/>
    <mergeCell ref="AL9:AM9"/>
    <mergeCell ref="AN9:AN12"/>
    <mergeCell ref="D10:D12"/>
    <mergeCell ref="E10:E12"/>
    <mergeCell ref="F10:F12"/>
    <mergeCell ref="G10:I10"/>
    <mergeCell ref="J10:L10"/>
    <mergeCell ref="M10:M12"/>
    <mergeCell ref="N10:P10"/>
    <mergeCell ref="Q10:S10"/>
    <mergeCell ref="M9:S9"/>
    <mergeCell ref="T9:T12"/>
    <mergeCell ref="U9:V9"/>
    <mergeCell ref="W9:AC9"/>
    <mergeCell ref="AD9:AJ9"/>
    <mergeCell ref="AK9:AK12"/>
    <mergeCell ref="U10:U12"/>
    <mergeCell ref="V10:V12"/>
    <mergeCell ref="W10:W12"/>
    <mergeCell ref="X10:Z10"/>
    <mergeCell ref="A6:AJ6"/>
    <mergeCell ref="A7:AN7"/>
    <mergeCell ref="A8:A12"/>
    <mergeCell ref="B8:B12"/>
    <mergeCell ref="C8:S8"/>
    <mergeCell ref="T8:AJ8"/>
    <mergeCell ref="AK8:AN8"/>
    <mergeCell ref="C9:C12"/>
    <mergeCell ref="D9:E9"/>
    <mergeCell ref="F9:L9"/>
    <mergeCell ref="A1:D1"/>
    <mergeCell ref="A2:D2"/>
    <mergeCell ref="AG2:AJ2"/>
    <mergeCell ref="A3:AN3"/>
    <mergeCell ref="A4:AN4"/>
    <mergeCell ref="A5:AN5"/>
  </mergeCells>
  <printOptions horizontalCentered="1"/>
  <pageMargins left="0" right="0" top="0.23622047244094491" bottom="0.23622047244094491" header="0.31496062992125984" footer="0.31496062992125984"/>
  <pageSetup paperSize="9" scale="48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A8FBF1-FBED-4FED-AE82-8ADD82956E0F}"/>
</file>

<file path=customXml/itemProps2.xml><?xml version="1.0" encoding="utf-8"?>
<ds:datastoreItem xmlns:ds="http://schemas.openxmlformats.org/officeDocument/2006/customXml" ds:itemID="{18780253-FFCB-4812-A5B3-2DAA8596436C}"/>
</file>

<file path=customXml/itemProps3.xml><?xml version="1.0" encoding="utf-8"?>
<ds:datastoreItem xmlns:ds="http://schemas.openxmlformats.org/officeDocument/2006/customXml" ds:itemID="{35F850E4-418A-4552-B3B6-A9A1D5FA58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Loan Anh</dc:creator>
  <cp:lastModifiedBy>Tran Loan Anh</cp:lastModifiedBy>
  <dcterms:created xsi:type="dcterms:W3CDTF">2019-01-31T07:34:18Z</dcterms:created>
  <dcterms:modified xsi:type="dcterms:W3CDTF">2019-01-31T07:34:41Z</dcterms:modified>
</cp:coreProperties>
</file>