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64" sheetId="8" r:id="rId1"/>
  </sheets>
  <definedNames>
    <definedName name="_xlnm.Print_Titles" localSheetId="0">'64'!$6:$8</definedName>
  </definedNames>
  <calcPr calcId="152511"/>
</workbook>
</file>

<file path=xl/calcChain.xml><?xml version="1.0" encoding="utf-8"?>
<calcChain xmlns="http://schemas.openxmlformats.org/spreadsheetml/2006/main">
  <c r="I41" i="8" l="1"/>
  <c r="J41" i="8"/>
  <c r="I10" i="8"/>
  <c r="J10" i="8"/>
  <c r="K10" i="8"/>
  <c r="I11" i="8"/>
  <c r="J11" i="8"/>
  <c r="K11" i="8"/>
  <c r="I12" i="8"/>
  <c r="J12" i="8"/>
  <c r="K12" i="8"/>
  <c r="I19" i="8"/>
  <c r="J19" i="8"/>
  <c r="I20" i="8"/>
  <c r="I21" i="8"/>
  <c r="J21" i="8"/>
  <c r="K21" i="8"/>
  <c r="I23" i="8"/>
  <c r="J23" i="8"/>
  <c r="K23" i="8"/>
  <c r="I24" i="8"/>
  <c r="J24" i="8"/>
  <c r="K24" i="8"/>
  <c r="I26" i="8"/>
  <c r="J26" i="8"/>
  <c r="I29" i="8"/>
  <c r="J29" i="8"/>
  <c r="I30" i="8"/>
  <c r="J30" i="8"/>
  <c r="I42" i="8"/>
  <c r="J42" i="8"/>
  <c r="I52" i="8"/>
  <c r="J52" i="8"/>
  <c r="I53" i="8"/>
  <c r="J53" i="8"/>
  <c r="I54" i="8"/>
  <c r="J54" i="8"/>
  <c r="K9" i="8"/>
  <c r="J9" i="8"/>
</calcChain>
</file>

<file path=xl/sharedStrings.xml><?xml version="1.0" encoding="utf-8"?>
<sst xmlns="http://schemas.openxmlformats.org/spreadsheetml/2006/main" count="127" uniqueCount="109">
  <si>
    <t>STT</t>
  </si>
  <si>
    <t>NỘI DUNG</t>
  </si>
  <si>
    <t>QUYẾT TOÁN</t>
  </si>
  <si>
    <t>SO SÁNH (%)</t>
  </si>
  <si>
    <t>A</t>
  </si>
  <si>
    <t>B</t>
  </si>
  <si>
    <t>I</t>
  </si>
  <si>
    <t>II</t>
  </si>
  <si>
    <t>III</t>
  </si>
  <si>
    <t>IV</t>
  </si>
  <si>
    <t>Trong đó:</t>
  </si>
  <si>
    <t>Chi đầu tư phát triển</t>
  </si>
  <si>
    <t>Chi thường xuyên</t>
  </si>
  <si>
    <t>Chi bổ sung quỹ dự trữ tài chính</t>
  </si>
  <si>
    <t>C</t>
  </si>
  <si>
    <t>DỰ TOÁN</t>
  </si>
  <si>
    <t>NSĐP</t>
  </si>
  <si>
    <t>7=4/1</t>
  </si>
  <si>
    <t>8=5/2</t>
  </si>
  <si>
    <t>9=6/3</t>
  </si>
  <si>
    <t>V</t>
  </si>
  <si>
    <t>VI</t>
  </si>
  <si>
    <t>Dự phòng ngân sách</t>
  </si>
  <si>
    <t>Chi đầu tư cho các dự án</t>
  </si>
  <si>
    <t>Chi giáo dục - đào tạo và dạy nghề</t>
  </si>
  <si>
    <t>Chi khoa học và công nghệ</t>
  </si>
  <si>
    <t>Chi đầu tư phát triển khác</t>
  </si>
  <si>
    <t>(Quyết toán đã được Hội đồng nhân dân phê chuẩn)</t>
  </si>
  <si>
    <t>Đơn vị: Triệu đồng</t>
  </si>
  <si>
    <t>-</t>
  </si>
  <si>
    <t>TỔNG CHI NSĐP</t>
  </si>
  <si>
    <t>Chi trả nợ lãi các khoản do chính quyền địa phương vay</t>
  </si>
  <si>
    <t>Chi tạo nguồn, điều chỉnh tiền lương</t>
  </si>
  <si>
    <t>Chi các chương trình mục tiêu quốc gia</t>
  </si>
  <si>
    <t>Biểu số 64/CK-NSNN</t>
  </si>
  <si>
    <t>BAO GỒM</t>
  </si>
  <si>
    <t>NGÂN SÁCH CẤP TỈNH</t>
  </si>
  <si>
    <t>NGÂN SÁCH HUYỆN</t>
  </si>
  <si>
    <t>1=2+3</t>
  </si>
  <si>
    <t>4=5+6</t>
  </si>
  <si>
    <t>CHI CÂN ĐỐI NSĐP</t>
  </si>
  <si>
    <t>Chi đầu tư từ nguồn thu tiền sử dụng đất</t>
  </si>
  <si>
    <t>Chi đầu tư từ nguồn thu xổ số kiến thiết</t>
  </si>
  <si>
    <t>CHI CÁC CHƯƠNG TRÌNH MỤC TIÊU</t>
  </si>
  <si>
    <t>CHI CHUYỂN NGUỒN SANG NĂM SAU</t>
  </si>
  <si>
    <t>Trong đó: Chia theo lĩnh vực</t>
  </si>
  <si>
    <t>Trong đó: Chia theo nguồn vốn</t>
  </si>
  <si>
    <t>Chi đầu tư và hỗ trợ vốn cho các doanh nghiệp cung cấp sản phẩm, dịch vụ công ích do Nhà nước đặt hàng, các tổ chức kinh tế, các tổ chức tài chính của địa phương theo quy định của pháp luật</t>
  </si>
  <si>
    <t>Chương trình MTQG Giảm nghèo bền vững</t>
  </si>
  <si>
    <t>- Vốn đầu tư</t>
  </si>
  <si>
    <t>+ Chương trình 30a</t>
  </si>
  <si>
    <t>+ Chương trình 135</t>
  </si>
  <si>
    <t>- Vốn sự nghiệp</t>
  </si>
  <si>
    <t xml:space="preserve">Thực hiện chương trình nông thôn mới </t>
  </si>
  <si>
    <t xml:space="preserve">Chi các chương trình mục tiêu, nhiệm vụ </t>
  </si>
  <si>
    <t>Vốn đầu tư</t>
  </si>
  <si>
    <t>Chương trình mục tiêu phát triển KTXH</t>
  </si>
  <si>
    <t>Chương trình mục tiêu hỗ trợ vốn đối ứng ODA cho các địa phương</t>
  </si>
  <si>
    <t>Chương trình mục tiêu phát triển lâm nghiệp bền vững</t>
  </si>
  <si>
    <t>CTMT đầu tư hạ tầng khu kinh tế ven biển, khu kinh tế cửa khẩu, khu công nghiệp, khu công nghệ cao, khu nông nghiệp ứng dụng công nghệ cao</t>
  </si>
  <si>
    <t>CTMT quốc phòng, an ninh trên địa bàn trọng điểm</t>
  </si>
  <si>
    <t>CTMT tái cơ cấu kinh tế nông nghiệp và phòng chống giảm nhẹ thiên tai, ổn định đời sống dân cư</t>
  </si>
  <si>
    <t>Vốn TW cấp để thanh toán vốn ứng trước của các công trình năm 2009 chưa sử dụng hết được kéo dài sang năm 2016 tiếp tục thực hiện</t>
  </si>
  <si>
    <t>Vốn ngoài nước thanh toán theo cơ chế trong nước</t>
  </si>
  <si>
    <t>Kinh phí thực hiện các dự án đầu tư từ nguồn vốn trái phiếu Chính phủ đợt 3</t>
  </si>
  <si>
    <t>Vốn sự nghiệp</t>
  </si>
  <si>
    <t>Đề án đào tạo bồi dưỡng cán bộ Hội Liên hiệp Phụ nữ các cấp</t>
  </si>
  <si>
    <t>Chính sách trợ giúp pháp lý theo Quyết định 32/2016/QĐ-TTg</t>
  </si>
  <si>
    <t>Kinh phí giải quyết chế độ, chính sách theo Nghị định số 26/2015/NĐ-CP của Chính phủ</t>
  </si>
  <si>
    <t>Kinh phí hỗ trợ khôi phục sản xuất do hạn hán gây ra vụ Đông xuân năm 2015-2016</t>
  </si>
  <si>
    <t>Kinh phí khắc phục thiệt hại do mưa lũ miền Trung và Tây Nguyên để thực hiện hỗ trợ dân dân sinh và khắc phục cấp bách cơ sở hạ tầng thiết yếu</t>
  </si>
  <si>
    <t>Kinh phí bổ sung mục tiêu từ ngân sách trung ương cho ngân sách địa phương kinh phí sự nghiệp thực hiện Chương trình mục tiêu giáo dục nghề nghiệp, việc làm và an toàn lao động năm 2017</t>
  </si>
  <si>
    <t>Chính sách tinh giản biên chế theo Nghị định 108/2014/NĐ-CP của Chính phủ</t>
  </si>
  <si>
    <t>Kinh phí đào tạo, bồi dưỡng cán bộ, công chức cấp cơ sở theo Quyết định số 124/QĐ-TTg năm 2016</t>
  </si>
  <si>
    <t>Kinh phí hỗ trợ tiền điện cho hộ nghèo, hộ chính sách xã hội năm 2017</t>
  </si>
  <si>
    <t>Hỗ trợ kinh phí mua vắc xin lở mồm long móng năm 2016</t>
  </si>
  <si>
    <t>Kinh phí an ninh quốc phòng năm 2017</t>
  </si>
  <si>
    <t>Hỗ trợ học sinh Trường THPT vùng điều kiện kinh tế xã hội ĐBKK</t>
  </si>
  <si>
    <t>Kinh phí đo đạc, lập bản đồ địa chính, cắm mốc ranh giới sử dụng đất và cấp giấy chứng nhận quyền sử dụng đất của các công ty nông, lâm nghiệp</t>
  </si>
  <si>
    <t>Hỗ trợ chi phí học tập và miễn giảm học phí theo NĐ 49/2010/NĐ-CP, NĐ 74/2013/NĐ-CP và NĐ số 86/2015/NĐ-CP</t>
  </si>
  <si>
    <t>Bổ sung dự toán chi Chương trình mục tiêu phát triển lâm nghiệp bền vững năm 2017</t>
  </si>
  <si>
    <t>Chương trình mục tiêu Giáo dục vùng núi, vùng dân tộc thiểu số, vùng khó khăn</t>
  </si>
  <si>
    <t>Kinh phí thực hiện dự án hoàn thiện, hiện đại hóa hồ sơ, bản đồ địa giới hành chính và xây dựng cơ sở dữ liệu về địa giới hành chính năm 2017</t>
  </si>
  <si>
    <t xml:space="preserve">Kinh phí thực hiện chính sách bảo trợ xã hội năm 2017 </t>
  </si>
  <si>
    <t>Kinh phí Hội văn học nghệ thuật, Hội nhà báo năm 2017</t>
  </si>
  <si>
    <t>Kinh phí sự nghiệp thực hiện Chương trình mục tiêu phát triển hệ thống trợ giúp xã hội năm 2017</t>
  </si>
  <si>
    <t>Bổ sung dự toán chi Chương trình mục tiêu tái cơ cấu kinh tế nông nghiệp, phòng chống giảm nhẹ thiên tai, ổn định đời sống dân cư năm 2017</t>
  </si>
  <si>
    <t>Kinh phí hỗ trợ khôi phục sản xuất do mưa lũ gây ra</t>
  </si>
  <si>
    <t>Kinh phí hỗ trợ tổ chức, đơn vị sử dụng lao động là người dân tộc thiểu số từ năm 2016 đến năm 2017 và năm 2017</t>
  </si>
  <si>
    <t>Kinh phí bổ sung mục tiêu từ ngân sách trung ương cho ngân sách địa phương kinh phí sự nghiệp thực hiện Chương trình mục tiêu y tế-dân số</t>
  </si>
  <si>
    <t>Kinh phí đào tạo cán bộ hợp tác xã</t>
  </si>
  <si>
    <t>Kinh phí Chương trình vì sự tiến bộ phụ nữ</t>
  </si>
  <si>
    <t>Kinh phí an toàn vệ sinh lao động</t>
  </si>
  <si>
    <t>Kinh phí hỗ trợ người cai nghiện ma túy</t>
  </si>
  <si>
    <t>Kinh phí phát triển nghề công tác xã hội</t>
  </si>
  <si>
    <t>Kinh phí chăm sóc trẻ em</t>
  </si>
  <si>
    <t>Kinh phí bầu cử</t>
  </si>
  <si>
    <t>Hỗ trợ tiền ăn trưa cho trẻ em học mẫu giáo 3,4,5 tuổi</t>
  </si>
  <si>
    <t>Hỗ trợ học sinh và trường phổ thông ở xã, thôn đặc biệt khó khăn (NĐ 116)</t>
  </si>
  <si>
    <t>Kinh phí thực hiện chi trả học bổng và mua sắm phương tiện, đồ dùng học tập cho người khuyết tật theo Thông tu liên tịch số 42/2013/LLTL-BGDĐT-BLĐTBXH-BTC</t>
  </si>
  <si>
    <t>Hỗ trợ chi phí học tập đối với sinh viên là người dân tộc thiểu số học tại các cơ sở giáo dục đại học theo Quyết định số 66/2013/QĐ-TTg</t>
  </si>
  <si>
    <t>Kinh phí  chủ nhiệm HTX theo QĐ số 250/QĐ-TTg ngày 29/01/2013 của CP</t>
  </si>
  <si>
    <t>Kinh phí thực hiện chính sách bảo vệ và phát triển đất trồng lúa</t>
  </si>
  <si>
    <t>Hỗ trợ cho học sinh, sinh viên học cao đẳng, trung cấp theo Quyết định số 53/2015/QĐ-TTg</t>
  </si>
  <si>
    <t>Hỗ trợ kinh phí cho phụ nữ thuộc hộ nghèo là người DTTS khi sinh con đúng chính sách dân số</t>
  </si>
  <si>
    <t>UBND TỈNH GIA LAI</t>
  </si>
  <si>
    <t>9.892.726 (1)</t>
  </si>
  <si>
    <r>
      <t xml:space="preserve">Ghi chú: </t>
    </r>
    <r>
      <rPr>
        <sz val="10"/>
        <color rgb="FF000000"/>
        <rFont val="Times New Roman"/>
        <family val="1"/>
      </rPr>
      <t>(1) Bao gồm chi đầu tư từ nguồn bội chi ngân sách 107.629 triệu đồng; không kể các khoản chi được quản lý qua NSNN 42.000 triệu đồng.</t>
    </r>
  </si>
  <si>
    <t>QUYẾT TOÁN CHI NGÂN SÁCH ĐỊA PHƯƠNG, CHI NGÂN SÁCH CẤP TỈNH VÀ CHI NGÂN SÁCH HUYỆN THEO CƠ CẤU CHI NĂM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</si>
</sst>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6" formatCode="0.0%"/>
  </numFmts>
  <fonts count="13" x14ac:knownFonts="1">
    <font>
      <sz val="11"/>
      <color theme="1"/>
      <name val="Calibri"/>
      <family val="2"/>
      <scheme val="minor"/>
    </font>
    <font>
      <sz val="10"/>
      <color theme="1"/>
      <name val="Times New Roman"/>
      <family val="1"/>
    </font>
    <font>
      <b/>
      <sz val="10"/>
      <color rgb="FF000000"/>
      <name val="Times New Roman"/>
      <family val="1"/>
    </font>
    <font>
      <sz val="10"/>
      <color rgb="FF000000"/>
      <name val="Times New Roman"/>
      <family val="1"/>
    </font>
    <font>
      <i/>
      <sz val="10"/>
      <color rgb="FF000000"/>
      <name val="Times New Roman"/>
      <family val="1"/>
    </font>
    <font>
      <b/>
      <sz val="10"/>
      <name val="Times New Roman"/>
      <family val="1"/>
    </font>
    <font>
      <sz val="10"/>
      <name val="Times New Roman"/>
      <family val="1"/>
    </font>
    <font>
      <i/>
      <sz val="10"/>
      <name val="Times New Roman"/>
      <family val="1"/>
    </font>
    <font>
      <sz val="11"/>
      <color theme="1"/>
      <name val="Calibri"/>
      <family val="2"/>
      <scheme val="minor"/>
    </font>
    <font>
      <sz val="11"/>
      <color theme="1"/>
      <name val="Calibri"/>
      <family val="2"/>
      <charset val="163"/>
      <scheme val="minor"/>
    </font>
    <font>
      <b/>
      <sz val="10"/>
      <color theme="1"/>
      <name val="Times New Roman"/>
      <family val="1"/>
    </font>
    <font>
      <sz val="11"/>
      <color rgb="FF000000"/>
      <name val="Calibri"/>
      <family val="2"/>
      <scheme val="minor"/>
    </font>
    <font>
      <sz val="12"/>
      <color theme="1"/>
      <name val="Times New Roman"/>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s>
  <cellStyleXfs count="7">
    <xf numFmtId="0" fontId="0" fillId="0" borderId="0"/>
    <xf numFmtId="43" fontId="8" fillId="0" borderId="0" applyFont="0" applyFill="0" applyBorder="0" applyAlignment="0" applyProtection="0"/>
    <xf numFmtId="0" fontId="9" fillId="0" borderId="0"/>
    <xf numFmtId="0" fontId="9" fillId="0" borderId="0"/>
    <xf numFmtId="0" fontId="11" fillId="0" borderId="0"/>
    <xf numFmtId="0" fontId="8" fillId="0" borderId="0"/>
    <xf numFmtId="9" fontId="12" fillId="0" borderId="0" applyFont="0" applyFill="0" applyBorder="0" applyAlignment="0" applyProtection="0"/>
  </cellStyleXfs>
  <cellXfs count="30">
    <xf numFmtId="0" fontId="0" fillId="0" borderId="0" xfId="0"/>
    <xf numFmtId="0" fontId="3" fillId="0" borderId="0" xfId="0" applyFont="1" applyAlignment="1">
      <alignment horizontal="center" vertical="center"/>
    </xf>
    <xf numFmtId="0" fontId="4" fillId="0" borderId="0" xfId="0" applyFont="1" applyAlignment="1">
      <alignment horizontal="right" vertical="center"/>
    </xf>
    <xf numFmtId="0" fontId="1" fillId="0" borderId="0" xfId="0" applyFont="1"/>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164" fontId="6" fillId="0" borderId="1" xfId="1" applyNumberFormat="1" applyFont="1" applyBorder="1" applyAlignment="1">
      <alignment vertical="center" wrapText="1"/>
    </xf>
    <xf numFmtId="164" fontId="5" fillId="0" borderId="1" xfId="1" applyNumberFormat="1" applyFont="1" applyBorder="1" applyAlignment="1">
      <alignment vertical="center" wrapText="1"/>
    </xf>
    <xf numFmtId="0" fontId="10" fillId="0" borderId="0" xfId="0" applyFont="1"/>
    <xf numFmtId="166" fontId="5" fillId="0" borderId="1" xfId="0" applyNumberFormat="1" applyFont="1" applyBorder="1" applyAlignment="1">
      <alignment vertical="center" wrapText="1"/>
    </xf>
    <xf numFmtId="164" fontId="1" fillId="0" borderId="1" xfId="1" applyNumberFormat="1" applyFont="1" applyBorder="1"/>
    <xf numFmtId="166" fontId="6" fillId="0" borderId="1" xfId="0" applyNumberFormat="1" applyFont="1" applyBorder="1" applyAlignment="1">
      <alignment vertical="center" wrapText="1"/>
    </xf>
    <xf numFmtId="164" fontId="10" fillId="0" borderId="1" xfId="1" applyNumberFormat="1" applyFont="1" applyBorder="1"/>
    <xf numFmtId="164" fontId="5" fillId="0" borderId="1" xfId="1" applyNumberFormat="1" applyFont="1" applyBorder="1" applyAlignment="1">
      <alignment horizontal="right" vertical="center" wrapText="1"/>
    </xf>
    <xf numFmtId="0" fontId="2" fillId="2" borderId="1" xfId="3" applyFont="1" applyFill="1" applyBorder="1" applyAlignment="1">
      <alignment horizontal="center" vertical="center" wrapText="1"/>
    </xf>
    <xf numFmtId="0" fontId="2" fillId="2" borderId="1" xfId="3" applyFont="1" applyFill="1" applyBorder="1" applyAlignment="1">
      <alignment horizontal="justify" vertical="center" wrapText="1"/>
    </xf>
    <xf numFmtId="0" fontId="3" fillId="2" borderId="1" xfId="3" applyFont="1" applyFill="1" applyBorder="1" applyAlignment="1">
      <alignment horizontal="center" vertical="center" wrapText="1"/>
    </xf>
    <xf numFmtId="0" fontId="3" fillId="2" borderId="1" xfId="3" applyFont="1" applyFill="1" applyBorder="1" applyAlignment="1">
      <alignment horizontal="justify" vertical="center" wrapText="1"/>
    </xf>
    <xf numFmtId="0" fontId="4" fillId="2" borderId="1" xfId="3" applyFont="1" applyFill="1" applyBorder="1" applyAlignment="1">
      <alignment horizontal="justify" vertical="center" wrapText="1"/>
    </xf>
    <xf numFmtId="0" fontId="6" fillId="2" borderId="1" xfId="0" applyFont="1" applyFill="1" applyBorder="1" applyAlignment="1">
      <alignment horizontal="justify" vertical="center" wrapText="1"/>
    </xf>
    <xf numFmtId="0" fontId="6" fillId="2" borderId="1" xfId="0" quotePrefix="1" applyFont="1" applyFill="1" applyBorder="1" applyAlignment="1">
      <alignment horizontal="justify" vertical="center" wrapText="1"/>
    </xf>
    <xf numFmtId="0" fontId="4" fillId="2" borderId="1" xfId="3" applyFont="1" applyFill="1" applyBorder="1" applyAlignment="1">
      <alignment horizontal="center" vertical="center" wrapText="1"/>
    </xf>
    <xf numFmtId="0" fontId="7" fillId="2" borderId="1" xfId="0" quotePrefix="1" applyFont="1" applyFill="1" applyBorder="1" applyAlignment="1">
      <alignment horizontal="justify" vertical="center" wrapText="1"/>
    </xf>
    <xf numFmtId="0" fontId="2" fillId="2" borderId="1" xfId="3" applyFont="1" applyFill="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right" vertical="center" wrapText="1"/>
    </xf>
    <xf numFmtId="0" fontId="2" fillId="0" borderId="0" xfId="0" applyFont="1" applyAlignment="1">
      <alignment horizontal="center" vertical="center"/>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2" fillId="2" borderId="2" xfId="3" applyFont="1" applyFill="1" applyBorder="1" applyAlignment="1">
      <alignment horizontal="left" vertical="center" wrapText="1"/>
    </xf>
  </cellXfs>
  <cellStyles count="7">
    <cellStyle name="Comma" xfId="1" builtinId="3"/>
    <cellStyle name="Normal" xfId="0" builtinId="0"/>
    <cellStyle name="Normal 2" xfId="2"/>
    <cellStyle name="Normal 2 2" xfId="3"/>
    <cellStyle name="Normal 2 2 2" xfId="4"/>
    <cellStyle name="Normal 2 2 3" xfId="5"/>
    <cellStyle name="Percent 2"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94"/>
  <sheetViews>
    <sheetView tabSelected="1" view="pageBreakPreview" zoomScale="60" zoomScaleNormal="100" workbookViewId="0">
      <selection activeCell="B16" sqref="B16"/>
    </sheetView>
  </sheetViews>
  <sheetFormatPr defaultRowHeight="12.75" x14ac:dyDescent="0.2"/>
  <cols>
    <col min="1" max="1" width="9.140625" style="3"/>
    <col min="2" max="2" width="42.5703125" style="3" customWidth="1"/>
    <col min="3" max="5" width="12.140625" style="3" bestFit="1" customWidth="1"/>
    <col min="6" max="6" width="13.28515625" style="3" bestFit="1" customWidth="1"/>
    <col min="7" max="8" width="12.140625" style="3" bestFit="1" customWidth="1"/>
    <col min="9" max="9" width="10.42578125" style="3" bestFit="1" customWidth="1"/>
    <col min="10" max="11" width="11.42578125" style="3" bestFit="1" customWidth="1"/>
    <col min="12" max="16384" width="9.140625" style="3"/>
  </cols>
  <sheetData>
    <row r="1" spans="1:11" x14ac:dyDescent="0.2">
      <c r="A1" s="24" t="s">
        <v>105</v>
      </c>
      <c r="B1" s="24"/>
      <c r="C1" s="24"/>
      <c r="I1" s="25" t="s">
        <v>34</v>
      </c>
      <c r="J1" s="25"/>
      <c r="K1" s="25"/>
    </row>
    <row r="2" spans="1:11" x14ac:dyDescent="0.2">
      <c r="A2" s="1"/>
    </row>
    <row r="3" spans="1:11" x14ac:dyDescent="0.2">
      <c r="A3" s="26" t="s">
        <v>108</v>
      </c>
      <c r="B3" s="26"/>
      <c r="C3" s="26"/>
      <c r="D3" s="26"/>
      <c r="E3" s="26"/>
      <c r="F3" s="26"/>
      <c r="G3" s="26"/>
      <c r="H3" s="26"/>
      <c r="I3" s="26"/>
      <c r="J3" s="26"/>
      <c r="K3" s="26"/>
    </row>
    <row r="4" spans="1:11" x14ac:dyDescent="0.2">
      <c r="A4" s="27" t="s">
        <v>27</v>
      </c>
      <c r="B4" s="27"/>
      <c r="C4" s="27"/>
      <c r="D4" s="27"/>
      <c r="E4" s="27"/>
      <c r="F4" s="27"/>
      <c r="G4" s="27"/>
      <c r="H4" s="27"/>
      <c r="I4" s="27"/>
      <c r="J4" s="27"/>
      <c r="K4" s="27"/>
    </row>
    <row r="5" spans="1:11" x14ac:dyDescent="0.2">
      <c r="K5" s="2" t="s">
        <v>28</v>
      </c>
    </row>
    <row r="6" spans="1:11" x14ac:dyDescent="0.2">
      <c r="A6" s="28" t="s">
        <v>0</v>
      </c>
      <c r="B6" s="28" t="s">
        <v>1</v>
      </c>
      <c r="C6" s="28" t="s">
        <v>15</v>
      </c>
      <c r="D6" s="28" t="s">
        <v>35</v>
      </c>
      <c r="E6" s="28"/>
      <c r="F6" s="28" t="s">
        <v>2</v>
      </c>
      <c r="G6" s="28" t="s">
        <v>35</v>
      </c>
      <c r="H6" s="28"/>
      <c r="I6" s="28" t="s">
        <v>3</v>
      </c>
      <c r="J6" s="28"/>
      <c r="K6" s="28"/>
    </row>
    <row r="7" spans="1:11" ht="38.25" x14ac:dyDescent="0.2">
      <c r="A7" s="28"/>
      <c r="B7" s="28"/>
      <c r="C7" s="28"/>
      <c r="D7" s="4" t="s">
        <v>36</v>
      </c>
      <c r="E7" s="4" t="s">
        <v>37</v>
      </c>
      <c r="F7" s="28"/>
      <c r="G7" s="4" t="s">
        <v>36</v>
      </c>
      <c r="H7" s="4" t="s">
        <v>37</v>
      </c>
      <c r="I7" s="4" t="s">
        <v>16</v>
      </c>
      <c r="J7" s="4" t="s">
        <v>36</v>
      </c>
      <c r="K7" s="4" t="s">
        <v>37</v>
      </c>
    </row>
    <row r="8" spans="1:11" x14ac:dyDescent="0.2">
      <c r="A8" s="5" t="s">
        <v>4</v>
      </c>
      <c r="B8" s="5" t="s">
        <v>5</v>
      </c>
      <c r="C8" s="5" t="s">
        <v>38</v>
      </c>
      <c r="D8" s="5">
        <v>2</v>
      </c>
      <c r="E8" s="5">
        <v>3</v>
      </c>
      <c r="F8" s="5" t="s">
        <v>39</v>
      </c>
      <c r="G8" s="5">
        <v>5</v>
      </c>
      <c r="H8" s="5">
        <v>6</v>
      </c>
      <c r="I8" s="5" t="s">
        <v>17</v>
      </c>
      <c r="J8" s="5" t="s">
        <v>18</v>
      </c>
      <c r="K8" s="5" t="s">
        <v>19</v>
      </c>
    </row>
    <row r="9" spans="1:11" x14ac:dyDescent="0.2">
      <c r="A9" s="14"/>
      <c r="B9" s="15" t="s">
        <v>30</v>
      </c>
      <c r="C9" s="13" t="s">
        <v>106</v>
      </c>
      <c r="D9" s="7">
        <v>4062721</v>
      </c>
      <c r="E9" s="7">
        <v>5830005</v>
      </c>
      <c r="F9" s="7">
        <v>12200285.859647</v>
      </c>
      <c r="G9" s="7">
        <v>5175696.1304259999</v>
      </c>
      <c r="H9" s="7">
        <v>7024589.7292209994</v>
      </c>
      <c r="I9" s="9">
        <v>1.2330000000000001</v>
      </c>
      <c r="J9" s="9">
        <f>G9/D9</f>
        <v>1.2739482062455187</v>
      </c>
      <c r="K9" s="9">
        <f>H9/E9</f>
        <v>1.2049028653013161</v>
      </c>
    </row>
    <row r="10" spans="1:11" x14ac:dyDescent="0.2">
      <c r="A10" s="14" t="s">
        <v>4</v>
      </c>
      <c r="B10" s="15" t="s">
        <v>40</v>
      </c>
      <c r="C10" s="7">
        <v>9095971</v>
      </c>
      <c r="D10" s="7">
        <v>3265966</v>
      </c>
      <c r="E10" s="7">
        <v>5830005</v>
      </c>
      <c r="F10" s="7">
        <v>8949866.3089129999</v>
      </c>
      <c r="G10" s="7">
        <v>2998883.3911210001</v>
      </c>
      <c r="H10" s="7">
        <v>5950982.9177919999</v>
      </c>
      <c r="I10" s="9">
        <f t="shared" ref="I10:I54" si="0">F10/C10</f>
        <v>0.98393742778126714</v>
      </c>
      <c r="J10" s="9">
        <f t="shared" ref="J10:J54" si="1">G10/D10</f>
        <v>0.91822247724593586</v>
      </c>
      <c r="K10" s="9">
        <f t="shared" ref="K10:K24" si="2">H10/E10</f>
        <v>1.0207509114987037</v>
      </c>
    </row>
    <row r="11" spans="1:11" x14ac:dyDescent="0.2">
      <c r="A11" s="14" t="s">
        <v>6</v>
      </c>
      <c r="B11" s="15" t="s">
        <v>11</v>
      </c>
      <c r="C11" s="7">
        <v>1404539</v>
      </c>
      <c r="D11" s="7">
        <v>861379</v>
      </c>
      <c r="E11" s="7">
        <v>543160</v>
      </c>
      <c r="F11" s="7">
        <v>1759968.1703180003</v>
      </c>
      <c r="G11" s="7">
        <v>916005.87995000021</v>
      </c>
      <c r="H11" s="7">
        <v>843962.29036800005</v>
      </c>
      <c r="I11" s="9">
        <f t="shared" si="0"/>
        <v>1.2530575301347988</v>
      </c>
      <c r="J11" s="9">
        <f t="shared" si="1"/>
        <v>1.0634179379227962</v>
      </c>
      <c r="K11" s="9">
        <f t="shared" si="2"/>
        <v>1.553800519861551</v>
      </c>
    </row>
    <row r="12" spans="1:11" x14ac:dyDescent="0.2">
      <c r="A12" s="16">
        <v>1</v>
      </c>
      <c r="B12" s="17" t="s">
        <v>23</v>
      </c>
      <c r="C12" s="6">
        <v>1365539</v>
      </c>
      <c r="D12" s="6">
        <v>822379</v>
      </c>
      <c r="E12" s="6">
        <v>543160</v>
      </c>
      <c r="F12" s="6">
        <v>1617014.4895240003</v>
      </c>
      <c r="G12" s="6">
        <v>880105.87995000021</v>
      </c>
      <c r="H12" s="6">
        <v>736908.609574</v>
      </c>
      <c r="I12" s="9">
        <f t="shared" si="0"/>
        <v>1.1841584088949495</v>
      </c>
      <c r="J12" s="9">
        <f t="shared" si="1"/>
        <v>1.0701949830309385</v>
      </c>
      <c r="K12" s="9">
        <f t="shared" si="2"/>
        <v>1.35670632884233</v>
      </c>
    </row>
    <row r="13" spans="1:11" x14ac:dyDescent="0.2">
      <c r="A13" s="16"/>
      <c r="B13" s="18" t="s">
        <v>45</v>
      </c>
      <c r="C13" s="6"/>
      <c r="D13" s="6"/>
      <c r="E13" s="6"/>
      <c r="F13" s="6"/>
      <c r="G13" s="6"/>
      <c r="H13" s="6"/>
      <c r="I13" s="11"/>
      <c r="J13" s="11"/>
      <c r="K13" s="11"/>
    </row>
    <row r="14" spans="1:11" x14ac:dyDescent="0.2">
      <c r="A14" s="16" t="s">
        <v>29</v>
      </c>
      <c r="B14" s="18" t="s">
        <v>24</v>
      </c>
      <c r="C14" s="6">
        <v>0</v>
      </c>
      <c r="D14" s="6"/>
      <c r="E14" s="6"/>
      <c r="F14" s="6">
        <v>0</v>
      </c>
      <c r="G14" s="6"/>
      <c r="H14" s="6"/>
      <c r="I14" s="11"/>
      <c r="J14" s="11"/>
      <c r="K14" s="11"/>
    </row>
    <row r="15" spans="1:11" x14ac:dyDescent="0.2">
      <c r="A15" s="16" t="s">
        <v>29</v>
      </c>
      <c r="B15" s="18" t="s">
        <v>25</v>
      </c>
      <c r="C15" s="6">
        <v>0</v>
      </c>
      <c r="D15" s="6"/>
      <c r="E15" s="6"/>
      <c r="F15" s="6">
        <v>0</v>
      </c>
      <c r="G15" s="6"/>
      <c r="H15" s="6"/>
      <c r="I15" s="11"/>
      <c r="J15" s="11"/>
      <c r="K15" s="11"/>
    </row>
    <row r="16" spans="1:11" x14ac:dyDescent="0.2">
      <c r="A16" s="16"/>
      <c r="B16" s="18" t="s">
        <v>46</v>
      </c>
      <c r="C16" s="6"/>
      <c r="D16" s="6"/>
      <c r="E16" s="6"/>
      <c r="F16" s="6"/>
      <c r="G16" s="6"/>
      <c r="H16" s="6"/>
      <c r="I16" s="11"/>
      <c r="J16" s="11"/>
      <c r="K16" s="11"/>
    </row>
    <row r="17" spans="1:11" x14ac:dyDescent="0.2">
      <c r="A17" s="16" t="s">
        <v>29</v>
      </c>
      <c r="B17" s="18" t="s">
        <v>41</v>
      </c>
      <c r="C17" s="6">
        <v>325600</v>
      </c>
      <c r="D17" s="6">
        <v>62440</v>
      </c>
      <c r="E17" s="6">
        <v>263160</v>
      </c>
      <c r="F17" s="6">
        <v>0</v>
      </c>
      <c r="G17" s="6"/>
      <c r="H17" s="6"/>
      <c r="I17" s="11"/>
      <c r="J17" s="11"/>
      <c r="K17" s="11"/>
    </row>
    <row r="18" spans="1:11" x14ac:dyDescent="0.2">
      <c r="A18" s="16" t="s">
        <v>29</v>
      </c>
      <c r="B18" s="18" t="s">
        <v>42</v>
      </c>
      <c r="C18" s="6">
        <v>105000</v>
      </c>
      <c r="D18" s="6">
        <v>105000</v>
      </c>
      <c r="E18" s="6"/>
      <c r="F18" s="6">
        <v>0</v>
      </c>
      <c r="G18" s="6"/>
      <c r="H18" s="6"/>
      <c r="I18" s="11"/>
      <c r="J18" s="11"/>
      <c r="K18" s="11"/>
    </row>
    <row r="19" spans="1:11" ht="51" x14ac:dyDescent="0.2">
      <c r="A19" s="16">
        <v>2</v>
      </c>
      <c r="B19" s="17" t="s">
        <v>47</v>
      </c>
      <c r="C19" s="6">
        <v>20000</v>
      </c>
      <c r="D19" s="6">
        <v>20000</v>
      </c>
      <c r="E19" s="6"/>
      <c r="F19" s="6">
        <v>141778.57479400001</v>
      </c>
      <c r="G19" s="6">
        <v>35900</v>
      </c>
      <c r="H19" s="6">
        <v>105878.574794</v>
      </c>
      <c r="I19" s="11">
        <f t="shared" si="0"/>
        <v>7.0889287397000009</v>
      </c>
      <c r="J19" s="11">
        <f t="shared" si="1"/>
        <v>1.7949999999999999</v>
      </c>
      <c r="K19" s="11"/>
    </row>
    <row r="20" spans="1:11" x14ac:dyDescent="0.2">
      <c r="A20" s="16">
        <v>3</v>
      </c>
      <c r="B20" s="17" t="s">
        <v>26</v>
      </c>
      <c r="C20" s="6">
        <v>19000</v>
      </c>
      <c r="D20" s="6">
        <v>19000</v>
      </c>
      <c r="E20" s="6"/>
      <c r="F20" s="6">
        <v>1175.106</v>
      </c>
      <c r="G20" s="6"/>
      <c r="H20" s="6">
        <v>1175.106</v>
      </c>
      <c r="I20" s="11">
        <f t="shared" si="0"/>
        <v>6.1847684210526319E-2</v>
      </c>
      <c r="J20" s="11"/>
      <c r="K20" s="11"/>
    </row>
    <row r="21" spans="1:11" x14ac:dyDescent="0.2">
      <c r="A21" s="14" t="s">
        <v>7</v>
      </c>
      <c r="B21" s="15" t="s">
        <v>12</v>
      </c>
      <c r="C21" s="7">
        <v>7506919</v>
      </c>
      <c r="D21" s="7">
        <v>2329224</v>
      </c>
      <c r="E21" s="7">
        <v>5177695</v>
      </c>
      <c r="F21" s="7">
        <v>7188498.1385949999</v>
      </c>
      <c r="G21" s="7">
        <v>2081477.5111710001</v>
      </c>
      <c r="H21" s="7">
        <v>5107020.6274239998</v>
      </c>
      <c r="I21" s="9">
        <f t="shared" si="0"/>
        <v>0.9575830162274297</v>
      </c>
      <c r="J21" s="9">
        <f t="shared" si="1"/>
        <v>0.8936356104741322</v>
      </c>
      <c r="K21" s="9">
        <f t="shared" si="2"/>
        <v>0.98635022484406665</v>
      </c>
    </row>
    <row r="22" spans="1:11" x14ac:dyDescent="0.2">
      <c r="A22" s="16"/>
      <c r="B22" s="18" t="s">
        <v>10</v>
      </c>
      <c r="C22" s="6"/>
      <c r="D22" s="6"/>
      <c r="E22" s="6"/>
      <c r="F22" s="6">
        <v>0</v>
      </c>
      <c r="G22" s="6"/>
      <c r="H22" s="6"/>
      <c r="I22" s="11"/>
      <c r="J22" s="11"/>
      <c r="K22" s="11"/>
    </row>
    <row r="23" spans="1:11" x14ac:dyDescent="0.2">
      <c r="A23" s="16">
        <v>1</v>
      </c>
      <c r="B23" s="18" t="s">
        <v>24</v>
      </c>
      <c r="C23" s="6">
        <v>3141820</v>
      </c>
      <c r="D23" s="6">
        <v>511670</v>
      </c>
      <c r="E23" s="6">
        <v>2630150</v>
      </c>
      <c r="F23" s="6">
        <v>3054828.0274729999</v>
      </c>
      <c r="G23" s="6">
        <v>443708.24684900005</v>
      </c>
      <c r="H23" s="6">
        <v>2611119.7806239999</v>
      </c>
      <c r="I23" s="11">
        <f t="shared" si="0"/>
        <v>0.97231159884175411</v>
      </c>
      <c r="J23" s="11">
        <f t="shared" si="1"/>
        <v>0.86717659203979136</v>
      </c>
      <c r="K23" s="11">
        <f t="shared" si="2"/>
        <v>0.9927645878082999</v>
      </c>
    </row>
    <row r="24" spans="1:11" x14ac:dyDescent="0.2">
      <c r="A24" s="16">
        <v>2</v>
      </c>
      <c r="B24" s="18" t="s">
        <v>25</v>
      </c>
      <c r="C24" s="6">
        <v>22420</v>
      </c>
      <c r="D24" s="6">
        <v>16130</v>
      </c>
      <c r="E24" s="6">
        <v>6290</v>
      </c>
      <c r="F24" s="6">
        <v>16964.373622999999</v>
      </c>
      <c r="G24" s="6">
        <v>10617.302973</v>
      </c>
      <c r="H24" s="6">
        <v>6347.0706499999997</v>
      </c>
      <c r="I24" s="11">
        <f t="shared" si="0"/>
        <v>0.75666251663693129</v>
      </c>
      <c r="J24" s="11">
        <f t="shared" si="1"/>
        <v>0.65823329032858025</v>
      </c>
      <c r="K24" s="11">
        <f t="shared" si="2"/>
        <v>1.0090732352941176</v>
      </c>
    </row>
    <row r="25" spans="1:11" s="8" customFormat="1" ht="25.5" x14ac:dyDescent="0.2">
      <c r="A25" s="14" t="s">
        <v>8</v>
      </c>
      <c r="B25" s="15" t="s">
        <v>31</v>
      </c>
      <c r="C25" s="7">
        <v>0</v>
      </c>
      <c r="D25" s="7"/>
      <c r="E25" s="7"/>
      <c r="F25" s="7">
        <v>0</v>
      </c>
      <c r="G25" s="7"/>
      <c r="H25" s="7"/>
      <c r="I25" s="9"/>
      <c r="J25" s="9"/>
      <c r="K25" s="9"/>
    </row>
    <row r="26" spans="1:11" s="8" customFormat="1" x14ac:dyDescent="0.2">
      <c r="A26" s="14" t="s">
        <v>9</v>
      </c>
      <c r="B26" s="15" t="s">
        <v>13</v>
      </c>
      <c r="C26" s="7">
        <v>1400</v>
      </c>
      <c r="D26" s="7">
        <v>1400</v>
      </c>
      <c r="E26" s="7"/>
      <c r="F26" s="7">
        <v>1400</v>
      </c>
      <c r="G26" s="7">
        <v>1400</v>
      </c>
      <c r="H26" s="7"/>
      <c r="I26" s="9">
        <f t="shared" si="0"/>
        <v>1</v>
      </c>
      <c r="J26" s="9">
        <f t="shared" si="1"/>
        <v>1</v>
      </c>
      <c r="K26" s="9"/>
    </row>
    <row r="27" spans="1:11" s="8" customFormat="1" x14ac:dyDescent="0.2">
      <c r="A27" s="14" t="s">
        <v>20</v>
      </c>
      <c r="B27" s="15" t="s">
        <v>22</v>
      </c>
      <c r="C27" s="7">
        <v>183113</v>
      </c>
      <c r="D27" s="7">
        <v>73963</v>
      </c>
      <c r="E27" s="7">
        <v>109150</v>
      </c>
      <c r="F27" s="7">
        <v>0</v>
      </c>
      <c r="G27" s="7"/>
      <c r="H27" s="7"/>
      <c r="I27" s="9"/>
      <c r="J27" s="9"/>
      <c r="K27" s="9"/>
    </row>
    <row r="28" spans="1:11" s="8" customFormat="1" x14ac:dyDescent="0.2">
      <c r="A28" s="14" t="s">
        <v>21</v>
      </c>
      <c r="B28" s="15" t="s">
        <v>32</v>
      </c>
      <c r="C28" s="7">
        <v>0</v>
      </c>
      <c r="D28" s="7"/>
      <c r="E28" s="7"/>
      <c r="F28" s="7">
        <v>0</v>
      </c>
      <c r="G28" s="7"/>
      <c r="H28" s="7"/>
      <c r="I28" s="9"/>
      <c r="J28" s="9"/>
      <c r="K28" s="9"/>
    </row>
    <row r="29" spans="1:11" s="8" customFormat="1" x14ac:dyDescent="0.2">
      <c r="A29" s="14" t="s">
        <v>5</v>
      </c>
      <c r="B29" s="15" t="s">
        <v>43</v>
      </c>
      <c r="C29" s="7">
        <v>796755</v>
      </c>
      <c r="D29" s="7">
        <v>796755</v>
      </c>
      <c r="E29" s="7">
        <v>0</v>
      </c>
      <c r="F29" s="7">
        <v>1013378.2799939999</v>
      </c>
      <c r="G29" s="7">
        <v>645481.93676700001</v>
      </c>
      <c r="H29" s="7">
        <v>367896.34322699998</v>
      </c>
      <c r="I29" s="9">
        <f t="shared" si="0"/>
        <v>1.2718819210346968</v>
      </c>
      <c r="J29" s="9">
        <f t="shared" si="1"/>
        <v>0.81013854543366526</v>
      </c>
      <c r="K29" s="9"/>
    </row>
    <row r="30" spans="1:11" s="8" customFormat="1" x14ac:dyDescent="0.2">
      <c r="A30" s="14" t="s">
        <v>6</v>
      </c>
      <c r="B30" s="15" t="s">
        <v>33</v>
      </c>
      <c r="C30" s="7">
        <v>403496</v>
      </c>
      <c r="D30" s="7">
        <v>403496</v>
      </c>
      <c r="E30" s="7">
        <v>0</v>
      </c>
      <c r="F30" s="7">
        <v>416620.74199999997</v>
      </c>
      <c r="G30" s="7">
        <v>199566.32700000002</v>
      </c>
      <c r="H30" s="7">
        <v>217054.41500000001</v>
      </c>
      <c r="I30" s="9">
        <f t="shared" si="0"/>
        <v>1.0325275640898546</v>
      </c>
      <c r="J30" s="9">
        <f t="shared" si="1"/>
        <v>0.49459307403295205</v>
      </c>
      <c r="K30" s="9"/>
    </row>
    <row r="31" spans="1:11" x14ac:dyDescent="0.2">
      <c r="A31" s="16">
        <v>1</v>
      </c>
      <c r="B31" s="19" t="s">
        <v>48</v>
      </c>
      <c r="C31" s="6"/>
      <c r="D31" s="6">
        <v>0</v>
      </c>
      <c r="E31" s="6"/>
      <c r="F31" s="6">
        <v>214903.848</v>
      </c>
      <c r="G31" s="6">
        <v>199084.68700000001</v>
      </c>
      <c r="H31" s="6">
        <v>15819.160999999993</v>
      </c>
      <c r="I31" s="11"/>
      <c r="J31" s="11"/>
      <c r="K31" s="11"/>
    </row>
    <row r="32" spans="1:11" x14ac:dyDescent="0.2">
      <c r="A32" s="16"/>
      <c r="B32" s="20" t="s">
        <v>49</v>
      </c>
      <c r="C32" s="6"/>
      <c r="D32" s="6"/>
      <c r="E32" s="6"/>
      <c r="F32" s="6">
        <v>164979.95699999999</v>
      </c>
      <c r="G32" s="6">
        <v>164979.95699999999</v>
      </c>
      <c r="H32" s="6">
        <v>0</v>
      </c>
      <c r="I32" s="11"/>
      <c r="J32" s="11"/>
      <c r="K32" s="11"/>
    </row>
    <row r="33" spans="1:11" x14ac:dyDescent="0.2">
      <c r="A33" s="21"/>
      <c r="B33" s="22" t="s">
        <v>50</v>
      </c>
      <c r="C33" s="6"/>
      <c r="D33" s="6"/>
      <c r="E33" s="6"/>
      <c r="F33" s="6">
        <v>66853.486000000004</v>
      </c>
      <c r="G33" s="6">
        <v>66853.486000000004</v>
      </c>
      <c r="H33" s="6"/>
      <c r="I33" s="11"/>
      <c r="J33" s="11"/>
      <c r="K33" s="11"/>
    </row>
    <row r="34" spans="1:11" x14ac:dyDescent="0.2">
      <c r="A34" s="21"/>
      <c r="B34" s="22" t="s">
        <v>51</v>
      </c>
      <c r="C34" s="6"/>
      <c r="D34" s="6"/>
      <c r="E34" s="6"/>
      <c r="F34" s="6">
        <v>98126.471000000005</v>
      </c>
      <c r="G34" s="6">
        <v>98126.471000000005</v>
      </c>
      <c r="H34" s="6"/>
      <c r="I34" s="11"/>
      <c r="J34" s="11"/>
      <c r="K34" s="11"/>
    </row>
    <row r="35" spans="1:11" x14ac:dyDescent="0.2">
      <c r="A35" s="16"/>
      <c r="B35" s="20" t="s">
        <v>52</v>
      </c>
      <c r="C35" s="10"/>
      <c r="D35" s="10"/>
      <c r="E35" s="10"/>
      <c r="F35" s="10">
        <v>49923.890999999996</v>
      </c>
      <c r="G35" s="10">
        <v>34104.730000000003</v>
      </c>
      <c r="H35" s="10">
        <v>15819.160999999993</v>
      </c>
      <c r="I35" s="11"/>
      <c r="J35" s="11"/>
      <c r="K35" s="11"/>
    </row>
    <row r="36" spans="1:11" x14ac:dyDescent="0.2">
      <c r="A36" s="21"/>
      <c r="B36" s="22" t="s">
        <v>50</v>
      </c>
      <c r="C36" s="10"/>
      <c r="D36" s="10"/>
      <c r="E36" s="10"/>
      <c r="F36" s="10">
        <v>3240.21</v>
      </c>
      <c r="G36" s="10"/>
      <c r="H36" s="10">
        <v>3240.21</v>
      </c>
      <c r="I36" s="11"/>
      <c r="J36" s="11"/>
      <c r="K36" s="11"/>
    </row>
    <row r="37" spans="1:11" x14ac:dyDescent="0.2">
      <c r="A37" s="21"/>
      <c r="B37" s="22" t="s">
        <v>51</v>
      </c>
      <c r="C37" s="10"/>
      <c r="D37" s="10"/>
      <c r="E37" s="10"/>
      <c r="F37" s="10">
        <v>46683.680999999997</v>
      </c>
      <c r="G37" s="10">
        <v>34104.730000000003</v>
      </c>
      <c r="H37" s="10">
        <v>12578.950999999994</v>
      </c>
      <c r="I37" s="11"/>
      <c r="J37" s="11"/>
      <c r="K37" s="11"/>
    </row>
    <row r="38" spans="1:11" x14ac:dyDescent="0.2">
      <c r="A38" s="16">
        <v>2</v>
      </c>
      <c r="B38" s="19" t="s">
        <v>53</v>
      </c>
      <c r="C38" s="10"/>
      <c r="D38" s="10"/>
      <c r="E38" s="10"/>
      <c r="F38" s="10">
        <v>201716.894</v>
      </c>
      <c r="G38" s="10">
        <v>481.64</v>
      </c>
      <c r="H38" s="10">
        <v>201235.25400000002</v>
      </c>
      <c r="I38" s="11"/>
      <c r="J38" s="11"/>
      <c r="K38" s="11"/>
    </row>
    <row r="39" spans="1:11" x14ac:dyDescent="0.2">
      <c r="A39" s="16"/>
      <c r="B39" s="20" t="s">
        <v>49</v>
      </c>
      <c r="C39" s="10"/>
      <c r="D39" s="10"/>
      <c r="E39" s="10"/>
      <c r="F39" s="10">
        <v>98209.54</v>
      </c>
      <c r="G39" s="10"/>
      <c r="H39" s="10">
        <v>98209.54</v>
      </c>
      <c r="I39" s="11"/>
      <c r="J39" s="11"/>
      <c r="K39" s="11"/>
    </row>
    <row r="40" spans="1:11" x14ac:dyDescent="0.2">
      <c r="A40" s="16"/>
      <c r="B40" s="20" t="s">
        <v>52</v>
      </c>
      <c r="C40" s="10"/>
      <c r="D40" s="10"/>
      <c r="E40" s="10"/>
      <c r="F40" s="10">
        <v>103507.35400000001</v>
      </c>
      <c r="G40" s="10">
        <v>481.64</v>
      </c>
      <c r="H40" s="10">
        <v>103025.71400000001</v>
      </c>
      <c r="I40" s="11"/>
      <c r="J40" s="11"/>
      <c r="K40" s="11"/>
    </row>
    <row r="41" spans="1:11" s="8" customFormat="1" x14ac:dyDescent="0.2">
      <c r="A41" s="14" t="s">
        <v>7</v>
      </c>
      <c r="B41" s="15" t="s">
        <v>54</v>
      </c>
      <c r="C41" s="12">
        <v>393259</v>
      </c>
      <c r="D41" s="12">
        <v>393259</v>
      </c>
      <c r="E41" s="12"/>
      <c r="F41" s="12">
        <v>596757.5379939999</v>
      </c>
      <c r="G41" s="12">
        <v>445915.60976699996</v>
      </c>
      <c r="H41" s="12">
        <v>150841.928227</v>
      </c>
      <c r="I41" s="9">
        <f t="shared" si="0"/>
        <v>1.5174669568757484</v>
      </c>
      <c r="J41" s="9">
        <f t="shared" si="1"/>
        <v>1.1338980411560828</v>
      </c>
      <c r="K41" s="9"/>
    </row>
    <row r="42" spans="1:11" x14ac:dyDescent="0.2">
      <c r="A42" s="16">
        <v>1</v>
      </c>
      <c r="B42" s="17" t="s">
        <v>55</v>
      </c>
      <c r="C42" s="10">
        <v>388243</v>
      </c>
      <c r="D42" s="10">
        <v>388243</v>
      </c>
      <c r="E42" s="10">
        <v>0</v>
      </c>
      <c r="F42" s="10">
        <v>361399.56976699998</v>
      </c>
      <c r="G42" s="10">
        <v>361399.56976699998</v>
      </c>
      <c r="H42" s="10">
        <v>0</v>
      </c>
      <c r="I42" s="11">
        <f t="shared" si="0"/>
        <v>0.93085920355808083</v>
      </c>
      <c r="J42" s="11">
        <f t="shared" si="1"/>
        <v>0.93085920355808083</v>
      </c>
      <c r="K42" s="11"/>
    </row>
    <row r="43" spans="1:11" x14ac:dyDescent="0.2">
      <c r="A43" s="16"/>
      <c r="B43" s="19" t="s">
        <v>56</v>
      </c>
      <c r="C43" s="10"/>
      <c r="D43" s="10"/>
      <c r="E43" s="10"/>
      <c r="F43" s="10">
        <v>240072.57399999999</v>
      </c>
      <c r="G43" s="10">
        <v>240072.57399999999</v>
      </c>
      <c r="H43" s="10">
        <v>0</v>
      </c>
      <c r="I43" s="11"/>
      <c r="J43" s="11"/>
      <c r="K43" s="11"/>
    </row>
    <row r="44" spans="1:11" ht="25.5" x14ac:dyDescent="0.2">
      <c r="A44" s="16"/>
      <c r="B44" s="19" t="s">
        <v>57</v>
      </c>
      <c r="C44" s="10"/>
      <c r="D44" s="10"/>
      <c r="E44" s="10"/>
      <c r="F44" s="10">
        <v>0</v>
      </c>
      <c r="G44" s="10"/>
      <c r="H44" s="10">
        <v>0</v>
      </c>
      <c r="I44" s="11"/>
      <c r="J44" s="11"/>
      <c r="K44" s="11"/>
    </row>
    <row r="45" spans="1:11" ht="25.5" x14ac:dyDescent="0.2">
      <c r="A45" s="16"/>
      <c r="B45" s="19" t="s">
        <v>58</v>
      </c>
      <c r="C45" s="10"/>
      <c r="D45" s="10"/>
      <c r="E45" s="10"/>
      <c r="F45" s="10">
        <v>15662.182699999999</v>
      </c>
      <c r="G45" s="10">
        <v>15662.182699999999</v>
      </c>
      <c r="H45" s="10">
        <v>0</v>
      </c>
      <c r="I45" s="11"/>
      <c r="J45" s="11"/>
      <c r="K45" s="11"/>
    </row>
    <row r="46" spans="1:11" ht="38.25" x14ac:dyDescent="0.2">
      <c r="A46" s="16"/>
      <c r="B46" s="19" t="s">
        <v>59</v>
      </c>
      <c r="C46" s="10"/>
      <c r="D46" s="10"/>
      <c r="E46" s="10"/>
      <c r="F46" s="10">
        <v>29230.706956999999</v>
      </c>
      <c r="G46" s="10">
        <v>29230.706956999999</v>
      </c>
      <c r="H46" s="10">
        <v>0</v>
      </c>
      <c r="I46" s="11"/>
      <c r="J46" s="11"/>
      <c r="K46" s="11"/>
    </row>
    <row r="47" spans="1:11" x14ac:dyDescent="0.2">
      <c r="A47" s="16"/>
      <c r="B47" s="19" t="s">
        <v>60</v>
      </c>
      <c r="C47" s="10"/>
      <c r="D47" s="10"/>
      <c r="E47" s="10"/>
      <c r="F47" s="10">
        <v>14638.44</v>
      </c>
      <c r="G47" s="10">
        <v>14638.44</v>
      </c>
      <c r="H47" s="10">
        <v>0</v>
      </c>
      <c r="I47" s="11"/>
      <c r="J47" s="11"/>
      <c r="K47" s="11"/>
    </row>
    <row r="48" spans="1:11" ht="25.5" x14ac:dyDescent="0.2">
      <c r="A48" s="16"/>
      <c r="B48" s="19" t="s">
        <v>61</v>
      </c>
      <c r="C48" s="10">
        <v>0</v>
      </c>
      <c r="D48" s="10">
        <v>0</v>
      </c>
      <c r="E48" s="10"/>
      <c r="F48" s="10">
        <v>47.685000000000002</v>
      </c>
      <c r="G48" s="10">
        <v>47.685000000000002</v>
      </c>
      <c r="H48" s="10">
        <v>0</v>
      </c>
      <c r="I48" s="11"/>
      <c r="J48" s="11"/>
      <c r="K48" s="11"/>
    </row>
    <row r="49" spans="1:11" ht="38.25" x14ac:dyDescent="0.2">
      <c r="A49" s="16"/>
      <c r="B49" s="19" t="s">
        <v>62</v>
      </c>
      <c r="C49" s="10">
        <v>0</v>
      </c>
      <c r="D49" s="10">
        <v>0</v>
      </c>
      <c r="E49" s="10"/>
      <c r="F49" s="10">
        <v>20763.911110000001</v>
      </c>
      <c r="G49" s="10">
        <v>20763.911110000001</v>
      </c>
      <c r="H49" s="10">
        <v>0</v>
      </c>
      <c r="I49" s="11"/>
      <c r="J49" s="11"/>
      <c r="K49" s="11"/>
    </row>
    <row r="50" spans="1:11" x14ac:dyDescent="0.2">
      <c r="A50" s="16"/>
      <c r="B50" s="19" t="s">
        <v>63</v>
      </c>
      <c r="C50" s="10">
        <v>0</v>
      </c>
      <c r="D50" s="10">
        <v>0</v>
      </c>
      <c r="E50" s="10"/>
      <c r="F50" s="10">
        <v>8445.07</v>
      </c>
      <c r="G50" s="10">
        <v>8445.07</v>
      </c>
      <c r="H50" s="10">
        <v>0</v>
      </c>
      <c r="I50" s="11"/>
      <c r="J50" s="11"/>
      <c r="K50" s="11"/>
    </row>
    <row r="51" spans="1:11" ht="25.5" x14ac:dyDescent="0.2">
      <c r="A51" s="16"/>
      <c r="B51" s="19" t="s">
        <v>64</v>
      </c>
      <c r="C51" s="10">
        <v>0</v>
      </c>
      <c r="D51" s="10">
        <v>0</v>
      </c>
      <c r="E51" s="10"/>
      <c r="F51" s="10">
        <v>32539</v>
      </c>
      <c r="G51" s="10">
        <v>32539</v>
      </c>
      <c r="H51" s="10"/>
      <c r="I51" s="11"/>
      <c r="J51" s="11"/>
      <c r="K51" s="11"/>
    </row>
    <row r="52" spans="1:11" x14ac:dyDescent="0.2">
      <c r="A52" s="16">
        <v>2</v>
      </c>
      <c r="B52" s="19" t="s">
        <v>65</v>
      </c>
      <c r="C52" s="10">
        <v>5016</v>
      </c>
      <c r="D52" s="10">
        <v>5016</v>
      </c>
      <c r="E52" s="10"/>
      <c r="F52" s="10">
        <v>235357.96822699992</v>
      </c>
      <c r="G52" s="10">
        <v>84516.040000000008</v>
      </c>
      <c r="H52" s="10">
        <v>150841.928227</v>
      </c>
      <c r="I52" s="11">
        <f t="shared" si="0"/>
        <v>46.921445021331721</v>
      </c>
      <c r="J52" s="11">
        <f t="shared" si="1"/>
        <v>16.849290271132379</v>
      </c>
      <c r="K52" s="11"/>
    </row>
    <row r="53" spans="1:11" ht="25.5" x14ac:dyDescent="0.2">
      <c r="A53" s="16"/>
      <c r="B53" s="19" t="s">
        <v>66</v>
      </c>
      <c r="C53" s="10">
        <v>221</v>
      </c>
      <c r="D53" s="10">
        <v>221</v>
      </c>
      <c r="E53" s="10"/>
      <c r="F53" s="10">
        <v>220.59</v>
      </c>
      <c r="G53" s="10">
        <v>220.59</v>
      </c>
      <c r="H53" s="10">
        <v>0</v>
      </c>
      <c r="I53" s="11">
        <f t="shared" si="0"/>
        <v>0.99814479638009046</v>
      </c>
      <c r="J53" s="11">
        <f t="shared" si="1"/>
        <v>0.99814479638009046</v>
      </c>
      <c r="K53" s="11"/>
    </row>
    <row r="54" spans="1:11" ht="25.5" x14ac:dyDescent="0.2">
      <c r="A54" s="16"/>
      <c r="B54" s="19" t="s">
        <v>67</v>
      </c>
      <c r="C54" s="10">
        <v>1595</v>
      </c>
      <c r="D54" s="10">
        <v>1595</v>
      </c>
      <c r="E54" s="10"/>
      <c r="F54" s="10">
        <v>282.45</v>
      </c>
      <c r="G54" s="10">
        <v>282.45</v>
      </c>
      <c r="H54" s="10">
        <v>0</v>
      </c>
      <c r="I54" s="11">
        <f t="shared" si="0"/>
        <v>0.17708463949843259</v>
      </c>
      <c r="J54" s="11">
        <f t="shared" si="1"/>
        <v>0.17708463949843259</v>
      </c>
      <c r="K54" s="11"/>
    </row>
    <row r="55" spans="1:11" ht="25.5" x14ac:dyDescent="0.2">
      <c r="A55" s="16"/>
      <c r="B55" s="19" t="s">
        <v>68</v>
      </c>
      <c r="C55" s="10">
        <v>0</v>
      </c>
      <c r="D55" s="10">
        <v>0</v>
      </c>
      <c r="E55" s="10"/>
      <c r="F55" s="10">
        <v>222.3</v>
      </c>
      <c r="G55" s="10">
        <v>0</v>
      </c>
      <c r="H55" s="10">
        <v>222.3</v>
      </c>
      <c r="I55" s="11"/>
      <c r="J55" s="11"/>
      <c r="K55" s="11"/>
    </row>
    <row r="56" spans="1:11" ht="25.5" x14ac:dyDescent="0.2">
      <c r="A56" s="16"/>
      <c r="B56" s="19" t="s">
        <v>69</v>
      </c>
      <c r="C56" s="10">
        <v>0</v>
      </c>
      <c r="D56" s="10">
        <v>0</v>
      </c>
      <c r="E56" s="10"/>
      <c r="F56" s="10">
        <v>8231</v>
      </c>
      <c r="G56" s="10">
        <v>8231</v>
      </c>
      <c r="H56" s="10">
        <v>0</v>
      </c>
      <c r="I56" s="11"/>
      <c r="J56" s="11"/>
      <c r="K56" s="11"/>
    </row>
    <row r="57" spans="1:11" ht="38.25" x14ac:dyDescent="0.2">
      <c r="A57" s="16"/>
      <c r="B57" s="19" t="s">
        <v>70</v>
      </c>
      <c r="C57" s="10">
        <v>0</v>
      </c>
      <c r="D57" s="10">
        <v>0</v>
      </c>
      <c r="E57" s="10"/>
      <c r="F57" s="10">
        <v>9753.82</v>
      </c>
      <c r="G57" s="10">
        <v>0</v>
      </c>
      <c r="H57" s="10">
        <v>9753.82</v>
      </c>
      <c r="I57" s="11"/>
      <c r="J57" s="11"/>
      <c r="K57" s="11"/>
    </row>
    <row r="58" spans="1:11" ht="51" x14ac:dyDescent="0.2">
      <c r="A58" s="16"/>
      <c r="B58" s="19" t="s">
        <v>71</v>
      </c>
      <c r="C58" s="10">
        <v>0</v>
      </c>
      <c r="D58" s="10">
        <v>0</v>
      </c>
      <c r="E58" s="10"/>
      <c r="F58" s="10">
        <v>1576.23</v>
      </c>
      <c r="G58" s="10">
        <v>1576.23</v>
      </c>
      <c r="H58" s="10">
        <v>0</v>
      </c>
      <c r="I58" s="11"/>
      <c r="J58" s="11"/>
      <c r="K58" s="11"/>
    </row>
    <row r="59" spans="1:11" ht="25.5" x14ac:dyDescent="0.2">
      <c r="A59" s="16"/>
      <c r="B59" s="19" t="s">
        <v>72</v>
      </c>
      <c r="C59" s="10">
        <v>0</v>
      </c>
      <c r="D59" s="10">
        <v>0</v>
      </c>
      <c r="E59" s="10"/>
      <c r="F59" s="10">
        <v>22470.571</v>
      </c>
      <c r="G59" s="10">
        <v>11720</v>
      </c>
      <c r="H59" s="10">
        <v>10750.571</v>
      </c>
      <c r="I59" s="11"/>
      <c r="J59" s="11"/>
      <c r="K59" s="11"/>
    </row>
    <row r="60" spans="1:11" ht="25.5" x14ac:dyDescent="0.2">
      <c r="A60" s="16"/>
      <c r="B60" s="19" t="s">
        <v>73</v>
      </c>
      <c r="C60" s="10">
        <v>0</v>
      </c>
      <c r="D60" s="10">
        <v>0</v>
      </c>
      <c r="E60" s="10"/>
      <c r="F60" s="10">
        <v>398.9</v>
      </c>
      <c r="G60" s="10">
        <v>0</v>
      </c>
      <c r="H60" s="10">
        <v>398.9</v>
      </c>
      <c r="I60" s="11"/>
      <c r="J60" s="11"/>
      <c r="K60" s="11"/>
    </row>
    <row r="61" spans="1:11" ht="25.5" x14ac:dyDescent="0.2">
      <c r="A61" s="16"/>
      <c r="B61" s="19" t="s">
        <v>74</v>
      </c>
      <c r="C61" s="10">
        <v>0</v>
      </c>
      <c r="D61" s="10">
        <v>0</v>
      </c>
      <c r="E61" s="10"/>
      <c r="F61" s="10">
        <v>28770.159999999996</v>
      </c>
      <c r="G61" s="10">
        <v>0</v>
      </c>
      <c r="H61" s="10">
        <v>28770.159999999996</v>
      </c>
      <c r="I61" s="11"/>
      <c r="J61" s="11"/>
      <c r="K61" s="11"/>
    </row>
    <row r="62" spans="1:11" ht="25.5" x14ac:dyDescent="0.2">
      <c r="A62" s="16"/>
      <c r="B62" s="19" t="s">
        <v>75</v>
      </c>
      <c r="C62" s="10">
        <v>0</v>
      </c>
      <c r="D62" s="10">
        <v>0</v>
      </c>
      <c r="E62" s="10"/>
      <c r="F62" s="10">
        <v>4242.57</v>
      </c>
      <c r="G62" s="10">
        <v>4242.57</v>
      </c>
      <c r="H62" s="10">
        <v>0</v>
      </c>
      <c r="I62" s="11"/>
      <c r="J62" s="11"/>
      <c r="K62" s="11"/>
    </row>
    <row r="63" spans="1:11" x14ac:dyDescent="0.2">
      <c r="A63" s="16"/>
      <c r="B63" s="19" t="s">
        <v>76</v>
      </c>
      <c r="C63" s="10">
        <v>0</v>
      </c>
      <c r="D63" s="10">
        <v>0</v>
      </c>
      <c r="E63" s="10"/>
      <c r="F63" s="10">
        <v>3000</v>
      </c>
      <c r="G63" s="10">
        <v>3000</v>
      </c>
      <c r="H63" s="10">
        <v>0</v>
      </c>
      <c r="I63" s="11"/>
      <c r="J63" s="11"/>
      <c r="K63" s="11"/>
    </row>
    <row r="64" spans="1:11" ht="25.5" x14ac:dyDescent="0.2">
      <c r="A64" s="16"/>
      <c r="B64" s="19" t="s">
        <v>77</v>
      </c>
      <c r="C64" s="10">
        <v>0</v>
      </c>
      <c r="D64" s="10">
        <v>0</v>
      </c>
      <c r="E64" s="10"/>
      <c r="F64" s="10">
        <v>3808.51</v>
      </c>
      <c r="G64" s="10">
        <v>3808.51</v>
      </c>
      <c r="H64" s="10">
        <v>0</v>
      </c>
      <c r="I64" s="11"/>
      <c r="J64" s="11"/>
      <c r="K64" s="11"/>
    </row>
    <row r="65" spans="1:11" ht="38.25" x14ac:dyDescent="0.2">
      <c r="A65" s="16"/>
      <c r="B65" s="19" t="s">
        <v>78</v>
      </c>
      <c r="C65" s="10">
        <v>0</v>
      </c>
      <c r="D65" s="10">
        <v>0</v>
      </c>
      <c r="E65" s="10"/>
      <c r="F65" s="10">
        <v>15800</v>
      </c>
      <c r="G65" s="10">
        <v>15800</v>
      </c>
      <c r="H65" s="10">
        <v>0</v>
      </c>
      <c r="I65" s="11"/>
      <c r="J65" s="11"/>
      <c r="K65" s="11"/>
    </row>
    <row r="66" spans="1:11" ht="38.25" x14ac:dyDescent="0.2">
      <c r="A66" s="16"/>
      <c r="B66" s="19" t="s">
        <v>79</v>
      </c>
      <c r="C66" s="10">
        <v>0</v>
      </c>
      <c r="D66" s="10">
        <v>0</v>
      </c>
      <c r="E66" s="10"/>
      <c r="F66" s="10">
        <v>71892.889227000007</v>
      </c>
      <c r="G66" s="10">
        <v>6078.42</v>
      </c>
      <c r="H66" s="10">
        <v>65814.469227000009</v>
      </c>
      <c r="I66" s="11"/>
      <c r="J66" s="11"/>
      <c r="K66" s="11"/>
    </row>
    <row r="67" spans="1:11" ht="25.5" x14ac:dyDescent="0.2">
      <c r="A67" s="16"/>
      <c r="B67" s="19" t="s">
        <v>80</v>
      </c>
      <c r="C67" s="10">
        <v>0</v>
      </c>
      <c r="D67" s="10">
        <v>0</v>
      </c>
      <c r="E67" s="10"/>
      <c r="F67" s="10">
        <v>18278.5</v>
      </c>
      <c r="G67" s="10">
        <v>16502.48</v>
      </c>
      <c r="H67" s="10">
        <v>1776.0200000000004</v>
      </c>
      <c r="I67" s="11"/>
      <c r="J67" s="11"/>
      <c r="K67" s="11"/>
    </row>
    <row r="68" spans="1:11" ht="25.5" x14ac:dyDescent="0.2">
      <c r="A68" s="16"/>
      <c r="B68" s="19" t="s">
        <v>81</v>
      </c>
      <c r="C68" s="10">
        <v>0</v>
      </c>
      <c r="D68" s="10">
        <v>0</v>
      </c>
      <c r="E68" s="10"/>
      <c r="F68" s="10">
        <v>5766</v>
      </c>
      <c r="G68" s="10">
        <v>0</v>
      </c>
      <c r="H68" s="10">
        <v>5766</v>
      </c>
      <c r="I68" s="11"/>
      <c r="J68" s="11"/>
      <c r="K68" s="11"/>
    </row>
    <row r="69" spans="1:11" ht="38.25" x14ac:dyDescent="0.2">
      <c r="A69" s="16"/>
      <c r="B69" s="19" t="s">
        <v>82</v>
      </c>
      <c r="C69" s="10">
        <v>0</v>
      </c>
      <c r="D69" s="10">
        <v>0</v>
      </c>
      <c r="E69" s="10"/>
      <c r="F69" s="10">
        <v>500</v>
      </c>
      <c r="G69" s="10">
        <v>500</v>
      </c>
      <c r="H69" s="10">
        <v>0</v>
      </c>
      <c r="I69" s="11"/>
      <c r="J69" s="11"/>
      <c r="K69" s="11"/>
    </row>
    <row r="70" spans="1:11" ht="25.5" x14ac:dyDescent="0.2">
      <c r="A70" s="16"/>
      <c r="B70" s="19" t="s">
        <v>83</v>
      </c>
      <c r="C70" s="10">
        <v>0</v>
      </c>
      <c r="D70" s="10">
        <v>0</v>
      </c>
      <c r="E70" s="10"/>
      <c r="F70" s="10">
        <v>7424.9</v>
      </c>
      <c r="G70" s="10">
        <v>0</v>
      </c>
      <c r="H70" s="10">
        <v>7424.9</v>
      </c>
      <c r="I70" s="11"/>
      <c r="J70" s="11"/>
      <c r="K70" s="11"/>
    </row>
    <row r="71" spans="1:11" ht="25.5" x14ac:dyDescent="0.2">
      <c r="A71" s="16"/>
      <c r="B71" s="19" t="s">
        <v>84</v>
      </c>
      <c r="C71" s="10">
        <v>0</v>
      </c>
      <c r="D71" s="10">
        <v>0</v>
      </c>
      <c r="E71" s="10"/>
      <c r="F71" s="10">
        <v>610</v>
      </c>
      <c r="G71" s="10">
        <v>610</v>
      </c>
      <c r="H71" s="10">
        <v>0</v>
      </c>
      <c r="I71" s="11"/>
      <c r="J71" s="11"/>
      <c r="K71" s="11"/>
    </row>
    <row r="72" spans="1:11" ht="25.5" x14ac:dyDescent="0.2">
      <c r="A72" s="16"/>
      <c r="B72" s="19" t="s">
        <v>85</v>
      </c>
      <c r="C72" s="10">
        <v>0</v>
      </c>
      <c r="D72" s="10">
        <v>0</v>
      </c>
      <c r="E72" s="10"/>
      <c r="F72" s="10">
        <v>376.73</v>
      </c>
      <c r="G72" s="10">
        <v>376.73</v>
      </c>
      <c r="H72" s="10">
        <v>0</v>
      </c>
      <c r="I72" s="11"/>
      <c r="J72" s="11"/>
      <c r="K72" s="11"/>
    </row>
    <row r="73" spans="1:11" ht="38.25" x14ac:dyDescent="0.2">
      <c r="A73" s="16"/>
      <c r="B73" s="19" t="s">
        <v>86</v>
      </c>
      <c r="C73" s="10">
        <v>0</v>
      </c>
      <c r="D73" s="10">
        <v>0</v>
      </c>
      <c r="E73" s="10"/>
      <c r="F73" s="10">
        <v>1200</v>
      </c>
      <c r="G73" s="10">
        <v>1200</v>
      </c>
      <c r="H73" s="10">
        <v>0</v>
      </c>
      <c r="I73" s="11"/>
      <c r="J73" s="11"/>
      <c r="K73" s="11"/>
    </row>
    <row r="74" spans="1:11" x14ac:dyDescent="0.2">
      <c r="A74" s="16"/>
      <c r="B74" s="19" t="s">
        <v>87</v>
      </c>
      <c r="C74" s="10">
        <v>0</v>
      </c>
      <c r="D74" s="10">
        <v>0</v>
      </c>
      <c r="E74" s="10"/>
      <c r="F74" s="10">
        <v>534.71</v>
      </c>
      <c r="G74" s="10">
        <v>0</v>
      </c>
      <c r="H74" s="10">
        <v>534.71</v>
      </c>
      <c r="I74" s="11"/>
      <c r="J74" s="11"/>
      <c r="K74" s="11"/>
    </row>
    <row r="75" spans="1:11" ht="38.25" x14ac:dyDescent="0.2">
      <c r="A75" s="16"/>
      <c r="B75" s="19" t="s">
        <v>88</v>
      </c>
      <c r="C75" s="10">
        <v>0</v>
      </c>
      <c r="D75" s="10">
        <v>0</v>
      </c>
      <c r="E75" s="10"/>
      <c r="F75" s="10">
        <v>2023</v>
      </c>
      <c r="G75" s="10">
        <v>2023</v>
      </c>
      <c r="H75" s="10">
        <v>0</v>
      </c>
      <c r="I75" s="11"/>
      <c r="J75" s="11"/>
      <c r="K75" s="11"/>
    </row>
    <row r="76" spans="1:11" ht="38.25" x14ac:dyDescent="0.2">
      <c r="A76" s="16"/>
      <c r="B76" s="19" t="s">
        <v>89</v>
      </c>
      <c r="C76" s="10">
        <v>0</v>
      </c>
      <c r="D76" s="10">
        <v>0</v>
      </c>
      <c r="E76" s="10"/>
      <c r="F76" s="10">
        <v>8917.68</v>
      </c>
      <c r="G76" s="10">
        <v>4154.18</v>
      </c>
      <c r="H76" s="10">
        <v>4763.5</v>
      </c>
      <c r="I76" s="11"/>
      <c r="J76" s="11"/>
      <c r="K76" s="11"/>
    </row>
    <row r="77" spans="1:11" x14ac:dyDescent="0.2">
      <c r="A77" s="16"/>
      <c r="B77" s="19" t="s">
        <v>90</v>
      </c>
      <c r="C77" s="10">
        <v>0</v>
      </c>
      <c r="D77" s="10">
        <v>0</v>
      </c>
      <c r="E77" s="10"/>
      <c r="F77" s="10">
        <v>10.11</v>
      </c>
      <c r="G77" s="10">
        <v>10.11</v>
      </c>
      <c r="H77" s="10">
        <v>0</v>
      </c>
      <c r="I77" s="11"/>
      <c r="J77" s="11"/>
      <c r="K77" s="11"/>
    </row>
    <row r="78" spans="1:11" x14ac:dyDescent="0.2">
      <c r="A78" s="16"/>
      <c r="B78" s="19" t="s">
        <v>91</v>
      </c>
      <c r="C78" s="10">
        <v>0</v>
      </c>
      <c r="D78" s="10">
        <v>0</v>
      </c>
      <c r="E78" s="10"/>
      <c r="F78" s="10">
        <v>80</v>
      </c>
      <c r="G78" s="10">
        <v>80</v>
      </c>
      <c r="H78" s="10">
        <v>0</v>
      </c>
      <c r="I78" s="11"/>
      <c r="J78" s="11"/>
      <c r="K78" s="11"/>
    </row>
    <row r="79" spans="1:11" x14ac:dyDescent="0.2">
      <c r="A79" s="16"/>
      <c r="B79" s="19" t="s">
        <v>92</v>
      </c>
      <c r="C79" s="10">
        <v>0</v>
      </c>
      <c r="D79" s="10">
        <v>0</v>
      </c>
      <c r="E79" s="10"/>
      <c r="F79" s="10">
        <v>80</v>
      </c>
      <c r="G79" s="10">
        <v>80</v>
      </c>
      <c r="H79" s="10">
        <v>0</v>
      </c>
      <c r="I79" s="11"/>
      <c r="J79" s="11"/>
      <c r="K79" s="11"/>
    </row>
    <row r="80" spans="1:11" x14ac:dyDescent="0.2">
      <c r="A80" s="16"/>
      <c r="B80" s="19" t="s">
        <v>93</v>
      </c>
      <c r="C80" s="10">
        <v>0</v>
      </c>
      <c r="D80" s="10">
        <v>0</v>
      </c>
      <c r="E80" s="10"/>
      <c r="F80" s="10">
        <v>175</v>
      </c>
      <c r="G80" s="10">
        <v>175</v>
      </c>
      <c r="H80" s="10">
        <v>0</v>
      </c>
      <c r="I80" s="11"/>
      <c r="J80" s="11"/>
      <c r="K80" s="11"/>
    </row>
    <row r="81" spans="1:11" x14ac:dyDescent="0.2">
      <c r="A81" s="16"/>
      <c r="B81" s="19" t="s">
        <v>94</v>
      </c>
      <c r="C81" s="10">
        <v>0</v>
      </c>
      <c r="D81" s="10">
        <v>0</v>
      </c>
      <c r="E81" s="10"/>
      <c r="F81" s="10">
        <v>113.52</v>
      </c>
      <c r="G81" s="10">
        <v>113.52</v>
      </c>
      <c r="H81" s="10">
        <v>0</v>
      </c>
      <c r="I81" s="11"/>
      <c r="J81" s="11"/>
      <c r="K81" s="11"/>
    </row>
    <row r="82" spans="1:11" x14ac:dyDescent="0.2">
      <c r="A82" s="16"/>
      <c r="B82" s="19" t="s">
        <v>95</v>
      </c>
      <c r="C82" s="10">
        <v>0</v>
      </c>
      <c r="D82" s="10">
        <v>0</v>
      </c>
      <c r="E82" s="10"/>
      <c r="F82" s="10">
        <v>190</v>
      </c>
      <c r="G82" s="10">
        <v>190</v>
      </c>
      <c r="H82" s="10">
        <v>0</v>
      </c>
      <c r="I82" s="11"/>
      <c r="J82" s="11"/>
      <c r="K82" s="11"/>
    </row>
    <row r="83" spans="1:11" x14ac:dyDescent="0.2">
      <c r="A83" s="16"/>
      <c r="B83" s="19" t="s">
        <v>96</v>
      </c>
      <c r="C83" s="10">
        <v>0</v>
      </c>
      <c r="D83" s="10">
        <v>0</v>
      </c>
      <c r="E83" s="10"/>
      <c r="F83" s="10">
        <v>2243.81</v>
      </c>
      <c r="G83" s="10">
        <v>2243.81</v>
      </c>
      <c r="H83" s="10">
        <v>0</v>
      </c>
      <c r="I83" s="11"/>
      <c r="J83" s="11"/>
      <c r="K83" s="11"/>
    </row>
    <row r="84" spans="1:11" x14ac:dyDescent="0.2">
      <c r="A84" s="16"/>
      <c r="B84" s="19" t="s">
        <v>97</v>
      </c>
      <c r="C84" s="10"/>
      <c r="D84" s="10"/>
      <c r="E84" s="10"/>
      <c r="F84" s="10">
        <v>3709.8</v>
      </c>
      <c r="G84" s="10">
        <v>0</v>
      </c>
      <c r="H84" s="10">
        <v>3709.8</v>
      </c>
      <c r="I84" s="11"/>
      <c r="J84" s="11"/>
      <c r="K84" s="11"/>
    </row>
    <row r="85" spans="1:11" ht="25.5" x14ac:dyDescent="0.2">
      <c r="A85" s="16"/>
      <c r="B85" s="19" t="s">
        <v>98</v>
      </c>
      <c r="C85" s="10"/>
      <c r="D85" s="10"/>
      <c r="E85" s="10"/>
      <c r="F85" s="10">
        <v>3190.3179999999998</v>
      </c>
      <c r="G85" s="10">
        <v>0</v>
      </c>
      <c r="H85" s="10">
        <v>3190.3179999999998</v>
      </c>
      <c r="I85" s="11"/>
      <c r="J85" s="11"/>
      <c r="K85" s="11"/>
    </row>
    <row r="86" spans="1:11" ht="51" x14ac:dyDescent="0.2">
      <c r="A86" s="16"/>
      <c r="B86" s="19" t="s">
        <v>99</v>
      </c>
      <c r="C86" s="10"/>
      <c r="D86" s="10"/>
      <c r="E86" s="10"/>
      <c r="F86" s="10">
        <v>3431.9299999999994</v>
      </c>
      <c r="G86" s="10">
        <v>0</v>
      </c>
      <c r="H86" s="10">
        <v>3431.9299999999994</v>
      </c>
      <c r="I86" s="11"/>
      <c r="J86" s="11"/>
      <c r="K86" s="11"/>
    </row>
    <row r="87" spans="1:11" ht="38.25" x14ac:dyDescent="0.2">
      <c r="A87" s="16"/>
      <c r="B87" s="19" t="s">
        <v>100</v>
      </c>
      <c r="C87" s="10"/>
      <c r="D87" s="10"/>
      <c r="E87" s="10"/>
      <c r="F87" s="10">
        <v>1297.44</v>
      </c>
      <c r="G87" s="10">
        <v>1297.44</v>
      </c>
      <c r="H87" s="10">
        <v>0</v>
      </c>
      <c r="I87" s="11"/>
      <c r="J87" s="11"/>
      <c r="K87" s="11"/>
    </row>
    <row r="88" spans="1:11" ht="25.5" x14ac:dyDescent="0.2">
      <c r="A88" s="16"/>
      <c r="B88" s="19" t="s">
        <v>101</v>
      </c>
      <c r="C88" s="10"/>
      <c r="D88" s="10"/>
      <c r="E88" s="10"/>
      <c r="F88" s="10">
        <v>369.17500000000001</v>
      </c>
      <c r="G88" s="10">
        <v>0</v>
      </c>
      <c r="H88" s="10">
        <v>369.17500000000001</v>
      </c>
      <c r="I88" s="11"/>
      <c r="J88" s="11"/>
      <c r="K88" s="11"/>
    </row>
    <row r="89" spans="1:11" ht="25.5" x14ac:dyDescent="0.2">
      <c r="A89" s="16"/>
      <c r="B89" s="19" t="s">
        <v>102</v>
      </c>
      <c r="C89" s="10"/>
      <c r="D89" s="10"/>
      <c r="E89" s="10"/>
      <c r="F89" s="10">
        <v>463.315</v>
      </c>
      <c r="G89" s="10">
        <v>0</v>
      </c>
      <c r="H89" s="10">
        <v>463.315</v>
      </c>
      <c r="I89" s="11"/>
      <c r="J89" s="11"/>
      <c r="K89" s="11"/>
    </row>
    <row r="90" spans="1:11" ht="25.5" x14ac:dyDescent="0.2">
      <c r="A90" s="16"/>
      <c r="B90" s="19" t="s">
        <v>103</v>
      </c>
      <c r="C90" s="10"/>
      <c r="D90" s="10"/>
      <c r="E90" s="10"/>
      <c r="F90" s="10">
        <v>3376.04</v>
      </c>
      <c r="G90" s="10">
        <v>0</v>
      </c>
      <c r="H90" s="10">
        <v>3376.04</v>
      </c>
      <c r="I90" s="11"/>
      <c r="J90" s="11"/>
      <c r="K90" s="11"/>
    </row>
    <row r="91" spans="1:11" ht="25.5" x14ac:dyDescent="0.2">
      <c r="A91" s="16"/>
      <c r="B91" s="19" t="s">
        <v>104</v>
      </c>
      <c r="C91" s="10">
        <v>0</v>
      </c>
      <c r="D91" s="10">
        <v>0</v>
      </c>
      <c r="E91" s="10"/>
      <c r="F91" s="10">
        <v>326</v>
      </c>
      <c r="G91" s="10">
        <v>0</v>
      </c>
      <c r="H91" s="10">
        <v>326</v>
      </c>
      <c r="I91" s="11"/>
      <c r="J91" s="11"/>
      <c r="K91" s="11"/>
    </row>
    <row r="92" spans="1:11" s="8" customFormat="1" ht="18" customHeight="1" x14ac:dyDescent="0.2">
      <c r="A92" s="14" t="s">
        <v>14</v>
      </c>
      <c r="B92" s="23" t="s">
        <v>44</v>
      </c>
      <c r="C92" s="12">
        <v>0</v>
      </c>
      <c r="D92" s="12"/>
      <c r="E92" s="12"/>
      <c r="F92" s="12">
        <v>2237041.2707400001</v>
      </c>
      <c r="G92" s="12">
        <v>1531330.802538</v>
      </c>
      <c r="H92" s="12">
        <v>705710.46820200002</v>
      </c>
      <c r="I92" s="9"/>
      <c r="J92" s="9"/>
      <c r="K92" s="9"/>
    </row>
    <row r="94" spans="1:11" x14ac:dyDescent="0.2">
      <c r="A94" s="29" t="s">
        <v>107</v>
      </c>
      <c r="B94" s="29"/>
      <c r="C94" s="29"/>
      <c r="D94" s="29"/>
      <c r="E94" s="29"/>
      <c r="F94" s="29"/>
      <c r="G94" s="29"/>
      <c r="H94" s="29"/>
      <c r="I94" s="29"/>
      <c r="J94" s="29"/>
      <c r="K94" s="29"/>
    </row>
  </sheetData>
  <mergeCells count="12">
    <mergeCell ref="A94:K94"/>
    <mergeCell ref="I6:K6"/>
    <mergeCell ref="I1:K1"/>
    <mergeCell ref="A1:C1"/>
    <mergeCell ref="A3:K3"/>
    <mergeCell ref="A4:K4"/>
    <mergeCell ref="A6:A7"/>
    <mergeCell ref="B6:B7"/>
    <mergeCell ref="C6:C7"/>
    <mergeCell ref="D6:E6"/>
    <mergeCell ref="F6:F7"/>
    <mergeCell ref="G6:H6"/>
  </mergeCells>
  <pageMargins left="0.78740157480314965" right="0.19685039370078741" top="0.74803149606299213" bottom="0.39370078740157483" header="0.31496062992125984" footer="0.31496062992125984"/>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4E6233-6FCB-4D02-8130-630EA8CCB6BE}"/>
</file>

<file path=customXml/itemProps2.xml><?xml version="1.0" encoding="utf-8"?>
<ds:datastoreItem xmlns:ds="http://schemas.openxmlformats.org/officeDocument/2006/customXml" ds:itemID="{4ED06A4A-3042-46AD-9AB5-59EA3FE55214}"/>
</file>

<file path=customXml/itemProps3.xml><?xml version="1.0" encoding="utf-8"?>
<ds:datastoreItem xmlns:ds="http://schemas.openxmlformats.org/officeDocument/2006/customXml" ds:itemID="{2551F841-20C7-4C80-9D8F-75F6D9E4297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64</vt:lpstr>
      <vt:lpstr>'64'!Print_Titles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2020-01-07T03:45:04Z</dcterms:modified>
</cp:coreProperties>
</file>