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xl/externalLinks/externalLink3.xml" ContentType="application/vnd.openxmlformats-officedocument.spreadsheetml.externalLink+xml"/>
  <Override PartName="/docProps/app.xml" ContentType="application/vnd.openxmlformats-officedocument.extended-properties+xml"/>
  <Override PartName="/xl/externalLinks/externalLink2.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49.xml" ContentType="application/vnd.openxmlformats-officedocument.spreadsheetml.externalLink+xml"/>
  <Override PartName="/xl/externalLinks/externalLink48.xml" ContentType="application/vnd.openxmlformats-officedocument.spreadsheetml.externalLink+xml"/>
  <Override PartName="/xl/externalLinks/externalLink47.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68.xml" ContentType="application/vnd.openxmlformats-officedocument.spreadsheetml.externalLink+xml"/>
  <Override PartName="/xl/externalLinks/externalLink67.xml" ContentType="application/vnd.openxmlformats-officedocument.spreadsheetml.externalLink+xml"/>
  <Override PartName="/xl/externalLinks/externalLink66.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40.xml" ContentType="application/vnd.openxmlformats-officedocument.spreadsheetml.externalLink+xml"/>
  <Override PartName="/xl/externalLinks/externalLink39.xml" ContentType="application/vnd.openxmlformats-officedocument.spreadsheetml.externalLink+xml"/>
  <Override PartName="/xl/externalLinks/externalLink38.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12.xml" ContentType="application/vnd.openxmlformats-officedocument.spreadsheetml.externalLink+xml"/>
  <Override PartName="/xl/externalLinks/externalLink11.xml" ContentType="application/vnd.openxmlformats-officedocument.spreadsheetml.externalLink+xml"/>
  <Override PartName="/xl/externalLinks/externalLink10.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1.xml" ContentType="application/vnd.openxmlformats-officedocument.spreadsheetml.externalLink+xml"/>
  <Override PartName="/xl/externalLinks/externalLink30.xml" ContentType="application/vnd.openxmlformats-officedocument.spreadsheetml.externalLink+xml"/>
  <Override PartName="/xl/externalLinks/externalLink29.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24.xml" ContentType="application/vnd.openxmlformats-officedocument.spreadsheetml.externalLink+xml"/>
  <Override PartName="/xl/externalLinks/externalLink123.xml" ContentType="application/vnd.openxmlformats-officedocument.spreadsheetml.externalLink+xml"/>
  <Override PartName="/xl/externalLinks/externalLink122.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xl/externalLinks/externalLink143.xml" ContentType="application/vnd.openxmlformats-officedocument.spreadsheetml.externalLink+xml"/>
  <Override PartName="/xl/externalLinks/externalLink142.xml" ContentType="application/vnd.openxmlformats-officedocument.spreadsheetml.externalLink+xml"/>
  <Override PartName="/xl/externalLinks/externalLink141.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15.xml" ContentType="application/vnd.openxmlformats-officedocument.spreadsheetml.externalLink+xml"/>
  <Override PartName="/xl/externalLinks/externalLink114.xml" ContentType="application/vnd.openxmlformats-officedocument.spreadsheetml.externalLink+xml"/>
  <Override PartName="/xl/externalLinks/externalLink113.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87.xml" ContentType="application/vnd.openxmlformats-officedocument.spreadsheetml.externalLink+xml"/>
  <Override PartName="/xl/externalLinks/externalLink86.xml" ContentType="application/vnd.openxmlformats-officedocument.spreadsheetml.externalLink+xml"/>
  <Override PartName="/xl/externalLinks/externalLink85.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06.xml" ContentType="application/vnd.openxmlformats-officedocument.spreadsheetml.externalLink+xml"/>
  <Override PartName="/xl/externalLinks/externalLink105.xml" ContentType="application/vnd.openxmlformats-officedocument.spreadsheetml.externalLink+xml"/>
  <Override PartName="/xl/externalLinks/externalLink104.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95" windowWidth="15180" windowHeight="7425" tabRatio="915"/>
  </bookViews>
  <sheets>
    <sheet name="Biểu 64" sheetId="6"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s>
  <definedNames>
    <definedName name="\0" localSheetId="0">'[1]PNT-QUOT-#3'!#REF!</definedName>
    <definedName name="\0">'[1]PNT-QUOT-#3'!#REF!</definedName>
    <definedName name="\z" localSheetId="0">'[1]COAT&amp;WRAP-QIOT-#3'!#REF!</definedName>
    <definedName name="\z">'[1]COAT&amp;WRAP-QIOT-#3'!#REF!</definedName>
    <definedName name="_1">#REF!</definedName>
    <definedName name="_2">#REF!</definedName>
    <definedName name="_a">[2]Pier!$G$334</definedName>
    <definedName name="_a1" localSheetId="0" hidden="1">{"'Sheet1'!$L$16"}</definedName>
    <definedName name="_a1" hidden="1">{"'Sheet1'!$L$16"}</definedName>
    <definedName name="_A65700" localSheetId="0">'[3]MTO REV.2(ARMOR)'!#REF!</definedName>
    <definedName name="_A65700">'[3]MTO REV.2(ARMOR)'!#REF!</definedName>
    <definedName name="_A65800" localSheetId="0">'[3]MTO REV.2(ARMOR)'!#REF!</definedName>
    <definedName name="_A65800">'[3]MTO REV.2(ARMOR)'!#REF!</definedName>
    <definedName name="_A66000" localSheetId="0">'[3]MTO REV.2(ARMOR)'!#REF!</definedName>
    <definedName name="_A66000">'[3]MTO REV.2(ARMOR)'!#REF!</definedName>
    <definedName name="_A67000" localSheetId="0">'[3]MTO REV.2(ARMOR)'!#REF!</definedName>
    <definedName name="_A67000">'[3]MTO REV.2(ARMOR)'!#REF!</definedName>
    <definedName name="_A68000" localSheetId="0">'[3]MTO REV.2(ARMOR)'!#REF!</definedName>
    <definedName name="_A68000">'[3]MTO REV.2(ARMOR)'!#REF!</definedName>
    <definedName name="_A70000" localSheetId="0">'[3]MTO REV.2(ARMOR)'!#REF!</definedName>
    <definedName name="_A70000">'[3]MTO REV.2(ARMOR)'!#REF!</definedName>
    <definedName name="_A75000" localSheetId="0">'[3]MTO REV.2(ARMOR)'!#REF!</definedName>
    <definedName name="_A75000">'[3]MTO REV.2(ARMOR)'!#REF!</definedName>
    <definedName name="_A85000" localSheetId="0">'[3]MTO REV.2(ARMOR)'!#REF!</definedName>
    <definedName name="_A85000">'[3]MTO REV.2(ARMOR)'!#REF!</definedName>
    <definedName name="_b1">[2]Pier!$K$8</definedName>
    <definedName name="_b2">[2]Pier!$K$9</definedName>
    <definedName name="_bc">[2]Pier!$G$331</definedName>
    <definedName name="_bn">[2]Pier!$G$50</definedName>
    <definedName name="_btm200">[4]PT.Vua!$F$16</definedName>
    <definedName name="_cap2005">[5]Sheet3!$A$2:$L$7</definedName>
    <definedName name="_CON1">#REF!</definedName>
    <definedName name="_CON2">#REF!</definedName>
    <definedName name="_dc">[2]Pier!$G$332</definedName>
    <definedName name="_dui15">[6]Gia!$F$74</definedName>
    <definedName name="_fa">[2]Pier!$G$336</definedName>
    <definedName name="_fsa1">'[7]Check Long. U'!$G$54</definedName>
    <definedName name="_GID1">'[8]LKVL-CK-HT-GD1'!$A$4</definedName>
    <definedName name="_Goi8" localSheetId="0" hidden="1">{"'Sheet1'!$L$16"}</definedName>
    <definedName name="_Goi8" hidden="1">{"'Sheet1'!$L$16"}</definedName>
    <definedName name="_h1">[2]Pier!$K$17</definedName>
    <definedName name="_h2">[2]Pier!$K$18</definedName>
    <definedName name="_h3">[2]Pier!$K$19</definedName>
    <definedName name="_han23">[9]May!$E$72</definedName>
    <definedName name="_hsm2">1.1289</definedName>
    <definedName name="_Key1" localSheetId="0">[10]Sheet15!#REF!</definedName>
    <definedName name="_Key1">[10]Sheet15!#REF!</definedName>
    <definedName name="_Key2" localSheetId="0">#REF!</definedName>
    <definedName name="_Key2">#REF!</definedName>
    <definedName name="_Key3" localSheetId="0">'[11]TONG HOP'!#REF!</definedName>
    <definedName name="_Key3">'[11]TONG HOP'!#REF!</definedName>
    <definedName name="_Lan1" localSheetId="0" hidden="1">{"'Sheet1'!$L$16"}</definedName>
    <definedName name="_Lan1" hidden="1">{"'Sheet1'!$L$16"}</definedName>
    <definedName name="_LAN3" localSheetId="0" hidden="1">{"'Sheet1'!$L$16"}</definedName>
    <definedName name="_LAN3" hidden="1">{"'Sheet1'!$L$16"}</definedName>
    <definedName name="_LL2">'[12]Tai trong'!$H$142</definedName>
    <definedName name="_LL21">'[12]Tai trong'!$I$106</definedName>
    <definedName name="_LL22">'[12]Tai trong'!$H$137</definedName>
    <definedName name="_m">[13]Input!$H$29</definedName>
    <definedName name="_MC1">[14]My!$T$5</definedName>
    <definedName name="_MC2">[14]My!$T$42</definedName>
    <definedName name="_MVL486">[15]XL4Poppy!$B$1:$B$16</definedName>
    <definedName name="_nc3">'[16]Luong+may'!$D$8</definedName>
    <definedName name="_NET2">#REF!</definedName>
    <definedName name="_ocf10">[17]Dn!$K$24</definedName>
    <definedName name="_ocf6">[17]Dn!$K$25</definedName>
    <definedName name="_Order1" hidden="1">255</definedName>
    <definedName name="_Order2" hidden="1">255</definedName>
    <definedName name="_oto10" localSheetId="0">[18]VL!#REF!</definedName>
    <definedName name="_oto10">[18]VL!#REF!</definedName>
    <definedName name="_PA3" localSheetId="0" hidden="1">{"'Sheet1'!$L$16"}</definedName>
    <definedName name="_PA3" hidden="1">{"'Sheet1'!$L$16"}</definedName>
    <definedName name="_pc30">[19]GiaVL!$F$14</definedName>
    <definedName name="_pc40">[19]GiaVL!$F$13</definedName>
    <definedName name="_san110">[9]May!$E$16</definedName>
    <definedName name="_sat10" localSheetId="0">[20]Gia!#REF!</definedName>
    <definedName name="_sat10">[20]Gia!#REF!</definedName>
    <definedName name="_sat14" localSheetId="0">[20]Gia!#REF!</definedName>
    <definedName name="_sat14">[20]Gia!#REF!</definedName>
    <definedName name="_sat6" localSheetId="0">[20]Gia!#REF!</definedName>
    <definedName name="_sat6">[20]Gia!#REF!</definedName>
    <definedName name="_sat8" localSheetId="0">[20]Gia!#REF!</definedName>
    <definedName name="_sat8">[20]Gia!#REF!</definedName>
    <definedName name="_Sdd33">'[21]Bang tt mot so chi tiet'!$L$4</definedName>
    <definedName name="_Sdh33">'[21]Bang tt mot so chi tiet'!$L$3</definedName>
    <definedName name="_Sort" localSheetId="0" hidden="1">#REF!</definedName>
    <definedName name="_Sort" hidden="1">#REF!</definedName>
    <definedName name="_Stb33">'[21]Bang tt mot so chi tiet'!$L$5</definedName>
    <definedName name="_tct3">[22]gVL!$Q$23</definedName>
    <definedName name="_td1" localSheetId="0" hidden="1">{"'Sheet1'!$L$16"}</definedName>
    <definedName name="_td1" hidden="1">{"'Sheet1'!$L$16"}</definedName>
    <definedName name="_TK1">[23]Tongke!$B$7:$U$128</definedName>
    <definedName name="_tt3" localSheetId="0" hidden="1">{"'Sheet1'!$L$16"}</definedName>
    <definedName name="_tt3" hidden="1">{"'Sheet1'!$L$16"}</definedName>
    <definedName name="_ui110">[9]May!$E$13</definedName>
    <definedName name="_va1">'[24]Agg-Require-Asphalt'!$H$49</definedName>
    <definedName name="_vbt100">'[25]vua(c)'!$G$59</definedName>
    <definedName name="_vbt150">'[25]vua(c)'!$G$47</definedName>
    <definedName name="_vbt200">'[25]vua(c)'!$G$29</definedName>
    <definedName name="_W">'[12]Gioi thieu'!$H$48</definedName>
    <definedName name="A" localSheetId="0">'[1]PNT-QUOT-#3'!#REF!</definedName>
    <definedName name="A">'[1]PNT-QUOT-#3'!#REF!</definedName>
    <definedName name="a1.">'[21]Gioi thieu'!$D$83</definedName>
    <definedName name="a1_" localSheetId="0">'[26]Xuly Data'!#REF!</definedName>
    <definedName name="a1_">'[26]Xuly Data'!#REF!</definedName>
    <definedName name="a10.">'[21]Gioi thieu'!$D$92</definedName>
    <definedName name="a11.">'[21]Gioi thieu'!$D$93</definedName>
    <definedName name="a12.">'[21]Gioi thieu'!$D$94</definedName>
    <definedName name="a2.">'[21]Gioi thieu'!$D$84</definedName>
    <definedName name="a2_" localSheetId="0">'[26]Xuly Data'!#REF!</definedName>
    <definedName name="a2_">'[26]Xuly Data'!#REF!</definedName>
    <definedName name="a3.">'[21]Gioi thieu'!$D$85</definedName>
    <definedName name="a3_" localSheetId="0">'[26]Xuly Data'!#REF!</definedName>
    <definedName name="a3_">'[26]Xuly Data'!#REF!</definedName>
    <definedName name="a4.">'[21]Gioi thieu'!$D$86</definedName>
    <definedName name="a4_" localSheetId="0">'[26]Xuly Data'!#REF!</definedName>
    <definedName name="a4_">'[26]Xuly Data'!#REF!</definedName>
    <definedName name="a5.">'[21]Gioi thieu'!$D$87</definedName>
    <definedName name="a5_" localSheetId="0">'[26]Xuly Data'!#REF!</definedName>
    <definedName name="a5_">'[26]Xuly Data'!#REF!</definedName>
    <definedName name="a6.">'[21]Gioi thieu'!$D$88</definedName>
    <definedName name="a6_">[27]Solieu!$C$84</definedName>
    <definedName name="A6N3">[28]A6!$A$3:$G$13</definedName>
    <definedName name="a7.">'[21]Gioi thieu'!$D$89</definedName>
    <definedName name="a7_" localSheetId="0">'[26]Xuly Data'!#REF!</definedName>
    <definedName name="a7_">'[26]Xuly Data'!#REF!</definedName>
    <definedName name="a8.">'[21]Gioi thieu'!$D$90</definedName>
    <definedName name="a9.">'[21]Gioi thieu'!$D$91</definedName>
    <definedName name="AAA" localSheetId="0">'[29]MTL$-INTER'!#REF!</definedName>
    <definedName name="AAA">'[29]MTL$-INTER'!#REF!</definedName>
    <definedName name="abc" localSheetId="0" hidden="1">{"'Sheet1'!$L$16"}</definedName>
    <definedName name="abc" hidden="1">{"'Sheet1'!$L$16"}</definedName>
    <definedName name="ad">'[30]Work-Condition'!$C$28</definedName>
    <definedName name="ai">[2]Pile!$H$27</definedName>
    <definedName name="am">'[30]Work-Condition'!$C$28</definedName>
    <definedName name="anscount" hidden="1">1</definedName>
    <definedName name="ap">[31]Abutment!$O$11</definedName>
    <definedName name="as">'[32]KT(D-D)'!$H$30</definedName>
    <definedName name="At">'[32]Tai trong'!$H$103</definedName>
    <definedName name="B" localSheetId="0">'[1]PNT-QUOT-#3'!#REF!</definedName>
    <definedName name="B">'[1]PNT-QUOT-#3'!#REF!</definedName>
    <definedName name="B_ng_dÝnh">'[33]he so'!$B$24</definedName>
    <definedName name="b_qd">[34]Ge!$E$65</definedName>
    <definedName name="b_tru">[34]Ge!$D$56</definedName>
    <definedName name="b1.">'[12]Gioi thieu'!$I$68</definedName>
    <definedName name="b1_" localSheetId="0">'[26]Xuly Data'!#REF!</definedName>
    <definedName name="b1_">'[26]Xuly Data'!#REF!</definedName>
    <definedName name="b10.">'[21]Gioi thieu'!$G$92</definedName>
    <definedName name="b11.">'[21]Gioi thieu'!$G$93</definedName>
    <definedName name="b2.">'[12]Gioi thieu'!$I$81</definedName>
    <definedName name="b2_" localSheetId="0">'[26]Xuly Data'!#REF!</definedName>
    <definedName name="b2_">'[26]Xuly Data'!#REF!</definedName>
    <definedName name="b3.">'[21]Gioi thieu'!$G$85</definedName>
    <definedName name="b3_" localSheetId="0">'[26]Xuly Data'!#REF!</definedName>
    <definedName name="b3_">'[26]Xuly Data'!#REF!</definedName>
    <definedName name="b4.">'[21]Gioi thieu'!$G$86</definedName>
    <definedName name="b4_" localSheetId="0">'[26]Xuly Data'!#REF!</definedName>
    <definedName name="b4_">'[26]Xuly Data'!#REF!</definedName>
    <definedName name="b5.">'[21]Gioi thieu'!$G$87</definedName>
    <definedName name="b5_" localSheetId="0">'[26]Xuly Data'!#REF!</definedName>
    <definedName name="b5_">'[26]Xuly Data'!#REF!</definedName>
    <definedName name="b6.">'[21]Gioi thieu'!$G$88</definedName>
    <definedName name="b6_" localSheetId="0">'[26]Xuly Data'!#REF!</definedName>
    <definedName name="b6_">'[26]Xuly Data'!#REF!</definedName>
    <definedName name="b7.">'[21]Gioi thieu'!$G$89</definedName>
    <definedName name="b7_" localSheetId="0">'[26]Xuly Data'!#REF!</definedName>
    <definedName name="b7_">'[26]Xuly Data'!#REF!</definedName>
    <definedName name="b8.">'[21]Gioi thieu'!$G$90</definedName>
    <definedName name="b9.">'[21]Gioi thieu'!$G$91</definedName>
    <definedName name="ba">[17]Dn!$J$14</definedName>
    <definedName name="Bar">'[12]Xa mu'!$L$24:$S$25</definedName>
    <definedName name="BB">#REF!</definedName>
    <definedName name="bbvf">[35]gVL!$P$13</definedName>
    <definedName name="bc">'[12]Gioi thieu'!$I$73</definedName>
    <definedName name="bd">[22]gVL!$Q$15</definedName>
    <definedName name="Bdab">'[12]Tai trong'!$H$386</definedName>
    <definedName name="Bdib">'[12]Tai trong'!$H$383</definedName>
    <definedName name="bdn">[17]Dn!$M$6</definedName>
    <definedName name="betong" localSheetId="0">[36]Sheet1!#REF!</definedName>
    <definedName name="betong">[36]Sheet1!#REF!</definedName>
    <definedName name="betong100">'[37]Gia vat tu'!$P$26</definedName>
    <definedName name="BetongM150">'[38]chiet tinh'!$B$18:$D$23,'[38]chiet tinh'!$F$18:$F$23</definedName>
    <definedName name="BetongM200">'[38]chiet tinh'!$B$35:$D$39,'[38]chiet tinh'!$F$35:$F$39</definedName>
    <definedName name="BetongM50">'[38]chiet tinh'!$B$6:$D$8,'[38]chiet tinh'!$F$6:$F$8</definedName>
    <definedName name="bh">'[12]Gioi thieu'!$I$67</definedName>
    <definedName name="bn">[2]Pier!$K$5</definedName>
    <definedName name="bom">'[33]he so'!$B$11</definedName>
    <definedName name="BOQ">#REF!</definedName>
    <definedName name="BR">'[12]Tai trong'!$H$236</definedName>
    <definedName name="bt250.0">[9]May!$E$52</definedName>
    <definedName name="bt30_">[6]Gia!$E$126</definedName>
    <definedName name="btct">[39]btct!$B$6:$K$162</definedName>
    <definedName name="btd">'[21]Gioi thieu'!$O$44</definedName>
    <definedName name="Btho1.3">'[40]MTC+NC'!$D$33</definedName>
    <definedName name="Btho2.5">'[40]MTC+NC'!$D$26</definedName>
    <definedName name="Btho2.7">'[40]MTC+NC'!$D$27</definedName>
    <definedName name="Btho3.0">'[40]MTC+NC'!$D$28</definedName>
    <definedName name="Btho3.2">'[40]MTC+NC'!$D$30</definedName>
    <definedName name="Btho3.5">'[40]MTC+NC'!$D$30</definedName>
    <definedName name="Btho3.7">'[40]MTC+NC'!$D$31</definedName>
    <definedName name="Btho4">'[40]MTC+NC'!$D$32</definedName>
    <definedName name="Btho4.3">'[40]MTC+NC'!$D$33</definedName>
    <definedName name="Btho4.5">'[40]MTC+NC'!$D$34</definedName>
    <definedName name="Btho5.0">'[40]MTC+NC'!$D$35</definedName>
    <definedName name="btn">[17]Dn!$K$11</definedName>
    <definedName name="btthuongpham150">'[41]Gia vat tu'!$E$45</definedName>
    <definedName name="btthuongpham300">'[41]Gia vat tu'!$E$47</definedName>
    <definedName name="btv">[17]Dn!$J$11</definedName>
    <definedName name="Bua1.8T">'[40]MTC+NC'!$D$23</definedName>
    <definedName name="Buadongcoc1.8">'[40]MTC+NC'!$D$23</definedName>
    <definedName name="bùc" localSheetId="0">{"Book1","Dt tonghop.xls"}</definedName>
    <definedName name="bùc">{"Book1","Dt tonghop.xls"}</definedName>
    <definedName name="BVCISUMMARY">#REF!</definedName>
    <definedName name="Bx">[2]Pier!$G$47</definedName>
    <definedName name="c_" localSheetId="0">#REF!</definedName>
    <definedName name="c_">#REF!</definedName>
    <definedName name="CABLE2">'[42]MTO REV.0'!$A$1:$Q$570</definedName>
    <definedName name="cancu2">'[43]Page 3'!$A$17</definedName>
    <definedName name="Car">#REF!</definedName>
    <definedName name="cat">'[44]Chiet tinh'!$G$11</definedName>
    <definedName name="catuon">[9]May!$E$73</definedName>
    <definedName name="cau">[45]NC!$B$5:$C$56</definedName>
    <definedName name="Cau25T">'[40]MTC+NC'!$D$8</definedName>
    <definedName name="CC">#REF!</definedName>
    <definedName name="CDAM">'[12]Gioi thieu'!$G$61</definedName>
    <definedName name="CDDB" localSheetId="0">'[26]Xuly Data'!#REF!</definedName>
    <definedName name="CDDB">'[26]Xuly Data'!#REF!</definedName>
    <definedName name="cddd1p">'[8]TONG HOP VL-NC'!$C$3</definedName>
    <definedName name="cddd3p">'[8]TONG HOP VL-NC'!$C$2</definedName>
    <definedName name="CDDT" localSheetId="0">'[26]Xuly Data'!#REF!</definedName>
    <definedName name="CDDT">'[26]Xuly Data'!#REF!</definedName>
    <definedName name="CDIM">'[12]Gioi thieu'!$G$60</definedName>
    <definedName name="CDMD" localSheetId="0">'[26]Xuly Data'!#REF!</definedName>
    <definedName name="CDMD">'[26]Xuly Data'!#REF!</definedName>
    <definedName name="CE">'[32]Tai trong'!$G$80</definedName>
    <definedName name="cfc">'[46]He so'!$A$1</definedName>
    <definedName name="CH" localSheetId="0">[18]TN!#REF!</definedName>
    <definedName name="CH">[18]TN!#REF!</definedName>
    <definedName name="Chiet_khau">'[47]Co so'!$C$13</definedName>
    <definedName name="Chu" localSheetId="0">[18]ND!#REF!</definedName>
    <definedName name="Chu">[18]ND!#REF!</definedName>
    <definedName name="Chu_dau_tu">'[47]Co so'!$C$6</definedName>
    <definedName name="chung">66</definedName>
    <definedName name="CLIENT">[48]LEGEND!$D$6</definedName>
    <definedName name="clvc1">[8]chitiet!$D$3</definedName>
    <definedName name="CLVC3">0.1</definedName>
    <definedName name="CLVL">#REF!</definedName>
    <definedName name="CN3p">'[8]TONGKE3p '!$X$295</definedName>
    <definedName name="Cñi">'[33]he so'!$B$22</definedName>
    <definedName name="Co">#REF!</definedName>
    <definedName name="coar">[24]Payment!$AF$30</definedName>
    <definedName name="COAT" localSheetId="0">'[1]PNT-QUOT-#3'!#REF!</definedName>
    <definedName name="COAT">'[1]PNT-QUOT-#3'!#REF!</definedName>
    <definedName name="cokhihoachat">[49]TTVanChuyen!$J$5</definedName>
    <definedName name="COMMON">#REF!</definedName>
    <definedName name="CON_EQP_COS">#REF!</definedName>
    <definedName name="cong">'[50]ptdg co'!$A$1:$O$558</definedName>
    <definedName name="Cong_suat">'[51]Ket qua'!$L$4:$L$531</definedName>
    <definedName name="Congdoc">'[43]Page 3'!$D$28</definedName>
    <definedName name="conrua">'[52]Vat tu'!$B$45</definedName>
    <definedName name="Coongsvc">[53]gVL!$P$22</definedName>
    <definedName name="cot">[54]gVL!$Q$64</definedName>
    <definedName name="cotpha">[55]TT_10KV!$H$323</definedName>
    <definedName name="COVER">#REF!</definedName>
    <definedName name="CPC">#REF!</definedName>
    <definedName name="CPCNT">[56]DLDT!$B$3</definedName>
    <definedName name="cpd">[22]gVL!$Q$20</definedName>
    <definedName name="cpdd">[22]gVL!$Q$21</definedName>
    <definedName name="CPDD22cm">'[43]Page 3'!$D$26</definedName>
    <definedName name="cpdd35cm">'[43]Page 3'!$D$27</definedName>
    <definedName name="CPVC1KM">'[8]TH VL, NC, DDHT Thanhphuoc'!$J$19</definedName>
    <definedName name="CR">'[12]Tai trong'!$H$16</definedName>
    <definedName name="CRITINST">#REF!</definedName>
    <definedName name="CRITPURC">#REF!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t">'[57]BK-C T'!$A$4:$E$36</definedName>
    <definedName name="CT_03">'[41]Gia vat tu'!$E$52</definedName>
    <definedName name="ct3_" localSheetId="0">[20]Gia!#REF!</definedName>
    <definedName name="ct3_">[20]Gia!#REF!</definedName>
    <definedName name="ct5_" localSheetId="0">[20]Gia!#REF!</definedName>
    <definedName name="ct5_">[20]Gia!#REF!</definedName>
    <definedName name="Ctb" localSheetId="0">'[58]Lç khoan LK1'!#REF!</definedName>
    <definedName name="Ctb">'[58]Lç khoan LK1'!#REF!</definedName>
    <definedName name="CTCT1" localSheetId="0" hidden="1">{"'Sheet1'!$L$16"}</definedName>
    <definedName name="CTCT1" hidden="1">{"'Sheet1'!$L$16"}</definedName>
    <definedName name="ctinh">[59]ctinh!$B$8:$F$186</definedName>
    <definedName name="CTNC">[60]CTNC!$C$6:$K$66</definedName>
    <definedName name="CTTra">[61]CTTra!$A:$IV</definedName>
    <definedName name="CTTraD">[61]CTTra!$A:$IV</definedName>
    <definedName name="CTTramDD">[61]CTTra!$A:$IV</definedName>
    <definedName name="CTVL">[60]CTVL!$B$6:$F$64</definedName>
    <definedName name="cu_ly_1">'[62]tra-vat-lieu'!$A$219:$A$319</definedName>
    <definedName name="Cuoc_vc_1">'[62]tra-vat-lieu'!$B$219:$G$319</definedName>
    <definedName name="cv">[63]gvl!$N$17</definedName>
    <definedName name="D_Gia">'[64]Don gia'!$A$3:$F$240</definedName>
    <definedName name="D_y__ay">'[33]he so'!$B$18</definedName>
    <definedName name="d2.7">[9]NC!$E$14</definedName>
    <definedName name="d3.0">[9]NC!$F$14</definedName>
    <definedName name="d3.5">[9]NC!$H$14</definedName>
    <definedName name="D4.0">'[65]A6,MAY'!$C$10</definedName>
    <definedName name="d4_" localSheetId="0">[66]Loading!#REF!</definedName>
    <definedName name="d4_">[66]Loading!#REF!</definedName>
    <definedName name="d5_" localSheetId="0">[66]Loading!#REF!</definedName>
    <definedName name="d5_">[66]Loading!#REF!</definedName>
    <definedName name="da1x2">[67]GiaVL!$F$8</definedName>
    <definedName name="da2x4">[67]GiaVL!$F$7</definedName>
    <definedName name="da4x6">[67]GiaVL!$F$6</definedName>
    <definedName name="dadad">[68]XL4Poppy!$A$15</definedName>
    <definedName name="dadas" localSheetId="0">'[69]B-B'!#REF!</definedName>
    <definedName name="dadas">'[69]B-B'!#REF!</definedName>
    <definedName name="Daodat">'[43]Page 3'!$D$23</definedName>
    <definedName name="daolay">[70]Sheet2!$E$10</definedName>
    <definedName name="Dapcat">'[43]Page 3'!$D$24</definedName>
    <definedName name="DataFilter" localSheetId="0">[71]!DataFilter</definedName>
    <definedName name="DataFilter">[71]!DataFilter</definedName>
    <definedName name="DataSort" localSheetId="0">[71]!DataSort</definedName>
    <definedName name="DataSort">[71]!DataSort</definedName>
    <definedName name="Datdoi">'[43]Page 3'!$D$25</definedName>
    <definedName name="dauchi">'[33]he so'!$B$16</definedName>
    <definedName name="daybuoc">'[37]Gia vat tu'!$D$29</definedName>
    <definedName name="Daythep">'[9]Vat lieu'!$D$18</definedName>
    <definedName name="dc">'[12]Gioi thieu'!$I$74</definedName>
    <definedName name="dcc">[22]gVL!$Q$50</definedName>
    <definedName name="DCda">'[12]Tai trong'!$G$54</definedName>
    <definedName name="DCdi">'[12]Tai trong'!$E$54</definedName>
    <definedName name="DCKT">[72]Sodu!$E1</definedName>
    <definedName name="dcl">[22]gVL!$Q$40</definedName>
    <definedName name="DCm">'[12]Tai trong'!$I$54</definedName>
    <definedName name="DCp">'[12]Tai trong'!$H$8</definedName>
    <definedName name="dd0.5x1">[22]gVL!$Q$10</definedName>
    <definedName name="dd1pnc">[8]chitiet!$G$404</definedName>
    <definedName name="dd1pvl">[8]chitiet!$G$383</definedName>
    <definedName name="dd1x2">[63]gvl!$N$9</definedName>
    <definedName name="dd2x4">[22]gVL!$Q$12</definedName>
    <definedName name="ddam">[17]Dn!$J$7</definedName>
    <definedName name="ddam1">[17]Dn!$K$7</definedName>
    <definedName name="DDD">[2]Pier!$B$272:$B$277</definedName>
    <definedName name="DDDS">[2]Pier!$B$284:$B$289</definedName>
    <definedName name="ddien">[22]gVL!$Q$51</definedName>
    <definedName name="DDS">[2]Pier!$B$218:$B$223</definedName>
    <definedName name="DEFINENAME">[73]Open!$A$15</definedName>
    <definedName name="den_bu">#REF!</definedName>
    <definedName name="DGCT_L.SON1">[74]DGCT!$A$8:$J$1532</definedName>
    <definedName name="DGM">[8]DONGIA!$A$453:$F$459</definedName>
    <definedName name="DGTH1">[8]DONGIA!$A$414:$G$452</definedName>
    <definedName name="dgth2">[8]DONGIA!$A$414:$G$439</definedName>
    <definedName name="DGTR">[8]DONGIA!$A$472:$I$521</definedName>
    <definedName name="DGVL1">[8]DONGIA!$A$5:$F$235</definedName>
    <definedName name="DGVT">'[8]DON GIA'!$C$5:$G$137</definedName>
    <definedName name="Dien_Luong_nam">'[47]Co so'!$O$9</definedName>
    <definedName name="Dien_nang_so_cap">'[47]Co so'!$O$10</definedName>
    <definedName name="Dien_nang_thu_cap">'[47]Co so'!$O$11</definedName>
    <definedName name="dinhdia">[67]GiaVL!$F$58</definedName>
    <definedName name="DLSE">[13]Input!$H$69</definedName>
    <definedName name="DLST">[13]Input!$H$70</definedName>
    <definedName name="dm">[17]Dn!$J$6</definedName>
    <definedName name="dmn">[17]Dn!$K$6</definedName>
    <definedName name="DMVT">#REF!</definedName>
    <definedName name="dmz">[22]gVL!$Q$45</definedName>
    <definedName name="dno">[22]gVL!$Q$49</definedName>
    <definedName name="Document_array" localSheetId="0">{"ONGNGOAINHA.xls","Sheet1"}</definedName>
    <definedName name="Document_array">{"ONGNGOAINHA.xls","Sheet1"}</definedName>
    <definedName name="Dong1000">'[75]Summary of My Chanh Bridge'!$F$41</definedName>
    <definedName name="Dong1100">'[75]My Chanh Bridge'!$K$147</definedName>
    <definedName name="Dong1200">'[75]My Chanh Bridge'!$K$183</definedName>
    <definedName name="Dong1300">'[75]My Chanh Bridge'!$K$219</definedName>
    <definedName name="Dong1400">'[75]My Chanh Bridge'!$K$255</definedName>
    <definedName name="Dong1500">'[75]My Chanh Bridge'!$K$471</definedName>
    <definedName name="Dong1600">'[75]My Chanh Bridge'!$K$506</definedName>
    <definedName name="Dong1700">'[75]My Chanh Bridge'!$K$542</definedName>
    <definedName name="Dong1800">'[75]My Chanh Bridge'!$K$578</definedName>
    <definedName name="Dong2000">'[75]Summary of Phu Bai Bridge'!$F$41</definedName>
    <definedName name="Dong2100">'[75]Phu Bai Bridge'!$J$41</definedName>
    <definedName name="Dong2200">'[75]Phu Bai Bridge'!$J$78</definedName>
    <definedName name="Dong2300">'[75]Phu Bai Bridge'!$J$109</definedName>
    <definedName name="Dong2400">'[75]Phu Bai Bridge'!$J$148</definedName>
    <definedName name="Dong2500">'[75]Phu Bai Bridge'!$J$259</definedName>
    <definedName name="Dong2600">'[75]Phu Bai Bridge'!$J$296</definedName>
    <definedName name="Dong2700">'[75]Phu Bai Bridge'!$J$333</definedName>
    <definedName name="Dong2800">'[75]Phu Bai Bridge'!$J$370</definedName>
    <definedName name="Dong3000">'[75]Summary of Nong Bridge'!$F$43</definedName>
    <definedName name="Dong3100">'[75]Nong Bridge'!$J$118</definedName>
    <definedName name="Dong3200">'[75]Nong Bridge'!$J$155</definedName>
    <definedName name="Dong3300">'[75]Nong Bridge'!$J$187</definedName>
    <definedName name="Dong3400">'[75]Nong Bridge'!$J$223</definedName>
    <definedName name="Dong3500">'[75]Nong Bridge'!$J$367</definedName>
    <definedName name="Dong3600">'[75]Nong Bridge'!$J$403</definedName>
    <definedName name="Dong3700">'[75]Nong Bridge'!$J$440</definedName>
    <definedName name="Dong3800">'[75]Nong Bridge'!$J$476</definedName>
    <definedName name="Dong3900">'[75]Nong Bridge'!$J$512</definedName>
    <definedName name="Dong4000">'[75]Summary of Phong Le Bridge'!$F$42</definedName>
    <definedName name="Dong4100">'[75]Phong Le Bridge'!$J$159</definedName>
    <definedName name="Dong4200">'[75]Phong Le Bridge'!$J$198</definedName>
    <definedName name="Dong4300">'[75]Phong Le Bridge'!$J$241</definedName>
    <definedName name="Dong4400">'[75]Phong Le Bridge'!$J$280</definedName>
    <definedName name="Dong4500">'[75]Phong Le Bridge'!$J$550</definedName>
    <definedName name="Dong4600">'[75]Phong Le Bridge'!$J$589</definedName>
    <definedName name="Dong4700">'[75]Phong Le Bridge'!$J$627</definedName>
    <definedName name="Dong4800">'[75]Phong Le Bridge'!$J$666</definedName>
    <definedName name="Dong5000">'[75]Summary of Ky Lam Bridge'!$F$43</definedName>
    <definedName name="Dong5100">'[75]Ky Lam Bridge'!$J$154</definedName>
    <definedName name="Dong5200">'[75]Ky Lam Bridge'!$J$193</definedName>
    <definedName name="Dong5300">'[75]Ky Lam Bridge'!$J$319</definedName>
    <definedName name="Dong5400">'[75]Ky Lam Bridge'!$J$358</definedName>
    <definedName name="Dong5500">'[75]Ky Lam Bridge'!$J$863</definedName>
    <definedName name="Dong5600">'[75]Ky Lam Bridge'!$J$988</definedName>
    <definedName name="Dong5700">'[75]Ky Lam Bridge'!$J$1026</definedName>
    <definedName name="Dong5800">'[75]Ky Lam Bridge'!$J$1064</definedName>
    <definedName name="Dong6000">'[75]Provisional Sums Item'!$L$40</definedName>
    <definedName name="Dong7000">'[75]Gas Pressure Welding'!$F$42</definedName>
    <definedName name="Dong8000">'[75]General Item&amp;General Requiremen'!$F$43</definedName>
    <definedName name="Dong8100">'[75]General Items'!$L$40</definedName>
    <definedName name="Dong8200_1">'[75]Regenral Requirements'!$J$45</definedName>
    <definedName name="Dong8200_2">'[75]Regenral Requirements'!$J$88</definedName>
    <definedName name="dongia">[8]DG!$A$4:$I$567</definedName>
    <definedName name="dongia1">[8]DG!$A$4:$H$606</definedName>
    <definedName name="Dp">[31]Abutment!$O$10</definedName>
    <definedName name="drg">[24]Payment!$AG$30</definedName>
    <definedName name="Dry">'[30]Work-Condition'!$B$11</definedName>
    <definedName name="dry.">'[30]Work-Condition'!$B$11</definedName>
    <definedName name="ds">'[32]Tai trong'!$L$148</definedName>
    <definedName name="DSD">[2]Pier!$C$272:$C$277</definedName>
    <definedName name="DSDS">[2]Pier!$C$284:$C$289</definedName>
    <definedName name="DSS">[2]Pier!$C$218:$C$223</definedName>
    <definedName name="DSUMDATA">#REF!</definedName>
    <definedName name="Dt">[17]Dn!$J$4</definedName>
    <definedName name="dtg">'[34]ComA-A'!$L$48:$L$53</definedName>
    <definedName name="dtn">[17]Dn!$K$4</definedName>
    <definedName name="dui1.5">[9]May!$E$58</definedName>
    <definedName name="duong">[45]NC!$B$5:$D$56</definedName>
    <definedName name="dutoan">[76]XL4Poppy!$A$15</definedName>
    <definedName name="DW">'[12]Tai trong'!$H$26</definedName>
    <definedName name="DWc">'[12]Tai trong'!$H$25</definedName>
    <definedName name="DWp">'[12]Tai trong'!$H$23</definedName>
    <definedName name="dx">[2]Pier!$K$13</definedName>
    <definedName name="Dz_35">'[77]DZ 35'!$O$28</definedName>
    <definedName name="Eb">[2]Pier!$G$317</definedName>
    <definedName name="EL1_">[34]Ge!$H$12</definedName>
    <definedName name="EL2_">[34]Ge!$H$14</definedName>
    <definedName name="EL3_">[34]Ge!$H$15</definedName>
    <definedName name="EL4_" localSheetId="0">'[26]Xuly Data'!#REF!</definedName>
    <definedName name="EL4_">'[26]Xuly Data'!#REF!</definedName>
    <definedName name="EL5_" localSheetId="0">'[26]Xuly Data'!#REF!</definedName>
    <definedName name="EL5_">'[26]Xuly Data'!#REF!</definedName>
    <definedName name="EL6_">[27]Solieu!$I$84</definedName>
    <definedName name="elev1">'[34]A-A'!$B$13</definedName>
    <definedName name="elev2">'[34]A-A'!$D$13</definedName>
    <definedName name="elev3">'[34]A-A'!$E$13</definedName>
    <definedName name="en" localSheetId="0">[78]Sheet3!#REF!</definedName>
    <definedName name="en">[78]Sheet3!#REF!</definedName>
    <definedName name="End_1">#REF!</definedName>
    <definedName name="End_10">#REF!</definedName>
    <definedName name="End_11">#REF!</definedName>
    <definedName name="End_12">#REF!</definedName>
    <definedName name="End_13">#REF!</definedName>
    <definedName name="End_2">#REF!</definedName>
    <definedName name="End_3">#REF!</definedName>
    <definedName name="End_4">#REF!</definedName>
    <definedName name="End_5">#REF!</definedName>
    <definedName name="End_6">#REF!</definedName>
    <definedName name="End_7">#REF!</definedName>
    <definedName name="End_8">#REF!</definedName>
    <definedName name="End_9">#REF!</definedName>
    <definedName name="ert">[24]Payment!$AB$30</definedName>
    <definedName name="Es">'[12]Gioi thieu'!$H$94</definedName>
    <definedName name="_xlnm.Extract">#REF!</definedName>
    <definedName name="f" localSheetId="0">'[58]Lç khoan LK1'!#REF!</definedName>
    <definedName name="f">'[58]Lç khoan LK1'!#REF!</definedName>
    <definedName name="fb">[69]Analysis!$I$45</definedName>
    <definedName name="fbsdggdsf" localSheetId="0">{"DZ-TDTB2.XLS","Dcksat.xls"}</definedName>
    <definedName name="fbsdggdsf">{"DZ-TDTB2.XLS","Dcksat.xls"}</definedName>
    <definedName name="fc">'[12]Gioi thieu'!$H$88</definedName>
    <definedName name="fghghgh">'[32]KT(E-E)'!$H$22</definedName>
    <definedName name="fine">[24]Payment!$AE$30</definedName>
    <definedName name="Fitb" localSheetId="0">'[58]Lç khoan LK1'!#REF!</definedName>
    <definedName name="Fitb">'[58]Lç khoan LK1'!#REF!</definedName>
    <definedName name="Flc">'[21]Gioi thieu'!$O$43</definedName>
    <definedName name="FP" localSheetId="0">'[1]COAT&amp;WRAP-QIOT-#3'!#REF!</definedName>
    <definedName name="FP">'[1]COAT&amp;WRAP-QIOT-#3'!#REF!</definedName>
    <definedName name="fsa">'[7]Check Long. L'!$G$55</definedName>
    <definedName name="fsdfdsf" localSheetId="0" hidden="1">{"'Sheet1'!$L$16"}</definedName>
    <definedName name="fsdfdsf" hidden="1">{"'Sheet1'!$L$16"}</definedName>
    <definedName name="G">#REF!</definedName>
    <definedName name="G_C">[79]Sum!$F$2</definedName>
    <definedName name="gach">[80]gVL!$Q$60</definedName>
    <definedName name="gachblock">'[41]Gia vat tu'!$E$55</definedName>
    <definedName name="gama">[2]Pier!$G$319</definedName>
    <definedName name="Gb">[2]Pier!$G$318</definedName>
    <definedName name="gc">[81]gvl!$N$28</definedName>
    <definedName name="GC_CT">[82]Gia_GC_Satthep!$C$7</definedName>
    <definedName name="GC_CT1">[83]Gia_GC_Satthep!$C$7</definedName>
    <definedName name="gcHT">[84]TT04!$J$37</definedName>
    <definedName name="gcl">'[34]ComA-A'!$Q$48:$Q$53</definedName>
    <definedName name="GCM">'[85]GVL-NC-M'!$A$127:$E$232</definedName>
    <definedName name="gcv">'[34]ComA-A'!$P$48:$P$53</definedName>
    <definedName name="gd">#REF!</definedName>
    <definedName name="gDC">[12]Tohoptaitrong!$C$75:$C$78</definedName>
    <definedName name="gdcf">'[12]Tai trong'!$C$157:$C$159</definedName>
    <definedName name="gdcs">'[12]Tai trong'!$C$148:$C$150</definedName>
    <definedName name="gdkcn">'[12]Tai trong'!$G$323</definedName>
    <definedName name="gdkcn25">'[12]Tai trong'!$G$357</definedName>
    <definedName name="gdlc">'[12]Tai trong'!$G$324</definedName>
    <definedName name="gdlc25">'[12]Tai trong'!$G$358</definedName>
    <definedName name="gdtt">'[12]Tai trong'!$G$326</definedName>
    <definedName name="gdtt25">'[12]Tai trong'!$G$360</definedName>
    <definedName name="gDW">[12]Tohoptaitrong!$D$75:$D$78</definedName>
    <definedName name="gdxm">'[12]Tai trong'!$G$325</definedName>
    <definedName name="gdxm25">'[12]Tai trong'!$G$359</definedName>
    <definedName name="geff">[86]Soil!$F$20</definedName>
    <definedName name="geq">'[34]ComA-A'!$O$48:$O$53</definedName>
    <definedName name="ges">[87]Comb!$D$38:$D$40</definedName>
    <definedName name="GETVAR">[73]Function!$B$37</definedName>
    <definedName name="gf" localSheetId="0">{"Book1","Du toan nuoi tom.xls"}</definedName>
    <definedName name="gf">{"Book1","Du toan nuoi tom.xls"}</definedName>
    <definedName name="gfr">'[34]ComA-A'!$J$48:$J$53</definedName>
    <definedName name="gh" localSheetId="0" hidden="1">{"'Sheet1'!$L$16"}</definedName>
    <definedName name="gh" hidden="1">{"'Sheet1'!$L$16"}</definedName>
    <definedName name="Gia_ban_dien_sc">'[47]Co so'!$O$13</definedName>
    <definedName name="Gia_ban_dien_tc">'[47]Co so'!$O$14</definedName>
    <definedName name="GIA_LANGSON">'[89]VL-NC-M'!$B$9:$S$229</definedName>
    <definedName name="gia_tien_BTN">#REF!</definedName>
    <definedName name="GIA_XEPANGHIENG_Q">[90]GVL!$B$12:$S$239</definedName>
    <definedName name="GiaHaNoiT2_2002_Q">[91]GVL!$B$7:$S$235</definedName>
    <definedName name="GIAVL_KHECAC">[92]GVL!$B$11:$S$288</definedName>
    <definedName name="gielau">'[52]Vat tu'!$B$46</definedName>
    <definedName name="gkcnc">'[12]Tai trong'!$H$313</definedName>
    <definedName name="GL">[34]Ge!$H$13</definedName>
    <definedName name="glc">[2]Pier!$G$54</definedName>
    <definedName name="gLL">[12]Tohoptaitrong!$E$75:$E$78</definedName>
    <definedName name="gllf">'[12]Tai trong'!$D$157:$D$159</definedName>
    <definedName name="glls">'[12]Tai trong'!$D$148:$D$150</definedName>
    <definedName name="Gnd">[2]Pier!$G$51</definedName>
    <definedName name="gnkcn">'[12]Tai trong'!$G$306</definedName>
    <definedName name="gnkcn25">'[12]Tai trong'!$G$340</definedName>
    <definedName name="gnkcnc25">'[12]Tai trong'!$H$347</definedName>
    <definedName name="gnlc">'[12]Tai trong'!$G$307</definedName>
    <definedName name="gnlc25">'[12]Tai trong'!$G$341</definedName>
    <definedName name="gntt">'[12]Tai trong'!$G$309</definedName>
    <definedName name="gntt25">'[12]Tai trong'!$G$343</definedName>
    <definedName name="gnxm">'[12]Tai trong'!$G$308</definedName>
    <definedName name="gnxm25">'[12]Tai trong'!$G$342</definedName>
    <definedName name="GoBack" localSheetId="0">[71]Sheet1!GoBack</definedName>
    <definedName name="GoBack">[71]Sheet1!GoBack</definedName>
    <definedName name="gochong">[67]GiaVL!$F$22</definedName>
    <definedName name="gpt">'[34]ComA-A'!$N$48:$N$53</definedName>
    <definedName name="GPT_GROUNDING_PT" localSheetId="0">'[93]NEW-PANEL'!#REF!</definedName>
    <definedName name="GPT_GROUNDING_PT">'[93]NEW-PANEL'!#REF!</definedName>
    <definedName name="grC">'[69]C-C'!$J$11</definedName>
    <definedName name="grD">'[32]KT(B-B)DAT'!$J$8</definedName>
    <definedName name="gse">'[34]ComA-A'!$M$48:$M$53</definedName>
    <definedName name="gSH">[12]Tohoptaitrong!$J$75:$J$78</definedName>
    <definedName name="gst">[94]Typical!$F$14</definedName>
    <definedName name="gtb" localSheetId="0">'[58]Lç khoan LK1'!#REF!</definedName>
    <definedName name="gtb">'[58]Lç khoan LK1'!#REF!</definedName>
    <definedName name="gtchen">[35]gVL!$P$31</definedName>
    <definedName name="gTG">[12]Tohoptaitrong!$I$75:$I$78</definedName>
    <definedName name="gTL">[12]Tohoptaitrong!$K$75:$K$78</definedName>
    <definedName name="GTRI">#REF!</definedName>
    <definedName name="gv">[22]gVL!$Q$28</definedName>
    <definedName name="gvl">[95]GVL!$A$6:$F$131</definedName>
    <definedName name="gvt">[96]GVT!$B$7:$H$106</definedName>
    <definedName name="gWA">[12]Tohoptaitrong!$H$75:$H$78</definedName>
    <definedName name="gwaf">'[12]Tai trong'!$G$157:$G$159</definedName>
    <definedName name="gwas">'[12]Tai trong'!$G$148:$G$150</definedName>
    <definedName name="gwc">'[34]ComA-A'!$S$48:$S$53</definedName>
    <definedName name="gWL">[12]Tohoptaitrong!$G$75:$G$78</definedName>
    <definedName name="gwlf">'[12]Tai trong'!$F$157:$F$159</definedName>
    <definedName name="gwls">'[12]Tai trong'!$F$148:$F$150</definedName>
    <definedName name="gWS">[12]Tohoptaitrong!$F$75:$F$78</definedName>
    <definedName name="gwsf">'[12]Tai trong'!$E$157:$E$159</definedName>
    <definedName name="gwss">'[12]Tai trong'!$E$148:$E$150</definedName>
    <definedName name="h" localSheetId="0" hidden="1">{"'Sheet1'!$L$16"}</definedName>
    <definedName name="h" hidden="1">{"'Sheet1'!$L$16"}</definedName>
    <definedName name="H.">'[97]CHIET TINH DZ 10 KV'!$H$17</definedName>
    <definedName name="h.2" localSheetId="0">[98]Sheet1!#REF!</definedName>
    <definedName name="h.2">[98]Sheet1!#REF!</definedName>
    <definedName name="h_qd">[34]Ge!$E$66</definedName>
    <definedName name="h_tru">[34]Ge!$B$56</definedName>
    <definedName name="h1.">'[12]Gioi thieu'!$I$71</definedName>
    <definedName name="h1_" localSheetId="0">'[26]Xuly Data'!#REF!</definedName>
    <definedName name="h1_">'[26]Xuly Data'!#REF!</definedName>
    <definedName name="h2.">'[12]Gioi thieu'!$I$72</definedName>
    <definedName name="h2_" localSheetId="0">'[26]Xuly Data'!#REF!</definedName>
    <definedName name="h2_">'[26]Xuly Data'!#REF!</definedName>
    <definedName name="h3.">'[12]Gioi thieu'!$I$83</definedName>
    <definedName name="h3_" localSheetId="0">'[26]Xuly Data'!#REF!</definedName>
    <definedName name="h3_">'[26]Xuly Data'!#REF!</definedName>
    <definedName name="h4.">'[12]Gioi thieu'!$I$82</definedName>
    <definedName name="h4_" localSheetId="0">'[26]Xuly Data'!#REF!</definedName>
    <definedName name="h4_">'[26]Xuly Data'!#REF!</definedName>
    <definedName name="h5_" localSheetId="0">'[26]Xuly Data'!#REF!</definedName>
    <definedName name="h5_">'[26]Xuly Data'!#REF!</definedName>
    <definedName name="h6_" localSheetId="0">'[26]Xuly Data'!#REF!</definedName>
    <definedName name="h6_">'[26]Xuly Data'!#REF!</definedName>
    <definedName name="h7_" localSheetId="0">'[26]Xuly Data'!#REF!</definedName>
    <definedName name="h7_">'[26]Xuly Data'!#REF!</definedName>
    <definedName name="Ha">'[58]Lç khoan LK1'!$G$227</definedName>
    <definedName name="han">'[33]he so'!$B$10</definedName>
    <definedName name="Hanoi">[49]TTVanChuyen!$J$4</definedName>
    <definedName name="hb">[13]Input!$H$151</definedName>
    <definedName name="Hbq">[17]Hbq!$E$60</definedName>
    <definedName name="hbr">'[12]Tai trong'!$H$235</definedName>
    <definedName name="hc">'[12]Gioi thieu'!$I$75</definedName>
    <definedName name="hcb">[13]Input!$H$152</definedName>
    <definedName name="Hch">[13]Input!$E$202</definedName>
    <definedName name="hd">[17]Dn!$K$21</definedName>
    <definedName name="Heä_soá_laép_xaø_H">1.7</definedName>
    <definedName name="hgh">[99]gVL!$P$54</definedName>
    <definedName name="Hinh_dang">#REF!</definedName>
    <definedName name="hj">[100]XL4Poppy!$B$1:$B$16</definedName>
    <definedName name="hl">'[32]KT(D-D)'!$H$19</definedName>
    <definedName name="HLL">[13]Input!$E$224</definedName>
    <definedName name="HLW">[2]Pier!$K$21</definedName>
    <definedName name="hm">[17]Hm!$E$31</definedName>
    <definedName name="hmax">'[34]A-A'!$C$62</definedName>
    <definedName name="hmin">'[34]A-A'!$C$65</definedName>
    <definedName name="hmot">[70]Sheet2!$E$9</definedName>
    <definedName name="hoc">55000</definedName>
    <definedName name="HOME_MANP">#REF!</definedName>
    <definedName name="HOMEOFFICE_COST">#REF!</definedName>
    <definedName name="hpier">[13]Input!$E$217</definedName>
    <definedName name="Hpl">'[58]Lç khoan LK1'!$D$215</definedName>
    <definedName name="hs">[13]Input!$H$150</definedName>
    <definedName name="HSCPC">'[101]Tu dien'!$M$5</definedName>
    <definedName name="HSCT3">0.1</definedName>
    <definedName name="HSDN">2.5</definedName>
    <definedName name="hSF">[13]Input!$H$158</definedName>
    <definedName name="hskk1">[8]chitiet!$D$4</definedName>
    <definedName name="HSlanxe">[27]Solieu!$D$15</definedName>
    <definedName name="HSLN">'[101]Tu dien'!$N$5</definedName>
    <definedName name="HSM">'[101]Tu dien'!$L$5</definedName>
    <definedName name="HSNC">[102]Du_lieu!$C$6</definedName>
    <definedName name="hsnc_cau2">1.626</definedName>
    <definedName name="hsnc_d">1.6356</definedName>
    <definedName name="hsnc_d2">1.6356</definedName>
    <definedName name="hso">[13]Input!$H$159</definedName>
    <definedName name="hsoDH">#REF!</definedName>
    <definedName name="Hsp">[13]Input!$E$187</definedName>
    <definedName name="HSVAT">'[101]Tu dien'!$O$5</definedName>
    <definedName name="htb">'[34]A-A'!$G$112</definedName>
    <definedName name="htc">[34]Ge!$H$19</definedName>
    <definedName name="HTML_CodePage" hidden="1">950</definedName>
    <definedName name="HTML_Control" localSheetId="0" hidden="1">{"'Sheet1'!$L$16"}</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"C:\2689\Q\??\00q3961????PTA3??\MyHTML.htm"</definedName>
    <definedName name="HTML_Title" hidden="1">"00Q3961-SUM"</definedName>
    <definedName name="huong">[103]XL4Poppy!$C$31</definedName>
    <definedName name="huy" localSheetId="0" hidden="1">{"'Sheet1'!$L$16"}</definedName>
    <definedName name="huy" hidden="1">{"'Sheet1'!$L$16"}</definedName>
    <definedName name="hv">[17]Dn!$J$21</definedName>
    <definedName name="Hy" localSheetId="0">'[58]Lç khoan LK1'!#REF!</definedName>
    <definedName name="Hy">'[58]Lç khoan LK1'!#REF!</definedName>
    <definedName name="IDLAB_COST">#REF!</definedName>
    <definedName name="IM">[13]Input!$H$30</definedName>
    <definedName name="IM2.">'[12]Tai trong'!$H$143</definedName>
    <definedName name="IM21.">'[12]Tai trong'!$I$107</definedName>
    <definedName name="IM22.">'[12]Tai trong'!$H$138</definedName>
    <definedName name="INDMANP">#REF!</definedName>
    <definedName name="IO" localSheetId="0">'[1]COAT&amp;WRAP-QIOT-#3'!#REF!</definedName>
    <definedName name="IO">'[1]COAT&amp;WRAP-QIOT-#3'!#REF!</definedName>
    <definedName name="jhjh">[35]gVL!$P$24</definedName>
    <definedName name="js">'[32]Tai trong'!$L$147</definedName>
    <definedName name="Kf">[31]Abutment!$O$14</definedName>
    <definedName name="kg">[104]kp!$A$5</definedName>
    <definedName name="khac">2</definedName>
    <definedName name="kheve">'[105]Gia VL'!$C$30</definedName>
    <definedName name="khoan">'[33]he so'!$B$9</definedName>
    <definedName name="Khoandung4.5KW">'[40]MTC+NC'!$D$16</definedName>
    <definedName name="Khocau" localSheetId="0">'[26]Xuly Data'!#REF!</definedName>
    <definedName name="Khocau">'[26]Xuly Data'!#REF!</definedName>
    <definedName name="Kich100T">'[40]MTC+NC'!$D$9</definedName>
    <definedName name="KL_C">[79]Sum!$F$1</definedName>
    <definedName name="Kmb">'[12]Tai trong'!$H$439</definedName>
    <definedName name="Kmt">'[12]Tai trong'!$H$432</definedName>
    <definedName name="kn">'[106]g-vl'!$N$36</definedName>
    <definedName name="kno">[22]gVL!$Q$48</definedName>
    <definedName name="Kqb">'[12]Tai trong'!$H$451</definedName>
    <definedName name="Kqt">'[12]Tai trong'!$H$445</definedName>
    <definedName name="Ksp">[107]coctuatrenda!$C$22</definedName>
    <definedName name="KtraXau">'[73]Noisuy-LLL'!$C$1</definedName>
    <definedName name="l_1">#REF!</definedName>
    <definedName name="Lane">[13]Input!$H$28</definedName>
    <definedName name="LCN">'[85]GVL-NC-M'!$A$90:$F$119</definedName>
    <definedName name="Lct">[17]Dn!$J$26</definedName>
    <definedName name="ld">[108]SL!$F$7</definedName>
    <definedName name="Lf">'[32]C-C'!$K$64</definedName>
    <definedName name="LHD">[2]Pier!$E$272:$E$277</definedName>
    <definedName name="LHDS">[2]Pier!$E$284:$E$289</definedName>
    <definedName name="LHS">[2]Pier!$E$218:$E$223</definedName>
    <definedName name="LKPS">[72]Sodu!A1</definedName>
    <definedName name="LL">[2]Pier!$D$230:$D$235</definedName>
    <definedName name="LLD">[2]Pier!$D$272:$D$277</definedName>
    <definedName name="LLDS">[2]Pier!$D$284:$D$289</definedName>
    <definedName name="LLs">'[32]F-F'!$E$114</definedName>
    <definedName name="LN">#REF!</definedName>
    <definedName name="Lo">[17]Dn!$J$3</definedName>
    <definedName name="Loai">#REF!</definedName>
    <definedName name="Loaiday">[109]LoaiDay!$B$3:$D$10</definedName>
    <definedName name="LOCATION">[48]LEGEND!$D$7</definedName>
    <definedName name="lomo">'[12]Tai trong'!$G$164</definedName>
    <definedName name="lón2">[110]Temp!$B$3</definedName>
    <definedName name="lón3">[110]Temp!$B$4</definedName>
    <definedName name="lón5">[110]Temp!$B$6</definedName>
    <definedName name="Lp">[17]Hbq!$C$58</definedName>
    <definedName name="Lt">[17]Hbq!$B$58</definedName>
    <definedName name="Ltt" localSheetId="0">'[26]Xuly Data'!#REF!</definedName>
    <definedName name="Ltt">'[26]Xuly Data'!#REF!</definedName>
    <definedName name="Luyen">[73]Function!$C$1</definedName>
    <definedName name="lv">'[30]Work-Condition'!$B$10</definedName>
    <definedName name="lv.">'[30]Work-Condition'!$B$10</definedName>
    <definedName name="lvr">'[30]Work-Condition'!$C$10</definedName>
    <definedName name="lvr.">'[30]Work-Condition'!$C$10</definedName>
    <definedName name="m">'[58]Lç khoan LK1'!$E$14</definedName>
    <definedName name="MAJ_CON_EQP">#REF!</definedName>
    <definedName name="MAT" localSheetId="0">'[1]COAT&amp;WRAP-QIOT-#3'!#REF!</definedName>
    <definedName name="MAT">'[1]COAT&amp;WRAP-QIOT-#3'!#REF!</definedName>
    <definedName name="Maymai2.7KW">'[40]MTC+NC'!$D$20</definedName>
    <definedName name="mazut">'[33]he so'!$B$14</definedName>
    <definedName name="MCatuon5KW">'[40]MTC+NC'!$D$19</definedName>
    <definedName name="MCau16T">'[40]MTC+NC'!$D$7</definedName>
    <definedName name="Mdamban1KW">'[40]MTC+NC'!$D$5</definedName>
    <definedName name="Mdamdui1.5KW">'[40]MTC+NC'!$D$4</definedName>
    <definedName name="MDTN">'[12]Gioi thieu'!$G$57</definedName>
    <definedName name="MF" localSheetId="0">'[1]COAT&amp;WRAP-QIOT-#3'!#REF!</definedName>
    <definedName name="MF">'[1]COAT&amp;WRAP-QIOT-#3'!#REF!</definedName>
    <definedName name="MG_A">#REF!</definedName>
    <definedName name="MHan23KW">'[40]MTC+NC'!$D$15</definedName>
    <definedName name="mis">[24]Payment!$AI$30</definedName>
    <definedName name="mL">'[12]Gioi thieu'!$G$41</definedName>
    <definedName name="Mnenkhi4m3">'[40]MTC+NC'!$D$13</definedName>
    <definedName name="Mnenkhi9m3">'[40]MTC+NC'!$D$14</definedName>
    <definedName name="mnjr">[112]VL!$A$1:$K$634</definedName>
    <definedName name="MNTB">[34]Ge!$H$18</definedName>
    <definedName name="MNTC">'[12]Gioi thieu'!$G$55</definedName>
    <definedName name="MNTHTH">[27]Solieu!$E$27</definedName>
    <definedName name="MNTN" localSheetId="0">'[26]Xuly Data'!#REF!</definedName>
    <definedName name="MNTN">'[26]Xuly Data'!#REF!</definedName>
    <definedName name="MNTT">'[12]Gioi thieu'!$G$56</definedName>
    <definedName name="Mods">[73]Function!$A$13</definedName>
    <definedName name="mong">[24]Payment!$AC$30</definedName>
    <definedName name="mophanchi">'[33]he so'!$B$17</definedName>
    <definedName name="Mpld">'[12]Tai trong'!$H$175</definedName>
    <definedName name="mt">[113]Sheet2!$D$2</definedName>
    <definedName name="MTCHC">[8]TNHCHINH!$K$38</definedName>
    <definedName name="MTCNT">[56]DLDT!$B$2</definedName>
    <definedName name="MtronBT250l">'[40]MTC+NC'!$D$3</definedName>
    <definedName name="MVanThang0.5T">'[40]MTC+NC'!$D$6</definedName>
    <definedName name="N1IN">'[8]TONGKE3p '!$U$295</definedName>
    <definedName name="Nam_khoi_cong">'[47]Co so'!$C$21</definedName>
    <definedName name="Nc" localSheetId="0">'[58]Lç khoan LK1'!#REF!</definedName>
    <definedName name="Nc">'[58]Lç khoan LK1'!#REF!</definedName>
    <definedName name="nc_cotpha">[55]TT_10KV!$H$329</definedName>
    <definedName name="nc2.7">[25]NC!$E$7</definedName>
    <definedName name="nc3.5">[25]NC!$E$10</definedName>
    <definedName name="nc3.7">[25]NC!$E$11</definedName>
    <definedName name="nc3_5">'[52]Vat tu'!$B$17</definedName>
    <definedName name="nc4.5">[25]NC!$E$14</definedName>
    <definedName name="ncc3.5">[25]NC!$F$10</definedName>
    <definedName name="ncc3.7">[25]NC!$F$11</definedName>
    <definedName name="NCHC">[8]TNHCHINH!$J$38</definedName>
    <definedName name="NCNCS">[56]DLDT!$B$14</definedName>
    <definedName name="nd">[22]gVL!$Q$30</definedName>
    <definedName name="Ndn">'[21]Gioi thieu'!$O$40</definedName>
    <definedName name="NET">#REF!</definedName>
    <definedName name="NET_1">#REF!</definedName>
    <definedName name="NET_ANA">#REF!</definedName>
    <definedName name="NET_ANA_1">#REF!</definedName>
    <definedName name="NET_ANA_2">#REF!</definedName>
    <definedName name="ng.">'[21]Gioi thieu'!$J$87</definedName>
    <definedName name="NH">#REF!</definedName>
    <definedName name="Nhan_xet_cua_dai">"Picture 1"</definedName>
    <definedName name="nhfffd" localSheetId="0">{"DZ-TDTB2.XLS","Dcksat.xls"}</definedName>
    <definedName name="nhfffd">{"DZ-TDTB2.XLS","Dcksat.xls"}</definedName>
    <definedName name="NHot">#REF!</definedName>
    <definedName name="Nhuadan">'[52]Vat tu'!$B$44</definedName>
    <definedName name="nhuaduong">[114]dg!$D$12</definedName>
    <definedName name="NIG13p">'[8]TONGKE3p '!$T$295</definedName>
    <definedName name="night">'[30]Work-Condition'!$E$28</definedName>
    <definedName name="night.">'[30]Work-Condition'!$E$28</definedName>
    <definedName name="nignc3p">'[8]CHITIET VL-NC'!$G$107</definedName>
    <definedName name="nigvl3p">'[8]CHITIET VL-NC'!$G$99</definedName>
    <definedName name="nlvl1">[8]chitiet!$G$302</definedName>
    <definedName name="Nmn">'[21]Gioi thieu'!$O$38</definedName>
    <definedName name="No">#REF!</definedName>
    <definedName name="ns">[115]Sheet2!$C$35</definedName>
    <definedName name="ns.">[115]Sheet2!$C$35</definedName>
    <definedName name="ns..">[116]Sheet2!$C$35</definedName>
    <definedName name="nuoc">[63]gvl!$N$38</definedName>
    <definedName name="oc">[113]Sheet2!$C$2</definedName>
    <definedName name="ocn">[17]Dn!$K$22</definedName>
    <definedName name="ocv">[17]Dn!$J$22</definedName>
    <definedName name="ol">'[32]KT(E-E)'!$H$18</definedName>
    <definedName name="ong" localSheetId="0">[98]Sheet1!#REF!</definedName>
    <definedName name="ong">[98]Sheet1!#REF!</definedName>
    <definedName name="OTHER_PANEL" localSheetId="0">'[93]NEW-PANEL'!#REF!</definedName>
    <definedName name="OTHER_PANEL">'[93]NEW-PANEL'!#REF!</definedName>
    <definedName name="P" localSheetId="0">'[1]PNT-QUOT-#3'!#REF!</definedName>
    <definedName name="P">'[1]PNT-QUOT-#3'!#REF!</definedName>
    <definedName name="p.m">'[30]Work-Condition'!$D$28</definedName>
    <definedName name="PA">#REF!</definedName>
    <definedName name="Pd">[86]Soil!$F$21</definedName>
    <definedName name="Pda">'[12]Tai trong'!$H$402</definedName>
    <definedName name="Pdi">'[12]Tai trong'!$H$398</definedName>
    <definedName name="PEJM" localSheetId="0">'[1]COAT&amp;WRAP-QIOT-#3'!#REF!</definedName>
    <definedName name="PEJM">'[1]COAT&amp;WRAP-QIOT-#3'!#REF!</definedName>
    <definedName name="PF" localSheetId="0">'[1]PNT-QUOT-#3'!#REF!</definedName>
    <definedName name="PF">'[1]PNT-QUOT-#3'!#REF!</definedName>
    <definedName name="phugia">[19]GiaVL!$F$28</definedName>
    <definedName name="Pier_data">[7]Elev!$C$8:$G$21</definedName>
    <definedName name="Pierdata">[117]Ge!$O$33:$T$40</definedName>
    <definedName name="PileSize">[86]Soil!$F$13</definedName>
    <definedName name="PK">[118]DATA!$C$6:$P$119</definedName>
    <definedName name="pl">'[32]KT(E-E)'!$I$83</definedName>
    <definedName name="PL_指示燈___P.B.___REST_P.B._壓扣開關" localSheetId="0">'[93]NEW-PANEL'!#REF!</definedName>
    <definedName name="PL_指示燈___P.B.___REST_P.B._壓扣開關">'[93]NEW-PANEL'!#REF!</definedName>
    <definedName name="PLp">'[12]Tai trong'!$H$170</definedName>
    <definedName name="PLt">'[12]Tai trong'!$H$166</definedName>
    <definedName name="PM">[119]IBASE!$AH$16:$AV$110</definedName>
    <definedName name="Price">#REF!</definedName>
    <definedName name="prin_area">[86]Soil!$A$7:$L$66</definedName>
    <definedName name="_xlnm.Print_Area">#REF!</definedName>
    <definedName name="Print_Area_MI">[120]ESTI.!$A$1:$U$52</definedName>
    <definedName name="_xlnm.Print_Titles">#N/A</definedName>
    <definedName name="PRINT_TITLES_MI">#REF!</definedName>
    <definedName name="PRINTA">#REF!</definedName>
    <definedName name="PRINTB">#REF!</definedName>
    <definedName name="PRINTC">#REF!</definedName>
    <definedName name="PROJ">[48]LEGEND!$D$4</definedName>
    <definedName name="PROPOSAL">#REF!</definedName>
    <definedName name="PT">'[12]Tai trong'!$H$15</definedName>
    <definedName name="PTNC">'[8]DON GIA'!$G$227</definedName>
    <definedName name="PTST">[121]sat!$A$6:$K$38</definedName>
    <definedName name="PTVT">[121]ptvt!$A$6:$X$128</definedName>
    <definedName name="Pvc">'[12]Tai trong'!$H$364</definedName>
    <definedName name="Pvd">'[12]Tai trong'!$H$365</definedName>
    <definedName name="Q_sudung">'[51]Ket qua'!$M$4:$M$531</definedName>
    <definedName name="Qfd">'[51]Ket qua'!$G$4:$G$531</definedName>
    <definedName name="qhCu">'[33]he so'!$B$13</definedName>
    <definedName name="QQ" localSheetId="0" hidden="1">{"'Sheet1'!$L$16"}</definedName>
    <definedName name="QQ" hidden="1">{"'Sheet1'!$L$16"}</definedName>
    <definedName name="Qsong">'[51]Ket qua'!$D$4:$D$531</definedName>
    <definedName name="quehan">'[9]Vat lieu'!$D$28</definedName>
    <definedName name="Rain">'[30]Work-Condition'!$C$11</definedName>
    <definedName name="rain.">'[30]Work-Condition'!$C$11</definedName>
    <definedName name="Rate">[122]TT!$V$4</definedName>
    <definedName name="Rh">[2]Pile!$G$16</definedName>
    <definedName name="Rk">[2]Pier!$G$316</definedName>
    <definedName name="Rnp">[2]Pier!$G$315</definedName>
    <definedName name="RoundUps">[73]Function!$A$1</definedName>
    <definedName name="RT" localSheetId="0">'[1]COAT&amp;WRAP-QIOT-#3'!#REF!</definedName>
    <definedName name="RT">'[1]COAT&amp;WRAP-QIOT-#3'!#REF!</definedName>
    <definedName name="Rtt">[123]TinhtaiKCN!$D$39</definedName>
    <definedName name="Ru">[2]Pier!$G$314</definedName>
    <definedName name="rung25">[9]May!$E$26</definedName>
    <definedName name="s_0" localSheetId="0">'[58]Lç khoan LK1'!#REF!</definedName>
    <definedName name="s_0">'[58]Lç khoan LK1'!#REF!</definedName>
    <definedName name="s_1" localSheetId="0">'[58]Lç khoan LK1'!#REF!</definedName>
    <definedName name="s_1">'[58]Lç khoan LK1'!#REF!</definedName>
    <definedName name="s4_">'[32]C-C'!$I$34</definedName>
    <definedName name="SB">[119]IBASE!$AH$7:$AL$14</definedName>
    <definedName name="sc">'[58]Lç khoan LK1'!$K$8</definedName>
    <definedName name="scr">[124]gVL!$Q$33</definedName>
    <definedName name="Sdh">[125]Sheet1!$G$12</definedName>
    <definedName name="Sdnn">'[21]Bang tt mot so chi tiet'!$L$7</definedName>
    <definedName name="Sdnt">'[21]Bang tt mot so chi tiet'!$L$6</definedName>
    <definedName name="Sdntb">'[21]Gioi thieu'!$O$41</definedName>
    <definedName name="sdo">[81]gvl!$N$35</definedName>
    <definedName name="SETVAR">[73]Function!$B$31</definedName>
    <definedName name="shn">'[106]g-vl'!$N$25</definedName>
    <definedName name="skd">[22]gVL!$Q$37</definedName>
    <definedName name="SL">'[126]TN-BH'!$AB$52:$AH$52</definedName>
    <definedName name="Smn">'[21]Gioi thieu'!$O$39</definedName>
    <definedName name="soigai">'[33]he so'!$B$15</definedName>
    <definedName name="SoilType">[86]Soil!$E$50</definedName>
    <definedName name="Solan" localSheetId="0">'[26]Xuly Data'!#REF!</definedName>
    <definedName name="Solan">'[26]Xuly Data'!#REF!</definedName>
    <definedName name="Sonth">'[9]Vat lieu'!$D$31</definedName>
    <definedName name="SORT">#REF!</definedName>
    <definedName name="SORT_AREA">'[120]DI-ESTI'!$A$8:$R$489</definedName>
    <definedName name="SP" localSheetId="0">'[1]PNT-QUOT-#3'!#REF!</definedName>
    <definedName name="SP">'[1]PNT-QUOT-#3'!#REF!</definedName>
    <definedName name="SPEC">#REF!</definedName>
    <definedName name="SPECSUMMARY">#REF!</definedName>
    <definedName name="Start_1">#REF!</definedName>
    <definedName name="Start_10">#REF!</definedName>
    <definedName name="Start_11">#REF!</definedName>
    <definedName name="Start_12">#REF!</definedName>
    <definedName name="Start_13">#REF!</definedName>
    <definedName name="Start_2">#REF!</definedName>
    <definedName name="Start_3">#REF!</definedName>
    <definedName name="Start_4">#REF!</definedName>
    <definedName name="Start_5">#REF!</definedName>
    <definedName name="Start_6">#REF!</definedName>
    <definedName name="Start_7">#REF!</definedName>
    <definedName name="Start_8">#REF!</definedName>
    <definedName name="Start_9">#REF!</definedName>
    <definedName name="str">[81]gvl!$N$34</definedName>
    <definedName name="SUMMARY">#REF!</definedName>
    <definedName name="t" localSheetId="0">[66]Loading!#REF!</definedName>
    <definedName name="t">[66]Loading!#REF!</definedName>
    <definedName name="T.">'[97]CHIET TINH DZ 10 KV'!$L$16</definedName>
    <definedName name="t_1" localSheetId="0">'[58]Lç khoan LK1'!#REF!</definedName>
    <definedName name="t_1">'[58]Lç khoan LK1'!#REF!</definedName>
    <definedName name="t12nc3p">'[8]CHITIET VL-NC'!$G$38</definedName>
    <definedName name="t12vl3p">'[8]CHITIET VL-NC'!$G$34</definedName>
    <definedName name="Tach_NghinTy">[73]Function!$A$23</definedName>
    <definedName name="Taikhoan">'[127]Tai khoan'!$A$3:$C$93</definedName>
    <definedName name="Tan_suat">'[51]bieu do duy tri'!$C$2:$C$481</definedName>
    <definedName name="TaxTV">10%</definedName>
    <definedName name="TaxXL">5%</definedName>
    <definedName name="tb">[22]gVL!$Q$29</definedName>
    <definedName name="TB_CTO">[128]Cto!$O$6</definedName>
    <definedName name="tdnc3p">'[8]CHITIET VL-NC'!$G$28</definedName>
    <definedName name="tdvl3p">'[8]CHITIET VL-NC'!$G$23</definedName>
    <definedName name="Ten_du_an">'[47]Co so'!$C$5</definedName>
    <definedName name="thanh" localSheetId="0" hidden="1">{"'Sheet1'!$L$16"}</definedName>
    <definedName name="thanh" hidden="1">{"'Sheet1'!$L$16"}</definedName>
    <definedName name="thep12">[17]Dn!$J$16</definedName>
    <definedName name="thep12n">[17]Dn!$K$16</definedName>
    <definedName name="thep14">[17]Dn!$J$15</definedName>
    <definedName name="thep14n">[17]Dn!$K$15</definedName>
    <definedName name="Thep6">[17]Dn!$J$18</definedName>
    <definedName name="Thep6n">[17]Dn!$K$18</definedName>
    <definedName name="thep8">[17]Dn!$J$17</definedName>
    <definedName name="Thep8n">[17]Dn!$K$17</definedName>
    <definedName name="thepbuoc">[67]GiaVL!$F$20</definedName>
    <definedName name="ThepCT3">'[9]Vat lieu'!$D$16</definedName>
    <definedName name="thepCT5">'[9]Vat lieu'!$D$17</definedName>
    <definedName name="thepDet75x7">'[129]4'!$K$23</definedName>
    <definedName name="ThepGoc75x6">'[129]4'!$K$16</definedName>
    <definedName name="thephinh">[67]GiaVL!$F$18</definedName>
    <definedName name="theptam">[67]GiaVL!$F$19</definedName>
    <definedName name="theptb">'[37]Gia vat tu'!$D$49</definedName>
    <definedName name="thepxa">[130]diachi!$C$20</definedName>
    <definedName name="THK" localSheetId="0">'[1]COAT&amp;WRAP-QIOT-#3'!#REF!</definedName>
    <definedName name="THK">'[1]COAT&amp;WRAP-QIOT-#3'!#REF!</definedName>
    <definedName name="thucthanh">'[131]Thuc thanh'!$E$29</definedName>
    <definedName name="thuy">[35]gVL!$P$23</definedName>
    <definedName name="THUYETMINH">[132]ptvt!$A$6:$X$128</definedName>
    <definedName name="thvl">[61]CTTra!$A:$IV</definedName>
    <definedName name="Tien">#REF!</definedName>
    <definedName name="Tiepdia">[8]Tiepdia!$A:$IV</definedName>
    <definedName name="TL" localSheetId="0">[18]ND!#REF!</definedName>
    <definedName name="TL">[18]ND!#REF!</definedName>
    <definedName name="tn">'[106]g-vl'!$N$35</definedName>
    <definedName name="TN_CTO">[128]Cto!$O$21</definedName>
    <definedName name="TNNT">[56]DLDT!$B$4</definedName>
    <definedName name="tno">[22]gVL!$Q$47</definedName>
    <definedName name="ToiDien5T">'[40]MTC+NC'!$D$10</definedName>
    <definedName name="tongdt">'[133]5.BANG I'!$J$4,'[133]5.BANG I'!$M$1:$M$65536</definedName>
    <definedName name="Total1000">'[75]Summary of My Chanh Bridge'!$G$41</definedName>
    <definedName name="Total1100">'[75]My Chanh Bridge'!$L$147</definedName>
    <definedName name="Total1200">'[75]My Chanh Bridge'!$L$183</definedName>
    <definedName name="Total1300">'[75]My Chanh Bridge'!$L$219</definedName>
    <definedName name="Total1400">'[75]My Chanh Bridge'!$L$255</definedName>
    <definedName name="Total1500">'[75]My Chanh Bridge'!$L$471</definedName>
    <definedName name="Total1600">'[75]My Chanh Bridge'!$L$506</definedName>
    <definedName name="Total1700">'[75]My Chanh Bridge'!$L$542</definedName>
    <definedName name="Total1800">'[75]My Chanh Bridge'!$L$578</definedName>
    <definedName name="Total2000">'[75]Summary of Phu Bai Bridge'!$G$41</definedName>
    <definedName name="Total2100">'[75]Phu Bai Bridge'!$K$41</definedName>
    <definedName name="Total2200">'[75]Phu Bai Bridge'!$K$78</definedName>
    <definedName name="Total2300">'[75]Phu Bai Bridge'!$K$109</definedName>
    <definedName name="Total2400">'[75]Phu Bai Bridge'!$K$148</definedName>
    <definedName name="Total2500">'[75]Phu Bai Bridge'!$K$259</definedName>
    <definedName name="Total2600">'[75]Phu Bai Bridge'!$K$296</definedName>
    <definedName name="Total2700">'[75]Phu Bai Bridge'!$K$333</definedName>
    <definedName name="Total2800">'[75]Phu Bai Bridge'!$K$370</definedName>
    <definedName name="Total3000">'[75]Summary of Nong Bridge'!$G$43</definedName>
    <definedName name="Total3100">'[75]Nong Bridge'!$K$118</definedName>
    <definedName name="Total3200">'[75]Nong Bridge'!$K$155</definedName>
    <definedName name="Total3300">'[75]Nong Bridge'!$K$187</definedName>
    <definedName name="Total3400">'[75]Nong Bridge'!$K$223</definedName>
    <definedName name="Total3500">'[75]Nong Bridge'!$K$367</definedName>
    <definedName name="Total3600">'[75]Nong Bridge'!$K$403</definedName>
    <definedName name="Total3700">'[75]Nong Bridge'!$K$440</definedName>
    <definedName name="Total3800">'[75]Nong Bridge'!$K$476</definedName>
    <definedName name="Total3900">'[75]Nong Bridge'!$K$512</definedName>
    <definedName name="Total4000">'[75]Summary of Phong Le Bridge'!$G$42</definedName>
    <definedName name="Total4100">'[75]Phong Le Bridge'!$K$159</definedName>
    <definedName name="Total4200">'[75]Phong Le Bridge'!$K$198</definedName>
    <definedName name="Total4300">'[75]Phong Le Bridge'!$K$241</definedName>
    <definedName name="Total4400">'[75]Phong Le Bridge'!$K$280</definedName>
    <definedName name="Total4500">'[75]Phong Le Bridge'!$K$550</definedName>
    <definedName name="Total4600">'[75]Phong Le Bridge'!$K$589</definedName>
    <definedName name="Total4700">'[75]Phong Le Bridge'!$K$627</definedName>
    <definedName name="Total4800">'[75]Phong Le Bridge'!$K$666</definedName>
    <definedName name="Total5000">'[75]Summary of Ky Lam Bridge'!$G$43</definedName>
    <definedName name="Total5100">'[75]Ky Lam Bridge'!$K$154</definedName>
    <definedName name="Total5200">'[75]Ky Lam Bridge'!$K$193</definedName>
    <definedName name="Total5300">'[75]Ky Lam Bridge'!$K$319</definedName>
    <definedName name="Total5400">'[75]Ky Lam Bridge'!$K$358</definedName>
    <definedName name="Total5500">'[75]Ky Lam Bridge'!$K$863</definedName>
    <definedName name="Total5600">'[75]Ky Lam Bridge'!$K$988</definedName>
    <definedName name="Total5700">'[75]Ky Lam Bridge'!$K$1026</definedName>
    <definedName name="Total5800">'[75]Ky Lam Bridge'!$K$1064</definedName>
    <definedName name="Total6000">'[75]Provisional Sums Item'!$M$40</definedName>
    <definedName name="Total7000">'[75]Gas Pressure Welding'!$G$42</definedName>
    <definedName name="total8000">'[75]General Item&amp;General Requiremen'!$G$43</definedName>
    <definedName name="Total8100">'[75]General Items'!$M$40</definedName>
    <definedName name="Total8200_1">'[75]Regenral Requirements'!$K$45</definedName>
    <definedName name="Total8200_2">'[75]Regenral Requirements'!$K$88</definedName>
    <definedName name="Tra_DM_su_dung_cau">'[134]dtct cau'!$A$8:$A$369</definedName>
    <definedName name="Tra_don_gia_KS">#REF!</definedName>
    <definedName name="Tra_gia_VLKS">'[135]VL,NC'!$A$4:$D$488</definedName>
    <definedName name="Tra_GTXLST">[136]DTCT!$C$10:$J$438</definedName>
    <definedName name="Tra_phan_tram" localSheetId="0">[137]Tra_bang!#REF!</definedName>
    <definedName name="Tra_phan_tram">[137]Tra_bang!#REF!</definedName>
    <definedName name="tra_vat_lieu1">'[138]tra-vat-lieu'!$G$4:$J$193</definedName>
    <definedName name="tra_VL_1">'[62]tra-vat-lieu'!$A$201:$H$215</definedName>
    <definedName name="TRAM">#REF!</definedName>
    <definedName name="TRANSFORMER" localSheetId="0">'[93]NEW-PANEL'!#REF!</definedName>
    <definedName name="TRANSFORMER">'[93]NEW-PANEL'!#REF!</definedName>
    <definedName name="trat">[139]B.tra!$B$3:$C$166</definedName>
    <definedName name="TraTH">'[140]dtct cong'!$A$9:$A$649</definedName>
    <definedName name="Trave">'[73]Noisuy-LLL'!$D$1</definedName>
    <definedName name="TRAvH">#REF!</definedName>
    <definedName name="TronD10D18">'[129]4'!$K$14</definedName>
    <definedName name="TronD6D8">'[129]4'!$K$13</definedName>
    <definedName name="TTDD">[8]TDTKP!$E$44+[8]TDTKP!$F$44+[8]TDTKP!$G$44</definedName>
    <definedName name="TTK3p">'[8]TONGKE3p '!$C$295</definedName>
    <definedName name="TTLo62">[141]XL4Poppy!$A$15</definedName>
    <definedName name="tuyequang">[49]TTVanChuyen!$J$6</definedName>
    <definedName name="ty">[142]ESTI.!$A$1:$U$52</definedName>
    <definedName name="Ty_gia">'[47]Co so'!$C$14</definedName>
    <definedName name="ty_le_BTN">#REF!</definedName>
    <definedName name="v_25">'[32]Tai trong'!$L$92</definedName>
    <definedName name="V_i_ni_l_ng">'[33]he so'!$B$23</definedName>
    <definedName name="v100v">'[25]vua(c)'!$G$8</definedName>
    <definedName name="v75d">'[25]vua(c)'!$G$23</definedName>
    <definedName name="VA" localSheetId="0">[18]ND!#REF!</definedName>
    <definedName name="VA">[18]ND!#REF!</definedName>
    <definedName name="vai">[143]gVL!$N$61</definedName>
    <definedName name="vanchuyencoc">'[41]Gia vat tu'!$E$53</definedName>
    <definedName name="vankhuon">'[37]Gia vat tu'!$D$38</definedName>
    <definedName name="VARIINST">#REF!</definedName>
    <definedName name="VARIPURC">#REF!</definedName>
    <definedName name="VATM" localSheetId="0" hidden="1">{"'Sheet1'!$L$16"}</definedName>
    <definedName name="VATM" hidden="1">{"'Sheet1'!$L$16"}</definedName>
    <definedName name="vcbt35">'[97]CHIET TINH DZ 10 KV'!$I$5</definedName>
    <definedName name="vccat35">'[97]CHIET TINH DZ 10 KV'!$L$14</definedName>
    <definedName name="vcda35">'[97]CHIET TINH DZ 10 KV'!$L$15</definedName>
    <definedName name="vcdc">'[97]CHIET TINH DZ 10 KV'!$L$17</definedName>
    <definedName name="VCVBT1">'[8]VCV-BE-TONG'!$G$11</definedName>
    <definedName name="VCVBT2">'[8]VCV-BE-TONG'!$G$17</definedName>
    <definedName name="vcxa35">'[97]CHIET TINH DZ 10 KV'!$L$18</definedName>
    <definedName name="vcxm35">'[97]CHIET TINH DZ 10 KV'!$L$13</definedName>
    <definedName name="Vdao">[17]Dn!$K$30</definedName>
    <definedName name="Vdap">[17]Dn!$K$31</definedName>
    <definedName name="vdkt">[22]gVL!$Q$55</definedName>
    <definedName name="vgio">'[32]Tai trong'!$L$91</definedName>
    <definedName name="Vkbn">[17]Dn!$K$19</definedName>
    <definedName name="Vkbv">[17]Dn!$J$19</definedName>
    <definedName name="Vkn">[17]Dn!$K$23</definedName>
    <definedName name="Vkv">[17]Dn!$J$23</definedName>
    <definedName name="VLBS">#N/A</definedName>
    <definedName name="vlc">'[144]He so'!$D$25</definedName>
    <definedName name="VLHC">[8]TNHCHINH!$I$38</definedName>
    <definedName name="VLN">[17]Dn!$K$9</definedName>
    <definedName name="vlp">'[33]he so'!$B$1</definedName>
    <definedName name="Von_dau_tu_thuan">'[47]Co so'!$C$10</definedName>
    <definedName name="Vr">'[69]B-B'!$F$59</definedName>
    <definedName name="VuaBT200">[9]vua!$G$11</definedName>
    <definedName name="W">#REF!</definedName>
    <definedName name="WC">'[12]Tai trong'!$H$12</definedName>
    <definedName name="Wgct">[2]Pier!$G$53</definedName>
    <definedName name="Wgkt">[2]Pier!$G$52</definedName>
    <definedName name="WL">'[12]Tai trong'!$H$371</definedName>
    <definedName name="WLd">'[12]Tai trong'!$H$375</definedName>
    <definedName name="WS">[2]Pier!$F$230:$F$235</definedName>
    <definedName name="WSD">[2]Pier!$F$272:$F$277</definedName>
    <definedName name="WSDS">[2]Pier!$F$284:$F$289</definedName>
    <definedName name="WSS">[2]Pier!$F$218:$F$223</definedName>
    <definedName name="X">#REF!</definedName>
    <definedName name="X_ng">'[33]he so'!$B$20</definedName>
    <definedName name="xaydung">[145]XL4Poppy!$B$1:$B$16</definedName>
    <definedName name="XCCT">0.5</definedName>
    <definedName name="xfconc3p">'[8]CHITIET VL-NC'!$G$94</definedName>
    <definedName name="xfcovl3p">'[8]CHITIET VL-NC'!$G$90</definedName>
    <definedName name="xiggnc">'[8]CHITIET VL-NC'!$G$57</definedName>
    <definedName name="xiggvl">'[8]CHITIET VL-NC'!$G$53</definedName>
    <definedName name="Xim_ng_PC40">'[33]he so'!$B$21</definedName>
    <definedName name="ximang">'[44]Chiet tinh'!$G$10</definedName>
    <definedName name="xin190nc3p">'[8]CHITIET VL-NC'!$G$76</definedName>
    <definedName name="xin190vl3p">'[8]CHITIET VL-NC'!$G$72</definedName>
    <definedName name="xindnc3p">'[8]CHITIET VL-NC'!$G$85</definedName>
    <definedName name="xindvl3p">'[8]CHITIET VL-NC'!$G$80</definedName>
    <definedName name="xittnc">'[8]CHITIET VL-NC'!$G$48</definedName>
    <definedName name="xittvl">'[8]CHITIET VL-NC'!$G$44</definedName>
    <definedName name="Xl_CTO">[128]Cto!$O$8</definedName>
    <definedName name="xm">[63]gvl!$N$16</definedName>
    <definedName name="XTN">[9]May!$E$67</definedName>
    <definedName name="xuat_hien">[146]DTCT!$D$10:$D$283</definedName>
    <definedName name="Xuat_hien1">[147]DTCT!$A$7:$A$238</definedName>
    <definedName name="Yen1000">'[75]Summary of My Chanh Bridge'!$E$41</definedName>
    <definedName name="Yen1100">'[75]My Chanh Bridge'!$I$147</definedName>
    <definedName name="Yen1200">'[75]My Chanh Bridge'!$I$183</definedName>
    <definedName name="Yen1300">'[75]My Chanh Bridge'!$I$219</definedName>
    <definedName name="Yen1400">'[75]My Chanh Bridge'!$I$255</definedName>
    <definedName name="Yen1500">'[75]My Chanh Bridge'!$I$471</definedName>
    <definedName name="Yen1600">'[75]My Chanh Bridge'!$I$506</definedName>
    <definedName name="Yen1700">'[75]My Chanh Bridge'!$I$542</definedName>
    <definedName name="Yen1800">'[75]My Chanh Bridge'!$I$578</definedName>
    <definedName name="Yen2000">'[75]Summary of Phu Bai Bridge'!$E$41</definedName>
    <definedName name="Yen2100">'[75]Phu Bai Bridge'!$H$41</definedName>
    <definedName name="Yen2200">'[75]Phu Bai Bridge'!$H$78</definedName>
    <definedName name="Yen2300">'[75]Phu Bai Bridge'!$H$109</definedName>
    <definedName name="Yen2400">'[75]Phu Bai Bridge'!$H$148</definedName>
    <definedName name="Yen2500">'[75]Phu Bai Bridge'!$H$259</definedName>
    <definedName name="Yen2600">'[75]Phu Bai Bridge'!$H$296</definedName>
    <definedName name="Yen2700">'[75]Phu Bai Bridge'!$H$333</definedName>
    <definedName name="Yen2800">'[75]Phu Bai Bridge'!$H$370</definedName>
    <definedName name="Yen3000">'[75]Summary of Nong Bridge'!$E$43</definedName>
    <definedName name="Yen3100">'[75]Nong Bridge'!$H$118</definedName>
    <definedName name="Yen3200">'[75]Nong Bridge'!$H$155</definedName>
    <definedName name="Yen3300">'[75]Nong Bridge'!$H$187</definedName>
    <definedName name="Yen3400">'[75]Nong Bridge'!$H$223</definedName>
    <definedName name="Yen3500">'[75]Nong Bridge'!$H$367</definedName>
    <definedName name="Yen3600">'[75]Nong Bridge'!$H$403</definedName>
    <definedName name="Yen3700">'[75]Nong Bridge'!$H$440</definedName>
    <definedName name="Yen3800">'[75]Nong Bridge'!$H$476</definedName>
    <definedName name="Yen3900">'[75]Nong Bridge'!$H$512</definedName>
    <definedName name="Yen4000">'[75]Summary of Phong Le Bridge'!$E$42</definedName>
    <definedName name="Yen4100">'[75]Phong Le Bridge'!$H$159</definedName>
    <definedName name="Yen4200">'[75]Phong Le Bridge'!$H$198</definedName>
    <definedName name="Yen4300">'[75]Phong Le Bridge'!$H$241</definedName>
    <definedName name="Yen4400">'[75]Phong Le Bridge'!$H$280</definedName>
    <definedName name="Yen4500">'[75]Phong Le Bridge'!$H$550</definedName>
    <definedName name="Yen4600">'[75]Phong Le Bridge'!$H$589</definedName>
    <definedName name="Yen4700">'[75]Phong Le Bridge'!$H$627</definedName>
    <definedName name="Yen4800">'[75]Phong Le Bridge'!$H$666</definedName>
    <definedName name="Yen5000">'[75]Summary of Ky Lam Bridge'!$E$43</definedName>
    <definedName name="Yen5100">'[75]Ky Lam Bridge'!$H$154</definedName>
    <definedName name="Yen5200">'[75]Ky Lam Bridge'!$H$193</definedName>
    <definedName name="Yen5300">'[75]Ky Lam Bridge'!$H$319</definedName>
    <definedName name="Yen5400">'[75]Ky Lam Bridge'!$H$358</definedName>
    <definedName name="Yen5500">'[75]Ky Lam Bridge'!$H$863</definedName>
    <definedName name="Yen5600">'[75]Ky Lam Bridge'!$H$988</definedName>
    <definedName name="Yen5700">'[75]Ky Lam Bridge'!$H$1026</definedName>
    <definedName name="Yen5800">'[75]Ky Lam Bridge'!$H$1064</definedName>
    <definedName name="Yen6000">'[75]Provisional Sums Item'!$J$40</definedName>
    <definedName name="Yen7000">'[75]Gas Pressure Welding'!$E$42</definedName>
    <definedName name="Yen8000">'[75]General Item&amp;General Requiremen'!$E$43</definedName>
    <definedName name="Yen8100">'[75]General Items'!$J$40</definedName>
    <definedName name="Yen8200_1">'[75]Regenral Requirements'!$H$45</definedName>
    <definedName name="Yen8200_2">'[75]Regenral Requirements'!$H$88</definedName>
    <definedName name="Z">#REF!</definedName>
    <definedName name="Ztl">'[51]Ket qua'!$J$4:$J$531</definedName>
    <definedName name="ZYX">#REF!</definedName>
    <definedName name="ZZZ">#REF!</definedName>
  </definedNames>
  <calcPr calcId="144525"/>
</workbook>
</file>

<file path=xl/calcChain.xml><?xml version="1.0" encoding="utf-8"?>
<calcChain xmlns="http://schemas.openxmlformats.org/spreadsheetml/2006/main">
  <c r="E13" i="6" l="1"/>
  <c r="D7" i="6" l="1"/>
  <c r="G27" i="6"/>
  <c r="G28" i="6"/>
  <c r="G8" i="6"/>
  <c r="G9" i="6" l="1"/>
</calcChain>
</file>

<file path=xl/sharedStrings.xml><?xml version="1.0" encoding="utf-8"?>
<sst xmlns="http://schemas.openxmlformats.org/spreadsheetml/2006/main" count="63" uniqueCount="54">
  <si>
    <t/>
  </si>
  <si>
    <t>Đơn vị: Triệu đồng</t>
  </si>
  <si>
    <t>A</t>
  </si>
  <si>
    <t>I</t>
  </si>
  <si>
    <t>II</t>
  </si>
  <si>
    <t>B</t>
  </si>
  <si>
    <t>Chi thường xuyên</t>
  </si>
  <si>
    <t>C</t>
  </si>
  <si>
    <t>D</t>
  </si>
  <si>
    <t>STT</t>
  </si>
  <si>
    <t>Nội dung</t>
  </si>
  <si>
    <t>Dự toán</t>
  </si>
  <si>
    <t>Quyết toán</t>
  </si>
  <si>
    <t>III</t>
  </si>
  <si>
    <t>IV</t>
  </si>
  <si>
    <t>V</t>
  </si>
  <si>
    <t>Dự phòng ngân sách</t>
  </si>
  <si>
    <t>Chi tạo nguồn, điều chỉnh tiền lương</t>
  </si>
  <si>
    <t>Chi các chương trình mục tiêu quốc gia</t>
  </si>
  <si>
    <t>Chi các chương trình mục tiêu, nhiệm vụ</t>
  </si>
  <si>
    <t>CHI TRẢ NỢ GỐC CỦA NSĐP</t>
  </si>
  <si>
    <t>E</t>
  </si>
  <si>
    <t>VI</t>
  </si>
  <si>
    <t>-</t>
  </si>
  <si>
    <t>So sánh 
(%)</t>
  </si>
  <si>
    <t>3=2/1</t>
  </si>
  <si>
    <t>CHI CÂN ĐỐI NGÂN SÁCH ĐỊA PHƯƠNG</t>
  </si>
  <si>
    <t xml:space="preserve">Chi đầu tư phát triển </t>
  </si>
  <si>
    <t>Chi đầu tư cho các dự án</t>
  </si>
  <si>
    <t>Trong đó: Chia theo lĩnh vực</t>
  </si>
  <si>
    <t xml:space="preserve"> Chi giáo dục - đào tạo và dạy nghề</t>
  </si>
  <si>
    <t xml:space="preserve"> Chi khoa học và công nghệ</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</si>
  <si>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</si>
  <si>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</si>
  <si>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</si>
  <si>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</si>
  <si>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</si>
  <si>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Trong đó:</t>
  </si>
  <si>
    <t xml:space="preserve">  Chi giáo dục - đào tạo và dạy nghề</t>
  </si>
  <si>
    <t xml:space="preserve">  Chi khoa học và công nghệ </t>
  </si>
  <si>
    <t xml:space="preserve">Chi trả nợ lãi các khoản do chính quyền địa phương vay </t>
  </si>
  <si>
    <t xml:space="preserve">Chi bổ sung quỹ dự trữ tài chính </t>
  </si>
  <si>
    <t>CHI CÁC CHƯƠNG TRÌNH MỤC TIÊU</t>
  </si>
  <si>
    <t xml:space="preserve">CHI CHUYỂN NGUỒN SANG NĂM SAU </t>
  </si>
  <si>
    <t>QUYẾT TOÁN CHI NGÂN SÁCH ĐỊA PHƯƠNG THEO LĨNH VỰC  NĂM 2017</t>
  </si>
  <si>
    <t>Chương trình mục tiêu quốc gia Giảm nghèo</t>
  </si>
  <si>
    <t>Chương trình mục tiêu quốc gia Về việc làm và dạy nghề</t>
  </si>
  <si>
    <t>Chương trình mục tiêu quốc gia Xây dựng nông thôn mới</t>
  </si>
  <si>
    <t>TỔNG CHI NGÂN SÁCH ĐỊA PHƯƠNG</t>
  </si>
  <si>
    <t>CHI NỘP NGÂN SÁCH CẤP TRÊN</t>
  </si>
  <si>
    <t>F</t>
  </si>
  <si>
    <t>CHI BỔ SUNG NGÂN SÁCH CẤP DƯỚI</t>
  </si>
  <si>
    <t>(Kèm theo Quyết định số:              /QĐ-UBND ngày        /12/2018 của UBND tỉnh Ninh Bình)</t>
  </si>
  <si>
    <t>Biểu số 64/CK-NSNN</t>
  </si>
</sst>
</file>

<file path=xl/styles.xml><?xml version="1.0" encoding="utf-8"?>
<styleSheet xmlns="http://schemas.openxmlformats.org/spreadsheetml/2006/main" xmlns:mc="http://schemas.openxmlformats.org/markup-compatibility/2006" xmlns:x14ac="http://schemas.microsoft.com/office/spreadsheetml/2009/9/ac" mc:Ignorable="x14ac">
  <numFmts count="112">
    <numFmt numFmtId="5" formatCode="&quot;$&quot;#,##0;\-&quot;$&quot;#,##0"/>
    <numFmt numFmtId="6" formatCode="&quot;$&quot;#,##0;[Red]\-&quot;$&quot;#,##0"/>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_-* #,##0\ _₫_-;\-* #,##0\ _₫_-;_-* &quot;-&quot;\ _₫_-;_-@_-"/>
    <numFmt numFmtId="165" formatCode="_-* #,##0.00\ _₫_-;\-* #,##0.00\ _₫_-;_-* &quot;-&quot;??\ _₫_-;_-@_-"/>
    <numFmt numFmtId="166" formatCode="&quot;$&quot;#,##0_);\(&quot;$&quot;#,##0\)"/>
    <numFmt numFmtId="167" formatCode="&quot;$&quot;#,##0_);[Red]\(&quot;$&quot;#,##0\)"/>
    <numFmt numFmtId="168" formatCode="_(&quot;$&quot;* #,##0_);_(&quot;$&quot;* \(#,##0\);_(&quot;$&quot;* &quot;-&quot;_);_(@_)"/>
    <numFmt numFmtId="169" formatCode="_(* #,##0_);_(* \(#,##0\);_(* &quot;-&quot;_);_(@_)"/>
    <numFmt numFmtId="170" formatCode="_(&quot;$&quot;* #,##0.00_);_(&quot;$&quot;* \(#,##0.00\);_(&quot;$&quot;* &quot;-&quot;??_);_(@_)"/>
    <numFmt numFmtId="171" formatCode="_(* #,##0.00_);_(* \(#,##0.00\);_(* &quot;-&quot;??_);_(@_)"/>
    <numFmt numFmtId="172" formatCode="_(* #,##0_);_(* \(#,##0\);_(* &quot;-&quot;??_);_(@_)"/>
    <numFmt numFmtId="173" formatCode="0.0"/>
    <numFmt numFmtId="175" formatCode="00.000"/>
    <numFmt numFmtId="176" formatCode="&quot;?&quot;#,##0;&quot;?&quot;\-#,##0"/>
    <numFmt numFmtId="177" formatCode="_-* #,##0\ _€_-;\-* #,##0\ _€_-;_-* &quot;-&quot;\ _€_-;_-@_-"/>
    <numFmt numFmtId="178" formatCode="#,##0\ &quot;€&quot;;[Red]\-#,##0\ &quot;€&quot;"/>
    <numFmt numFmtId="179" formatCode="_-* #,##0\ _F_-;\-* #,##0\ _F_-;_-* &quot;-&quot;\ _F_-;_-@_-"/>
    <numFmt numFmtId="180" formatCode="_ &quot;\&quot;* #,##0_ ;_ &quot;\&quot;* \-#,##0_ ;_ &quot;\&quot;* &quot;-&quot;_ ;_ @_ "/>
    <numFmt numFmtId="181" formatCode="_ &quot;\&quot;* #,##0.00_ ;_ &quot;\&quot;* \-#,##0.00_ ;_ &quot;\&quot;* &quot;-&quot;??_ ;_ @_ "/>
    <numFmt numFmtId="182" formatCode="_ * #,##0_ ;_ * \-#,##0_ ;_ * &quot;-&quot;_ ;_ @_ "/>
    <numFmt numFmtId="183" formatCode="_ * #,##0.00_ ;_ * \-#,##0.00_ ;_ * &quot;-&quot;??_ ;_ @_ "/>
    <numFmt numFmtId="184" formatCode="#,##0.0_);\(#,##0.0\)"/>
    <numFmt numFmtId="185" formatCode="_(* #,##0.0000_);_(* \(#,##0.0000\);_(* &quot;-&quot;??_);_(@_)"/>
    <numFmt numFmtId="186" formatCode="0.0%;[Red]\(0.0%\)"/>
    <numFmt numFmtId="187" formatCode="_ * #,##0.00_)&quot;£&quot;_ ;_ * \(#,##0.00\)&quot;£&quot;_ ;_ * &quot;-&quot;??_)&quot;£&quot;_ ;_ @_ "/>
    <numFmt numFmtId="188" formatCode="_-&quot;€&quot;* #,##0.00_-;\-&quot;€&quot;* #,##0.00_-;_-&quot;€&quot;* &quot;-&quot;??_-;_-@_-"/>
    <numFmt numFmtId="189" formatCode="0.0%;\(0.0%\)"/>
    <numFmt numFmtId="190" formatCode="0.000_)"/>
    <numFmt numFmtId="191" formatCode="_-* #,##0.00\ _€_-;\-* #,##0.00\ _€_-;_-* &quot;-&quot;??\ _€_-;_-@_-"/>
    <numFmt numFmtId="192" formatCode="#,##0;\(#,##0\)"/>
    <numFmt numFmtId="193" formatCode="\$#,##0\ ;\(\$#,##0\)"/>
    <numFmt numFmtId="194" formatCode="\t0.00%"/>
    <numFmt numFmtId="195" formatCode="&quot;€&quot;\ \ \ \ #,##0_);\(&quot;€&quot;\ \ \ #,##0\)"/>
    <numFmt numFmtId="196" formatCode="&quot;€&quot;\ \ \ \ \ #,##0_);\(&quot;€&quot;\ \ \ \ \ #,##0\)"/>
    <numFmt numFmtId="197" formatCode="\t#\ ??/??"/>
    <numFmt numFmtId="198" formatCode="#,###;\-#,###;&quot;&quot;;_(@_)"/>
    <numFmt numFmtId="199" formatCode="#,##0\ &quot;€&quot;;\-#,##0\ &quot;€&quot;"/>
    <numFmt numFmtId="200" formatCode="#,###"/>
    <numFmt numFmtId="201" formatCode="#,##0\ &quot;DM&quot;;\-#,##0\ &quot;DM&quot;"/>
    <numFmt numFmtId="202" formatCode="#.0\ ##0\ "/>
    <numFmt numFmtId="203" formatCode="&quot;\&quot;#,##0;[Red]\-&quot;\&quot;#,##0"/>
    <numFmt numFmtId="204" formatCode="&quot;\&quot;#,##0.00;\-&quot;\&quot;#,##0.00"/>
    <numFmt numFmtId="205" formatCode="0.00_)"/>
    <numFmt numFmtId="206" formatCode="#,##0.000_);\(#,##0.000\)"/>
    <numFmt numFmtId="207" formatCode="#,##0.00\ &quot;F&quot;;[Red]\-#,##0.00\ &quot;F&quot;"/>
    <numFmt numFmtId="208" formatCode="_-* #,##0.0\ _F_-;\-* #,##0.0\ _F_-;_-* &quot;-&quot;??\ _F_-;_-@_-"/>
    <numFmt numFmtId="209" formatCode="_-&quot;£&quot;* #,##0.00_-;\-&quot;£&quot;* #,##0.00_-;_-&quot;£&quot;* &quot;-&quot;??_-;_-@_-"/>
    <numFmt numFmtId="210" formatCode="&quot;\&quot;#,##0;&quot;\&quot;\-#,##0"/>
    <numFmt numFmtId="211" formatCode="_-* ###,0&quot;.&quot;00\ _F_B_-;\-* ###,0&quot;.&quot;00\ _F_B_-;_-* &quot;-&quot;??\ _F_B_-;_-@_-"/>
    <numFmt numFmtId="212" formatCode="#,##0\ &quot;F&quot;;\-#,##0\ &quot;F&quot;"/>
    <numFmt numFmtId="213" formatCode="#,##0\ &quot;F&quot;;[Red]\-#,##0\ &quot;F&quot;"/>
    <numFmt numFmtId="214" formatCode="_-* #,##0\ &quot;F&quot;_-;\-* #,##0\ &quot;F&quot;_-;_-* &quot;-&quot;\ &quot;F&quot;_-;_-@_-"/>
    <numFmt numFmtId="215" formatCode="#,##0.00\ &quot;F&quot;;\-#,##0.00\ &quot;F&quot;"/>
    <numFmt numFmtId="216" formatCode="_-* #,##0\ &quot;DM&quot;_-;\-* #,##0\ &quot;DM&quot;_-;_-* &quot;-&quot;\ &quot;DM&quot;_-;_-@_-"/>
    <numFmt numFmtId="217" formatCode="_-* #,##0.00\ &quot;DM&quot;_-;\-* #,##0.00\ &quot;DM&quot;_-;_-* &quot;-&quot;??\ &quot;DM&quot;_-;_-@_-"/>
    <numFmt numFmtId="218" formatCode="_-* #,##0\ &quot;€&quot;_-;\-* #,##0\ &quot;€&quot;_-;_-* &quot;-&quot;\ &quot;€&quot;_-;_-@_-"/>
    <numFmt numFmtId="219" formatCode="_-* #,##0.00\ &quot;€&quot;_-;\-* #,##0.00\ &quot;€&quot;_-;_-* &quot;-&quot;??\ &quot;€&quot;_-;_-@_-"/>
    <numFmt numFmtId="220" formatCode="_-&quot;€&quot;* #,##0_-;\-&quot;€&quot;* #,##0_-;_-&quot;€&quot;* &quot;-&quot;_-;_-@_-"/>
    <numFmt numFmtId="221" formatCode="0.000%"/>
    <numFmt numFmtId="222" formatCode=".\ ###\ ;############################################################################################"/>
    <numFmt numFmtId="223" formatCode="\$#,##0\ ;&quot;($&quot;#,##0\)"/>
    <numFmt numFmtId="224" formatCode="&quot;\&quot;#,##0;[Red]&quot;\&quot;&quot;\&quot;\-#,##0"/>
    <numFmt numFmtId="225" formatCode="&quot;\&quot;#,##0.00;[Red]&quot;\&quot;\-#,##0.00"/>
    <numFmt numFmtId="226" formatCode="&quot;\&quot;#,##0.00;[Red]&quot;\&quot;&quot;\&quot;&quot;\&quot;&quot;\&quot;&quot;\&quot;&quot;\&quot;\-#,##0.00"/>
    <numFmt numFmtId="227" formatCode="&quot;\&quot;#,##0;[Red]&quot;\&quot;\-#,##0"/>
    <numFmt numFmtId="228" formatCode="&quot;£&quot;#,##0;\-&quot;£&quot;#,##0"/>
    <numFmt numFmtId="229" formatCode="_-\$* #,##0_-;&quot;-$&quot;* #,##0_-;_-\$* \-_-;_-@_-"/>
    <numFmt numFmtId="230" formatCode="\$#,##0_);[Red]&quot;($&quot;#,##0\)"/>
    <numFmt numFmtId="231" formatCode="_-* #,##0\ _F_-;\-* #,##0\ _F_-;_-* &quot;- &quot;_F_-;_-@_-"/>
    <numFmt numFmtId="232" formatCode="#,##0\ &quot;$&quot;;[Red]\-#,##0\ &quot;$&quot;"/>
    <numFmt numFmtId="233" formatCode="#,##0\ &quot;$&quot;;\-#,##0\ &quot;$&quot;"/>
    <numFmt numFmtId="234" formatCode="\£###,0\.00;[Red]&quot;-£&quot;###,0\.00"/>
    <numFmt numFmtId="235" formatCode="_-&quot;\&quot;* #,##0_-;\-&quot;\&quot;* #,##0_-;_-&quot;\&quot;* &quot;-&quot;_-;_-@_-"/>
    <numFmt numFmtId="236" formatCode="_-&quot;\&quot;* #,##0.00_-;\-&quot;\&quot;* #,##0.00_-;_-&quot;\&quot;* &quot;-&quot;??_-;_-@_-"/>
    <numFmt numFmtId="237" formatCode=";;"/>
    <numFmt numFmtId="238" formatCode="###\ ###\ ###\ ###"/>
    <numFmt numFmtId="239" formatCode="0.000000000"/>
    <numFmt numFmtId="240" formatCode="_-* #,##0.00000\ _₫_-;\-* #,##0.00000\ _₫_-;_-* &quot;-&quot;??\ _₫_-;_-@_-"/>
    <numFmt numFmtId="241" formatCode="_-* #,##0\ _₫_-;\-* #,##0\ _₫_-;_-* &quot;-&quot;??\ _₫_-;_-@_-"/>
    <numFmt numFmtId="242" formatCode="#,##0.000"/>
    <numFmt numFmtId="243" formatCode="&quot;£&quot;#,##0;[Red]\-&quot;£&quot;#,##0"/>
    <numFmt numFmtId="244" formatCode="_-* #,##0_-;\-* #,##0_-;_-* \-_-;_-@_-"/>
    <numFmt numFmtId="245" formatCode="00####"/>
    <numFmt numFmtId="246" formatCode="0.000"/>
    <numFmt numFmtId="247" formatCode="_ * ###,0&quot;.&quot;00_ ;_ * \-###,0&quot;.&quot;00_ ;_ * &quot;-&quot;??_ ;_ @_ "/>
    <numFmt numFmtId="248" formatCode="\\#,##0;[Red]&quot;\\-&quot;#,##0"/>
    <numFmt numFmtId="249" formatCode="_-&quot;£&quot;* #,##0_-;\-&quot;£&quot;* #,##0_-;_-&quot;£&quot;* &quot;-&quot;_-;_-@_-"/>
    <numFmt numFmtId="250" formatCode="_-&quot;VND&quot;* #,##0_-;\-&quot;VND&quot;* #,##0_-;_-&quot;VND&quot;* &quot;-&quot;_-;_-@_-"/>
    <numFmt numFmtId="251" formatCode="_(&quot;Rp&quot;* #,##0.00_);_(&quot;Rp&quot;* \(#,##0.00\);_(&quot;Rp&quot;* &quot;-&quot;??_);_(@_)"/>
    <numFmt numFmtId="252" formatCode="#,##0.00\ &quot;FB&quot;;[Red]\-#,##0.00\ &quot;FB&quot;"/>
    <numFmt numFmtId="253" formatCode="_-* #,##0\ _F_B_-;\-* #,##0\ _F_B_-;_-* &quot;-&quot;\ _F_B_-;_-@_-"/>
    <numFmt numFmtId="254" formatCode="#."/>
    <numFmt numFmtId="255" formatCode="#,##0\ &quot;$&quot;_);\(#,##0\ &quot;$&quot;\)"/>
    <numFmt numFmtId="256" formatCode="&quot;$&quot;\ #,##0;[Red]&quot;$&quot;\ \-#,##0"/>
    <numFmt numFmtId="257" formatCode="_ &quot;$&quot;\ * ###,0&quot;.&quot;00_ ;_ &quot;$&quot;\ * \-###,0&quot;.&quot;00_ ;_ &quot;$&quot;\ * &quot;-&quot;??_ ;_ @_ "/>
    <numFmt numFmtId="258" formatCode="#,##0.00\ \ "/>
    <numFmt numFmtId="259" formatCode="0.00000"/>
    <numFmt numFmtId="260" formatCode="\£#,##0;[Red]&quot;-£&quot;#,##0"/>
    <numFmt numFmtId="261" formatCode="0.00000000000E+00;\?"/>
    <numFmt numFmtId="262" formatCode="_-* #,##0.0\ _F_-;\-* #,##0.0\ _F_-;_-* \-??\ _F_-;_-@_-"/>
    <numFmt numFmtId="263" formatCode="&quot;VND&quot;#,##0_);&quot;(VND&quot;#,##0\)"/>
    <numFmt numFmtId="264" formatCode="#&quot;,&quot;##0.00\ &quot;F&quot;;[Red]\-#&quot;,&quot;##0.00\ &quot;F&quot;"/>
    <numFmt numFmtId="265" formatCode="&quot;£&quot;#,##0.00;[Red]\-&quot;£&quot;#,##0.00"/>
    <numFmt numFmtId="266" formatCode="#,##0.00&quot; F&quot;;[Red]\-#,##0.00&quot; F&quot;"/>
    <numFmt numFmtId="267" formatCode="_(* #,##0.0_);_(* \(#,##0.0\);_(* &quot;-&quot;??_);_(@_)"/>
    <numFmt numFmtId="268" formatCode="00000"/>
    <numFmt numFmtId="269" formatCode="#,###,###.00"/>
    <numFmt numFmtId="270" formatCode="#,###,###,###.00"/>
  </numFmts>
  <fonts count="203">
    <font>
      <sz val="10"/>
      <name val="Arial"/>
    </font>
    <font>
      <b/>
      <sz val="18"/>
      <color indexed="56"/>
      <name val="Cambria"/>
      <family val="2"/>
    </font>
    <font>
      <sz val="10"/>
      <name val="Arial"/>
      <family val="2"/>
    </font>
    <font>
      <sz val="10"/>
      <name val="Times New Roman"/>
      <family val="1"/>
    </font>
    <font>
      <b/>
      <sz val="12"/>
      <name val="Times New Roman"/>
      <family val="1"/>
    </font>
    <font>
      <i/>
      <sz val="12"/>
      <name val="Times New Roman"/>
      <family val="1"/>
    </font>
    <font>
      <sz val="12"/>
      <name val="Times New Roman"/>
      <family val="1"/>
    </font>
    <font>
      <sz val="12"/>
      <name val="Arial"/>
      <family val="2"/>
    </font>
    <font>
      <sz val="12"/>
      <name val=".VnTime"/>
      <family val="2"/>
    </font>
    <font>
      <sz val="10"/>
      <name val="Arial"/>
      <family val="2"/>
    </font>
    <font>
      <sz val="11"/>
      <name val="??"/>
      <family val="3"/>
    </font>
    <font>
      <sz val="10"/>
      <name val="Helv"/>
      <family val="2"/>
    </font>
    <font>
      <sz val="10"/>
      <name val="?? ??"/>
      <family val="1"/>
      <charset val="136"/>
    </font>
    <font>
      <sz val="12"/>
      <name val="????"/>
      <family val="1"/>
      <charset val="136"/>
    </font>
    <font>
      <sz val="12"/>
      <name val="Courier"/>
      <family val="3"/>
    </font>
    <font>
      <sz val="12"/>
      <name val="|??¢¥¢¬¨Ï"/>
      <family val="1"/>
      <charset val="129"/>
    </font>
    <font>
      <sz val="12"/>
      <name val="???"/>
    </font>
    <font>
      <sz val="12"/>
      <name val="¹ÙÅÁÃ¼"/>
      <family val="1"/>
    </font>
    <font>
      <i/>
      <sz val="12"/>
      <color indexed="8"/>
      <name val=".VnBook-AntiquaH"/>
      <family val="2"/>
    </font>
    <font>
      <b/>
      <sz val="12"/>
      <color indexed="8"/>
      <name val=".VnBook-Antiqua"/>
      <family val="2"/>
    </font>
    <font>
      <i/>
      <sz val="12"/>
      <color indexed="8"/>
      <name val=".VnBook-Antiqua"/>
      <family val="2"/>
    </font>
    <font>
      <sz val="10"/>
      <name val=".VnTime"/>
      <family val="2"/>
    </font>
    <font>
      <sz val="12"/>
      <name val="±¼¸²Ã¼"/>
      <family val="3"/>
      <charset val="129"/>
    </font>
    <font>
      <sz val="12"/>
      <name val="¹UAAA¼"/>
      <family val="3"/>
      <charset val="129"/>
    </font>
    <font>
      <sz val="11"/>
      <name val="±¼¸²Ã¼"/>
      <family val="3"/>
      <charset val="129"/>
    </font>
    <font>
      <sz val="8"/>
      <name val="Times New Roman"/>
      <family val="1"/>
    </font>
    <font>
      <sz val="12"/>
      <name val="Tms Rmn"/>
    </font>
    <font>
      <sz val="12"/>
      <name val="µ¸¿òÃ¼"/>
      <family val="3"/>
      <charset val="129"/>
    </font>
    <font>
      <sz val="10"/>
      <name val="±¼¸²A¼"/>
      <family val="3"/>
      <charset val="129"/>
    </font>
    <font>
      <sz val="10"/>
      <name val="Helv"/>
    </font>
    <font>
      <b/>
      <sz val="10"/>
      <name val="Helv"/>
    </font>
    <font>
      <sz val="10"/>
      <name val=".VnArial"/>
      <family val="2"/>
    </font>
    <font>
      <sz val="11"/>
      <name val="Tms Rmn"/>
    </font>
    <font>
      <sz val="11"/>
      <name val="UVnTime"/>
    </font>
    <font>
      <sz val="10"/>
      <name val="MS Serif"/>
      <family val="1"/>
    </font>
    <font>
      <sz val="10"/>
      <color indexed="8"/>
      <name val="Arial"/>
      <family val="2"/>
    </font>
    <font>
      <sz val="10"/>
      <name val="MS Sans Serif"/>
      <family val="2"/>
    </font>
    <font>
      <sz val="10"/>
      <name val="Arial CE"/>
      <charset val="238"/>
    </font>
    <font>
      <sz val="12"/>
      <name val=".VnTime"/>
      <family val="2"/>
    </font>
    <font>
      <sz val="10"/>
      <color indexed="16"/>
      <name val="MS Serif"/>
      <family val="1"/>
    </font>
    <font>
      <sz val="8"/>
      <name val="Arial"/>
      <family val="2"/>
    </font>
    <font>
      <b/>
      <sz val="12"/>
      <name val=".VnBook-AntiquaH"/>
      <family val="2"/>
    </font>
    <font>
      <sz val="13"/>
      <name val=".VnTime"/>
      <family val="2"/>
    </font>
    <font>
      <b/>
      <sz val="12"/>
      <color indexed="9"/>
      <name val="Tms Rmn"/>
    </font>
    <font>
      <b/>
      <sz val="12"/>
      <name val="Helv"/>
    </font>
    <font>
      <b/>
      <sz val="12"/>
      <name val="Arial"/>
      <family val="2"/>
    </font>
    <font>
      <b/>
      <sz val="18"/>
      <name val="Arial"/>
      <family val="2"/>
    </font>
    <font>
      <b/>
      <sz val="8"/>
      <name val="MS Sans Serif"/>
      <family val="2"/>
    </font>
    <font>
      <b/>
      <sz val="10"/>
      <name val=".vntime"/>
      <family val="2"/>
    </font>
    <font>
      <b/>
      <sz val="14"/>
      <name val=".VnTimeH"/>
      <family val="2"/>
    </font>
    <font>
      <b/>
      <sz val="11"/>
      <name val="Helv"/>
    </font>
    <font>
      <sz val="10"/>
      <name val=".VnAvant"/>
      <family val="2"/>
    </font>
    <font>
      <sz val="13"/>
      <name val=".VnTime"/>
      <family val="2"/>
    </font>
    <font>
      <sz val="7"/>
      <name val="Small Fonts"/>
      <family val="2"/>
    </font>
    <font>
      <sz val="12"/>
      <name val="???"/>
      <family val="1"/>
      <charset val="129"/>
    </font>
    <font>
      <b/>
      <i/>
      <sz val="16"/>
      <name val="Helv"/>
    </font>
    <font>
      <sz val="12"/>
      <name val="바탕체"/>
      <family val="1"/>
      <charset val="129"/>
    </font>
    <font>
      <sz val="14"/>
      <name val="Times New Roman"/>
      <family val="1"/>
    </font>
    <font>
      <sz val="11"/>
      <color indexed="8"/>
      <name val="Calibri"/>
      <family val="2"/>
    </font>
    <font>
      <sz val="13"/>
      <name val="Times New Roman"/>
      <family val="1"/>
      <charset val="163"/>
    </font>
    <font>
      <sz val="11"/>
      <name val="–¾’©"/>
      <family val="1"/>
      <charset val="128"/>
    </font>
    <font>
      <b/>
      <sz val="11"/>
      <name val="Arial"/>
      <family val="2"/>
    </font>
    <font>
      <sz val="12"/>
      <name val="Helv"/>
      <family val="2"/>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8"/>
      <name val="MS Sans Serif"/>
      <family val="2"/>
    </font>
    <font>
      <b/>
      <sz val="8"/>
      <color indexed="8"/>
      <name val="Helv"/>
    </font>
    <font>
      <sz val="14"/>
      <name val=".VnTime"/>
      <family val="2"/>
    </font>
    <font>
      <sz val="12"/>
      <name val="VnTime"/>
    </font>
    <font>
      <sz val="8"/>
      <name val=".VnTime"/>
      <family val="2"/>
    </font>
    <font>
      <b/>
      <sz val="8"/>
      <name val="VN Helvetica"/>
    </font>
    <font>
      <b/>
      <sz val="12"/>
      <name val=".VnTime"/>
      <family val="2"/>
    </font>
    <font>
      <b/>
      <sz val="10"/>
      <name val="VN AvantGBook"/>
    </font>
    <font>
      <b/>
      <sz val="16"/>
      <name val=".VnTime"/>
      <family val="2"/>
    </font>
    <font>
      <sz val="10"/>
      <name val=".VnTime"/>
      <family val="2"/>
    </font>
    <font>
      <sz val="9"/>
      <name val=".VnTime"/>
      <family val="2"/>
    </font>
    <font>
      <b/>
      <i/>
      <sz val="12"/>
      <name val=".VnTime"/>
      <family val="2"/>
    </font>
    <font>
      <sz val="14"/>
      <name val=".VnArial"/>
      <family val="2"/>
    </font>
    <font>
      <sz val="10"/>
      <name val=" "/>
      <family val="1"/>
      <charset val="136"/>
    </font>
    <font>
      <sz val="14"/>
      <name val="뼻뮝"/>
      <family val="3"/>
    </font>
    <font>
      <sz val="12"/>
      <name val="바탕체"/>
      <family val="3"/>
    </font>
    <font>
      <sz val="12"/>
      <name val="뼻뮝"/>
      <family val="3"/>
    </font>
    <font>
      <sz val="10"/>
      <name val="굴림체"/>
      <family val="3"/>
    </font>
    <font>
      <sz val="9"/>
      <name val="Arial"/>
      <family val="2"/>
    </font>
    <font>
      <sz val="11"/>
      <name val="ＭＳ 明朝"/>
      <family val="1"/>
      <charset val="128"/>
    </font>
    <font>
      <sz val="11"/>
      <name val="Times New Roman"/>
      <family val="1"/>
    </font>
    <font>
      <b/>
      <sz val="10"/>
      <name val="Arial"/>
      <family val="2"/>
    </font>
    <font>
      <sz val="12"/>
      <color indexed="8"/>
      <name val="Times New Roman"/>
      <family val="2"/>
    </font>
    <font>
      <b/>
      <sz val="11"/>
      <name val="Times New Roman"/>
      <family val="1"/>
    </font>
    <font>
      <i/>
      <sz val="10"/>
      <name val="Times New Roman"/>
      <family val="1"/>
    </font>
    <font>
      <sz val="12"/>
      <name val="VNtimes new roman"/>
      <family val="2"/>
    </font>
    <font>
      <sz val="12"/>
      <name val=".VnArial"/>
      <family val="2"/>
    </font>
    <font>
      <sz val="10"/>
      <name val="??"/>
      <family val="3"/>
      <charset val="129"/>
    </font>
    <font>
      <sz val="10"/>
      <name val="AngsanaUPC"/>
      <family val="1"/>
    </font>
    <font>
      <sz val="14"/>
      <name val="뼻뮝"/>
      <family val="3"/>
      <charset val="129"/>
    </font>
    <font>
      <sz val="11"/>
      <name val=".VnTime"/>
      <family val="2"/>
    </font>
    <font>
      <sz val="10"/>
      <name val="???"/>
      <family val="3"/>
      <charset val="129"/>
    </font>
    <font>
      <sz val="12"/>
      <name val="__"/>
      <family val="1"/>
      <charset val="129"/>
    </font>
    <font>
      <sz val="14"/>
      <name val="__"/>
      <family val="3"/>
      <charset val="129"/>
    </font>
    <font>
      <sz val="12"/>
      <name val="___"/>
      <family val="1"/>
      <charset val="129"/>
    </font>
    <font>
      <sz val="12"/>
      <name val="____"/>
      <charset val="136"/>
    </font>
    <font>
      <sz val="10"/>
      <name val="___"/>
      <family val="3"/>
      <charset val="129"/>
    </font>
    <font>
      <sz val="12"/>
      <name val="___"/>
      <family val="3"/>
    </font>
    <font>
      <sz val="12"/>
      <name val="VNI-Times"/>
      <family val="2"/>
    </font>
    <font>
      <sz val="10"/>
      <name val="VNI-Times"/>
      <family val="2"/>
    </font>
    <font>
      <sz val="12"/>
      <name val="VnCentury Schoolbook"/>
    </font>
    <font>
      <sz val="14"/>
      <name val="Terminal"/>
      <family val="3"/>
      <charset val="128"/>
    </font>
    <font>
      <sz val="14"/>
      <name val="VnTime"/>
    </font>
    <font>
      <b/>
      <u/>
      <sz val="14"/>
      <color indexed="8"/>
      <name val=".VnBook-AntiquaH"/>
      <family val="2"/>
    </font>
    <font>
      <sz val="11"/>
      <color indexed="9"/>
      <name val="Calibri"/>
      <family val="2"/>
    </font>
    <font>
      <sz val="14"/>
      <name val="AngsanaUPC"/>
      <family val="1"/>
    </font>
    <font>
      <sz val="14"/>
      <name val=".VnTime"/>
      <family val="2"/>
    </font>
    <font>
      <sz val="11"/>
      <name val="µ¸¿ò"/>
      <charset val="129"/>
    </font>
    <font>
      <sz val="12"/>
      <name val="¹ÙÅÁÃ¼"/>
      <charset val="129"/>
    </font>
    <font>
      <sz val="11"/>
      <color indexed="20"/>
      <name val="Calibri"/>
      <family val="2"/>
    </font>
    <font>
      <sz val="12"/>
      <name val="System"/>
      <family val="1"/>
      <charset val="129"/>
    </font>
    <font>
      <b/>
      <sz val="11"/>
      <color indexed="52"/>
      <name val="Calibri"/>
      <family val="2"/>
    </font>
    <font>
      <b/>
      <sz val="10"/>
      <name val="Helv"/>
      <family val="2"/>
    </font>
    <font>
      <b/>
      <sz val="11"/>
      <color indexed="9"/>
      <name val="Calibri"/>
      <family val="2"/>
    </font>
    <font>
      <sz val="10"/>
      <name val="VNI-Aptima"/>
    </font>
    <font>
      <b/>
      <sz val="13"/>
      <name val=".VnArial Narrow"/>
      <family val="2"/>
    </font>
    <font>
      <sz val="11"/>
      <color indexed="8"/>
      <name val="Arial"/>
      <family val="2"/>
      <charset val="163"/>
    </font>
    <font>
      <sz val="13"/>
      <name val="Times New Roman"/>
      <family val="1"/>
    </font>
    <font>
      <sz val="12"/>
      <name val="Times New Roman"/>
      <family val="1"/>
      <charset val="163"/>
    </font>
    <font>
      <sz val="14"/>
      <color indexed="8"/>
      <name val="Times New Roman"/>
      <family val="2"/>
    </font>
    <font>
      <b/>
      <sz val="12"/>
      <name val="VNTime"/>
      <family val="2"/>
    </font>
    <font>
      <b/>
      <sz val="12"/>
      <name val="VNTimeH"/>
      <family val="2"/>
    </font>
    <font>
      <b/>
      <sz val="11"/>
      <color indexed="8"/>
      <name val="Calibri"/>
      <family val="2"/>
    </font>
    <font>
      <i/>
      <sz val="11"/>
      <color indexed="23"/>
      <name val="Calibri"/>
      <family val="2"/>
    </font>
    <font>
      <b/>
      <sz val="16"/>
      <name val="VNbritannic"/>
      <family val="2"/>
    </font>
    <font>
      <b/>
      <sz val="18"/>
      <color indexed="12"/>
      <name val="VNbritannic"/>
      <family val="2"/>
    </font>
    <font>
      <b/>
      <sz val="18"/>
      <name val="VNnew Century Cond"/>
      <family val="2"/>
    </font>
    <font>
      <b/>
      <sz val="20"/>
      <color indexed="12"/>
      <name val="VNnew Century Cond"/>
      <family val="2"/>
    </font>
    <font>
      <b/>
      <sz val="16"/>
      <name val="VNlucida sans"/>
      <family val="2"/>
    </font>
    <font>
      <b/>
      <sz val="16"/>
      <name val="VNottawa"/>
      <family val="2"/>
    </font>
    <font>
      <sz val="12"/>
      <name val="VNTime"/>
      <family val="2"/>
    </font>
    <font>
      <sz val="11"/>
      <color indexed="17"/>
      <name val="Calibri"/>
      <family val="2"/>
    </font>
    <font>
      <sz val="10"/>
      <name val=".VnArialH"/>
      <family val="2"/>
    </font>
    <font>
      <b/>
      <sz val="12"/>
      <name val="Helv"/>
      <family val="2"/>
    </font>
    <font>
      <b/>
      <sz val="11"/>
      <color indexed="56"/>
      <name val="Calibri"/>
      <family val="2"/>
    </font>
    <font>
      <b/>
      <sz val="1"/>
      <color indexed="8"/>
      <name val="Courier"/>
      <family val="3"/>
    </font>
    <font>
      <sz val="12"/>
      <name val="??"/>
      <family val="1"/>
      <charset val="129"/>
    </font>
    <font>
      <sz val="12"/>
      <name val="뼻뮝"/>
      <family val="1"/>
      <charset val="129"/>
    </font>
    <font>
      <sz val="11"/>
      <color indexed="62"/>
      <name val="Calibri"/>
      <family val="2"/>
    </font>
    <font>
      <u/>
      <sz val="10"/>
      <color indexed="12"/>
      <name val=".VnTime"/>
      <family val="2"/>
    </font>
    <font>
      <u/>
      <sz val="12"/>
      <color indexed="12"/>
      <name val=".VnTime"/>
      <family val="2"/>
    </font>
    <font>
      <u/>
      <sz val="12"/>
      <color indexed="12"/>
      <name val="Arial"/>
      <family val="2"/>
    </font>
    <font>
      <sz val="11"/>
      <color indexed="52"/>
      <name val="Calibri"/>
      <family val="2"/>
    </font>
    <font>
      <sz val="8"/>
      <name val="VNarial"/>
      <family val="2"/>
    </font>
    <font>
      <b/>
      <i/>
      <sz val="12"/>
      <name val=".VnAristote"/>
      <family val="2"/>
    </font>
    <font>
      <b/>
      <i/>
      <sz val="12"/>
      <name val=".VnAristote"/>
      <family val="2"/>
    </font>
    <font>
      <b/>
      <sz val="11"/>
      <name val="Helv"/>
      <family val="2"/>
    </font>
    <font>
      <sz val="12"/>
      <name val="VnCentury Schoolbook"/>
      <family val="1"/>
    </font>
    <font>
      <sz val="11"/>
      <color indexed="60"/>
      <name val="Calibri"/>
      <family val="2"/>
    </font>
    <font>
      <b/>
      <sz val="12"/>
      <name val="VN-NTime"/>
    </font>
    <font>
      <b/>
      <i/>
      <sz val="16"/>
      <name val="Helv"/>
      <family val="2"/>
    </font>
    <font>
      <sz val="10"/>
      <name val="Arial"/>
      <family val="2"/>
      <charset val="163"/>
    </font>
    <font>
      <sz val="14"/>
      <name val="System"/>
      <family val="2"/>
    </font>
    <font>
      <b/>
      <sz val="11"/>
      <color indexed="63"/>
      <name val="Calibri"/>
      <family val="2"/>
    </font>
    <font>
      <sz val="7"/>
      <name val="MS Serif"/>
      <family val="1"/>
    </font>
    <font>
      <sz val="10"/>
      <name val="VNI-Times"/>
    </font>
    <font>
      <b/>
      <sz val="18"/>
      <color indexed="62"/>
      <name val="Cambria"/>
      <family val="2"/>
    </font>
    <font>
      <u/>
      <sz val="12"/>
      <color indexed="12"/>
      <name val="Times New Roman"/>
      <family val="1"/>
    </font>
    <font>
      <sz val="12"/>
      <name val="VNI-Times"/>
    </font>
    <font>
      <b/>
      <sz val="10.5"/>
      <name val=".VnAvantH"/>
      <family val="2"/>
    </font>
    <font>
      <sz val="10"/>
      <name val="3C_Times_T"/>
    </font>
    <font>
      <sz val="10"/>
      <name val="VNbook-Antiqua"/>
      <family val="2"/>
    </font>
    <font>
      <sz val="11"/>
      <color indexed="32"/>
      <name val="VNI-Times"/>
    </font>
    <font>
      <sz val="10"/>
      <name val=".VnArial"/>
      <family val="2"/>
    </font>
    <font>
      <sz val="13"/>
      <name val=".VnArial"/>
      <family val="2"/>
    </font>
    <font>
      <sz val="11"/>
      <name val=".VnAvant"/>
      <family val="2"/>
    </font>
    <font>
      <sz val="10"/>
      <name val=".VnArial Narrow"/>
      <family val="2"/>
    </font>
    <font>
      <sz val="9.5"/>
      <name val=".VnBlackH"/>
      <family val="2"/>
    </font>
    <font>
      <b/>
      <sz val="10"/>
      <name val=".VnBahamasBH"/>
      <family val="2"/>
    </font>
    <font>
      <b/>
      <sz val="11"/>
      <name val=".VnArialH"/>
      <family val="2"/>
    </font>
    <font>
      <b/>
      <sz val="10"/>
      <name val=".VnArialH"/>
      <family val="2"/>
    </font>
    <font>
      <sz val="1"/>
      <color indexed="8"/>
      <name val="Courier"/>
      <family val="3"/>
    </font>
    <font>
      <b/>
      <sz val="11"/>
      <name val=".VnTime"/>
      <family val="2"/>
    </font>
    <font>
      <sz val="10"/>
      <color indexed="10"/>
      <name val="VNI-Helve-Condense"/>
    </font>
    <font>
      <sz val="10"/>
      <name val="VNtimes new roman"/>
      <family val="2"/>
    </font>
    <font>
      <sz val="14"/>
      <name val="VnTime"/>
      <family val="2"/>
    </font>
    <font>
      <b/>
      <sz val="10"/>
      <name val="VN Helvetica"/>
    </font>
    <font>
      <sz val="10"/>
      <name val="VN Helvetica"/>
    </font>
    <font>
      <sz val="11"/>
      <color indexed="10"/>
      <name val="Calibri"/>
      <family val="2"/>
    </font>
    <font>
      <sz val="16"/>
      <name val="AngsanaUPC"/>
      <family val="3"/>
    </font>
    <font>
      <sz val="12"/>
      <name val="นูลมรผ"/>
      <family val="1"/>
    </font>
    <font>
      <sz val="12"/>
      <name val="바탕체"/>
      <family val="3"/>
      <charset val="129"/>
    </font>
    <font>
      <sz val="10"/>
      <name val="돋움체"/>
      <family val="3"/>
      <charset val="129"/>
    </font>
    <font>
      <sz val="10"/>
      <name val="ＭＳ Ｐゴシック"/>
      <family val="3"/>
      <charset val="128"/>
    </font>
    <font>
      <b/>
      <sz val="14"/>
      <name val="Times New Roman"/>
      <family val="1"/>
    </font>
    <font>
      <b/>
      <u/>
      <sz val="14"/>
      <name val="Times New Roman"/>
      <family val="1"/>
    </font>
    <font>
      <i/>
      <sz val="14"/>
      <name val="Times New Roman"/>
      <family val="1"/>
    </font>
    <font>
      <b/>
      <sz val="14"/>
      <name val="Times New Roman h"/>
    </font>
    <font>
      <b/>
      <sz val="10"/>
      <name val="Arial"/>
      <family val="2"/>
    </font>
    <font>
      <b/>
      <sz val="10"/>
      <name val="Times New Roman"/>
      <family val="1"/>
    </font>
    <font>
      <b/>
      <i/>
      <sz val="14"/>
      <name val="Times New Roman"/>
      <family val="1"/>
    </font>
  </fonts>
  <fills count="51">
    <fill>
      <patternFill patternType="none"/>
    </fill>
    <fill>
      <patternFill patternType="gray125"/>
    </fill>
    <fill>
      <patternFill patternType="solid">
        <fgColor indexed="22"/>
        <bgColor indexed="31"/>
      </patternFill>
    </fill>
    <fill>
      <patternFill patternType="solid">
        <fgColor indexed="22"/>
        <bgColor indexed="64"/>
      </patternFill>
    </fill>
    <fill>
      <patternFill patternType="solid">
        <fgColor indexed="22"/>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31"/>
        <bgColor indexed="31"/>
      </patternFill>
    </fill>
    <fill>
      <patternFill patternType="solid">
        <fgColor indexed="44"/>
        <bgColor indexed="44"/>
      </patternFill>
    </fill>
    <fill>
      <patternFill patternType="solid">
        <fgColor indexed="62"/>
        <bgColor indexed="64"/>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10"/>
        <bgColor indexed="64"/>
      </patternFill>
    </fill>
    <fill>
      <patternFill patternType="solid">
        <fgColor indexed="42"/>
        <bgColor indexed="42"/>
      </patternFill>
    </fill>
    <fill>
      <patternFill patternType="solid">
        <fgColor indexed="57"/>
        <bgColor indexed="64"/>
      </patternFill>
    </fill>
    <fill>
      <patternFill patternType="solid">
        <fgColor indexed="27"/>
        <bgColor indexed="27"/>
      </patternFill>
    </fill>
    <fill>
      <patternFill patternType="solid">
        <fgColor indexed="47"/>
        <bgColor indexed="47"/>
      </patternFill>
    </fill>
    <fill>
      <patternFill patternType="solid">
        <fgColor indexed="53"/>
        <bgColor indexed="64"/>
      </patternFill>
    </fill>
    <fill>
      <patternFill patternType="solid">
        <fgColor indexed="55"/>
        <bgColor indexed="64"/>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9"/>
        <bgColor indexed="64"/>
      </patternFill>
    </fill>
    <fill>
      <patternFill patternType="solid">
        <fgColor indexed="65"/>
        <bgColor indexed="64"/>
      </patternFill>
    </fill>
    <fill>
      <patternFill patternType="solid">
        <fgColor indexed="40"/>
        <bgColor indexed="64"/>
      </patternFill>
    </fill>
    <fill>
      <patternFill patternType="solid">
        <fgColor indexed="26"/>
        <bgColor indexed="64"/>
      </patternFill>
    </fill>
    <fill>
      <patternFill patternType="solid">
        <fgColor indexed="43"/>
        <bgColor indexed="64"/>
      </patternFill>
    </fill>
    <fill>
      <patternFill patternType="solid">
        <fgColor indexed="26"/>
      </patternFill>
    </fill>
    <fill>
      <patternFill patternType="darkVertical"/>
    </fill>
    <fill>
      <patternFill patternType="solid">
        <fgColor indexed="54"/>
        <bgColor indexed="64"/>
      </patternFill>
    </fill>
    <fill>
      <patternFill patternType="solid">
        <fgColor indexed="50"/>
        <bgColor indexed="64"/>
      </patternFill>
    </fill>
    <fill>
      <patternFill patternType="solid">
        <fgColor indexed="21"/>
        <bgColor indexed="64"/>
      </patternFill>
    </fill>
    <fill>
      <patternFill patternType="lightUp">
        <fgColor indexed="48"/>
        <bgColor indexed="4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s>
  <borders count="43">
    <border>
      <left/>
      <right/>
      <top/>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thin">
        <color indexed="8"/>
      </top>
      <bottom style="thin">
        <color indexed="8"/>
      </bottom>
      <diagonal/>
    </border>
    <border>
      <left/>
      <right/>
      <top style="double">
        <color indexed="8"/>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hair">
        <color indexed="8"/>
      </top>
      <bottom style="hair">
        <color indexed="8"/>
      </bottom>
      <diagonal/>
    </border>
    <border>
      <left style="thin">
        <color indexed="64"/>
      </left>
      <right style="thin">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style="thin">
        <color indexed="64"/>
      </bottom>
      <diagonal/>
    </border>
    <border>
      <left/>
      <right style="double">
        <color indexed="8"/>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30"/>
      </bottom>
      <diagonal/>
    </border>
    <border>
      <left/>
      <right/>
      <top/>
      <bottom style="medium">
        <color indexed="64"/>
      </bottom>
      <diagonal/>
    </border>
    <border>
      <left/>
      <right/>
      <top/>
      <bottom style="double">
        <color indexed="52"/>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medium">
        <color indexed="64"/>
      </top>
      <bottom/>
      <diagonal/>
    </border>
    <border>
      <left/>
      <right/>
      <top style="hair">
        <color indexed="64"/>
      </top>
      <bottom style="hair">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top style="double">
        <color indexed="64"/>
      </top>
      <bottom/>
      <diagonal/>
    </border>
    <border>
      <left style="thin">
        <color indexed="64"/>
      </left>
      <right/>
      <top style="thin">
        <color indexed="64"/>
      </top>
      <bottom style="thin">
        <color indexed="64"/>
      </bottom>
      <diagonal/>
    </border>
    <border>
      <left style="thin">
        <color indexed="8"/>
      </left>
      <right/>
      <top style="thin">
        <color indexed="8"/>
      </top>
      <bottom style="thin">
        <color indexed="8"/>
      </bottom>
      <diagonal/>
    </border>
    <border>
      <left style="double">
        <color indexed="64"/>
      </left>
      <right style="thin">
        <color indexed="64"/>
      </right>
      <top style="double">
        <color indexed="64"/>
      </top>
      <bottom/>
      <diagonal/>
    </border>
    <border>
      <left style="double">
        <color indexed="64"/>
      </left>
      <right style="thin">
        <color indexed="64"/>
      </right>
      <top style="hair">
        <color indexed="64"/>
      </top>
      <bottom style="double">
        <color indexed="64"/>
      </bottom>
      <diagonal/>
    </border>
    <border>
      <left/>
      <right/>
      <top style="thin">
        <color indexed="64"/>
      </top>
      <bottom style="double">
        <color indexed="64"/>
      </bottom>
      <diagonal/>
    </border>
    <border>
      <left style="hair">
        <color indexed="64"/>
      </left>
      <right/>
      <top/>
      <bottom/>
      <diagonal/>
    </border>
    <border>
      <left/>
      <right style="medium">
        <color indexed="0"/>
      </right>
      <top/>
      <bottom/>
      <diagonal/>
    </border>
    <border>
      <left style="medium">
        <color indexed="9"/>
      </left>
      <right style="medium">
        <color indexed="9"/>
      </right>
      <top style="medium">
        <color indexed="9"/>
      </top>
      <bottom style="medium">
        <color indexed="9"/>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hair">
        <color indexed="13"/>
      </left>
      <right style="hair">
        <color indexed="13"/>
      </right>
      <top style="hair">
        <color indexed="13"/>
      </top>
      <bottom style="hair">
        <color indexed="13"/>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s>
  <cellStyleXfs count="2290">
    <xf numFmtId="0" fontId="0" fillId="0" borderId="0"/>
    <xf numFmtId="0" fontId="7" fillId="0" borderId="0"/>
    <xf numFmtId="0" fontId="8" fillId="0" borderId="0" applyNumberFormat="0" applyFill="0" applyBorder="0" applyAlignment="0" applyProtection="0"/>
    <xf numFmtId="0" fontId="9" fillId="0" borderId="0"/>
    <xf numFmtId="0" fontId="9" fillId="0" borderId="0"/>
    <xf numFmtId="0" fontId="9" fillId="0" borderId="0"/>
    <xf numFmtId="0" fontId="38" fillId="0" borderId="0"/>
    <xf numFmtId="172" fontId="97" fillId="0" borderId="1" applyFont="0" applyBorder="0"/>
    <xf numFmtId="0" fontId="81" fillId="0" borderId="0"/>
    <xf numFmtId="0" fontId="81" fillId="0" borderId="0"/>
    <xf numFmtId="0" fontId="36" fillId="0" borderId="0" applyNumberFormat="0" applyFill="0" applyAlignment="0"/>
    <xf numFmtId="175" fontId="10"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2" fillId="0" borderId="0" applyFont="0" applyFill="0" applyBorder="0" applyAlignment="0" applyProtection="0"/>
    <xf numFmtId="176" fontId="10" fillId="0" borderId="0" applyFont="0" applyFill="0" applyBorder="0" applyAlignment="0" applyProtection="0"/>
    <xf numFmtId="201" fontId="10" fillId="0" borderId="0" applyFont="0" applyFill="0" applyBorder="0" applyAlignment="0" applyProtection="0"/>
    <xf numFmtId="201" fontId="10" fillId="0" borderId="0" applyFont="0" applyFill="0" applyBorder="0" applyAlignment="0" applyProtection="0"/>
    <xf numFmtId="221" fontId="10" fillId="0" borderId="0" applyFont="0" applyFill="0" applyBorder="0" applyAlignment="0" applyProtection="0"/>
    <xf numFmtId="221" fontId="10"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8" fillId="0" borderId="0" applyFont="0" applyFill="0" applyBorder="0" applyAlignment="0" applyProtection="0"/>
    <xf numFmtId="0" fontId="99" fillId="0" borderId="2"/>
    <xf numFmtId="222" fontId="38" fillId="0" borderId="0" applyFont="0" applyFill="0" applyBorder="0" applyAlignment="0" applyProtection="0"/>
    <xf numFmtId="41" fontId="13" fillId="0" borderId="0" applyFont="0" applyFill="0" applyBorder="0" applyAlignment="0" applyProtection="0"/>
    <xf numFmtId="43" fontId="13" fillId="0" borderId="0" applyFont="0" applyFill="0" applyBorder="0" applyAlignment="0" applyProtection="0"/>
    <xf numFmtId="178" fontId="14" fillId="0" borderId="0" applyFont="0" applyFill="0" applyBorder="0" applyAlignment="0" applyProtection="0"/>
    <xf numFmtId="0" fontId="100"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15" fillId="0" borderId="0"/>
    <xf numFmtId="40" fontId="101" fillId="0" borderId="0" applyFont="0" applyFill="0" applyBorder="0" applyAlignment="0" applyProtection="0"/>
    <xf numFmtId="40" fontId="36" fillId="0" borderId="0" applyFill="0" applyBorder="0" applyAlignment="0" applyProtection="0"/>
    <xf numFmtId="38" fontId="36" fillId="0" borderId="0" applyFill="0" applyBorder="0" applyAlignment="0" applyProtection="0"/>
    <xf numFmtId="3" fontId="36" fillId="0" borderId="0" applyFill="0" applyBorder="0" applyAlignment="0" applyProtection="0"/>
    <xf numFmtId="223" fontId="36" fillId="0" borderId="0" applyFill="0" applyBorder="0" applyAlignment="0" applyProtection="0"/>
    <xf numFmtId="0" fontId="36" fillId="0" borderId="0" applyFill="0" applyBorder="0" applyAlignment="0" applyProtection="0"/>
    <xf numFmtId="0" fontId="9" fillId="0" borderId="0" applyNumberFormat="0" applyFill="0" applyBorder="0" applyAlignment="0" applyProtection="0"/>
    <xf numFmtId="2" fontId="36" fillId="0" borderId="0" applyFill="0" applyBorder="0" applyAlignment="0" applyProtection="0"/>
    <xf numFmtId="0" fontId="45" fillId="0" borderId="3">
      <alignment horizontal="left" vertical="center"/>
    </xf>
    <xf numFmtId="0" fontId="45" fillId="0" borderId="0" applyNumberFormat="0" applyFill="0" applyBorder="0" applyAlignment="0" applyProtection="0"/>
    <xf numFmtId="0" fontId="7" fillId="0" borderId="0"/>
    <xf numFmtId="0" fontId="7" fillId="0" borderId="0"/>
    <xf numFmtId="0" fontId="102" fillId="0" borderId="0"/>
    <xf numFmtId="0" fontId="36" fillId="0" borderId="4" applyNumberFormat="0" applyFill="0" applyAlignment="0" applyProtection="0"/>
    <xf numFmtId="0" fontId="81" fillId="0" borderId="0"/>
    <xf numFmtId="41" fontId="38" fillId="0" borderId="0" applyFont="0" applyFill="0" applyBorder="0" applyAlignment="0" applyProtection="0"/>
    <xf numFmtId="0" fontId="9" fillId="0" borderId="0"/>
    <xf numFmtId="0" fontId="103" fillId="0" borderId="0"/>
    <xf numFmtId="0" fontId="104" fillId="0" borderId="0"/>
    <xf numFmtId="0" fontId="105" fillId="0" borderId="0" applyFont="0" applyFill="0" applyBorder="0" applyAlignment="0" applyProtection="0"/>
    <xf numFmtId="224" fontId="9" fillId="0" borderId="0" applyFont="0" applyFill="0" applyBorder="0" applyAlignment="0" applyProtection="0"/>
    <xf numFmtId="225" fontId="106" fillId="0" borderId="0" applyFont="0" applyFill="0" applyBorder="0" applyAlignment="0" applyProtection="0"/>
    <xf numFmtId="42" fontId="107" fillId="0" borderId="0" applyFont="0" applyFill="0" applyBorder="0" applyAlignment="0" applyProtection="0"/>
    <xf numFmtId="0" fontId="108" fillId="0" borderId="0"/>
    <xf numFmtId="41" fontId="107" fillId="0" borderId="0" applyFont="0" applyFill="0" applyBorder="0" applyAlignment="0" applyProtection="0"/>
    <xf numFmtId="40" fontId="105" fillId="0" borderId="0" applyFont="0" applyFill="0" applyBorder="0" applyAlignment="0" applyProtection="0"/>
    <xf numFmtId="38" fontId="105" fillId="0" borderId="0" applyFont="0" applyFill="0" applyBorder="0" applyAlignment="0" applyProtection="0"/>
    <xf numFmtId="9" fontId="109" fillId="0" borderId="0" applyFont="0" applyFill="0" applyBorder="0" applyAlignment="0" applyProtection="0"/>
    <xf numFmtId="43" fontId="107" fillId="0" borderId="0" applyFont="0" applyFill="0" applyBorder="0" applyAlignment="0" applyProtection="0"/>
    <xf numFmtId="226" fontId="9" fillId="0" borderId="0" applyFont="0" applyFill="0" applyBorder="0" applyAlignment="0" applyProtection="0"/>
    <xf numFmtId="227" fontId="106" fillId="0" borderId="0" applyFont="0" applyFill="0" applyBorder="0" applyAlignment="0" applyProtection="0"/>
    <xf numFmtId="227" fontId="106" fillId="0" borderId="0" applyFont="0" applyFill="0" applyBorder="0" applyAlignment="0" applyProtection="0"/>
    <xf numFmtId="0" fontId="107" fillId="0" borderId="0"/>
    <xf numFmtId="44" fontId="107" fillId="0" borderId="0" applyFont="0" applyFill="0" applyBorder="0" applyAlignment="0" applyProtection="0"/>
    <xf numFmtId="0" fontId="9" fillId="0" borderId="0"/>
    <xf numFmtId="0" fontId="105" fillId="0" borderId="0" applyFont="0" applyFill="0" applyBorder="0" applyAlignment="0" applyProtection="0"/>
    <xf numFmtId="179" fontId="8" fillId="0" borderId="0" applyFont="0" applyFill="0" applyBorder="0" applyAlignment="0" applyProtection="0"/>
    <xf numFmtId="42" fontId="110" fillId="0" borderId="0" applyFont="0" applyFill="0" applyBorder="0" applyAlignment="0" applyProtection="0"/>
    <xf numFmtId="168" fontId="111" fillId="0" borderId="0" applyFont="0" applyFill="0" applyBorder="0" applyAlignment="0" applyProtection="0"/>
    <xf numFmtId="168" fontId="111" fillId="0" borderId="0" applyFont="0" applyFill="0" applyBorder="0" applyAlignment="0" applyProtection="0"/>
    <xf numFmtId="0" fontId="81" fillId="0" borderId="0" applyNumberFormat="0" applyFill="0" applyBorder="0" applyAlignment="0" applyProtection="0"/>
    <xf numFmtId="168" fontId="111" fillId="0" borderId="0" applyFont="0" applyFill="0" applyBorder="0" applyAlignment="0" applyProtection="0"/>
    <xf numFmtId="42" fontId="110" fillId="0" borderId="0" applyFont="0" applyFill="0" applyBorder="0" applyAlignment="0" applyProtection="0"/>
    <xf numFmtId="43" fontId="110" fillId="0" borderId="0" applyFont="0" applyFill="0" applyBorder="0" applyAlignment="0" applyProtection="0"/>
    <xf numFmtId="171" fontId="111" fillId="0" borderId="0" applyFont="0" applyFill="0" applyBorder="0" applyAlignment="0" applyProtection="0"/>
    <xf numFmtId="41" fontId="110" fillId="0" borderId="0" applyFont="0" applyFill="0" applyBorder="0" applyAlignment="0" applyProtection="0"/>
    <xf numFmtId="168" fontId="111" fillId="0" borderId="0" applyFont="0" applyFill="0" applyBorder="0" applyAlignment="0" applyProtection="0"/>
    <xf numFmtId="171" fontId="111" fillId="0" borderId="0" applyFont="0" applyFill="0" applyBorder="0" applyAlignment="0" applyProtection="0"/>
    <xf numFmtId="43" fontId="110" fillId="0" borderId="0" applyFont="0" applyFill="0" applyBorder="0" applyAlignment="0" applyProtection="0"/>
    <xf numFmtId="169" fontId="111" fillId="0" borderId="0" applyFont="0" applyFill="0" applyBorder="0" applyAlignment="0" applyProtection="0"/>
    <xf numFmtId="41" fontId="110" fillId="0" borderId="0" applyFont="0" applyFill="0" applyBorder="0" applyAlignment="0" applyProtection="0"/>
    <xf numFmtId="43" fontId="110" fillId="0" borderId="0" applyFont="0" applyFill="0" applyBorder="0" applyAlignment="0" applyProtection="0"/>
    <xf numFmtId="169" fontId="111" fillId="0" borderId="0" applyFont="0" applyFill="0" applyBorder="0" applyAlignment="0" applyProtection="0"/>
    <xf numFmtId="171" fontId="111" fillId="0" borderId="0" applyFont="0" applyFill="0" applyBorder="0" applyAlignment="0" applyProtection="0"/>
    <xf numFmtId="41" fontId="110" fillId="0" borderId="0" applyFont="0" applyFill="0" applyBorder="0" applyAlignment="0" applyProtection="0"/>
    <xf numFmtId="42" fontId="110" fillId="0" borderId="0" applyFont="0" applyFill="0" applyBorder="0" applyAlignment="0" applyProtection="0"/>
    <xf numFmtId="0" fontId="61" fillId="0" borderId="0" applyNumberFormat="0" applyFill="0" applyBorder="0" applyAlignment="0" applyProtection="0"/>
    <xf numFmtId="0" fontId="11" fillId="0" borderId="0"/>
    <xf numFmtId="0" fontId="81" fillId="0" borderId="0" applyNumberFormat="0" applyFill="0" applyBorder="0" applyAlignment="0" applyProtection="0"/>
    <xf numFmtId="41" fontId="110" fillId="0" borderId="0" applyFont="0" applyFill="0" applyBorder="0" applyAlignment="0" applyProtection="0"/>
    <xf numFmtId="169" fontId="111" fillId="0" borderId="0" applyFont="0" applyFill="0" applyBorder="0" applyAlignment="0" applyProtection="0"/>
    <xf numFmtId="171" fontId="111" fillId="0" borderId="0" applyFont="0" applyFill="0" applyBorder="0" applyAlignment="0" applyProtection="0"/>
    <xf numFmtId="42" fontId="110" fillId="0" borderId="0" applyFont="0" applyFill="0" applyBorder="0" applyAlignment="0" applyProtection="0"/>
    <xf numFmtId="43" fontId="110" fillId="0" borderId="0" applyFont="0" applyFill="0" applyBorder="0" applyAlignment="0" applyProtection="0"/>
    <xf numFmtId="0" fontId="11" fillId="0" borderId="0"/>
    <xf numFmtId="180" fontId="16" fillId="0" borderId="0" applyFont="0" applyFill="0" applyBorder="0" applyAlignment="0" applyProtection="0"/>
    <xf numFmtId="228" fontId="52" fillId="0" borderId="0" applyFont="0" applyFill="0" applyBorder="0" applyAlignment="0" applyProtection="0"/>
    <xf numFmtId="229" fontId="36" fillId="0" borderId="0" applyFill="0" applyBorder="0" applyAlignment="0" applyProtection="0"/>
    <xf numFmtId="167" fontId="14" fillId="0" borderId="0" applyFont="0" applyFill="0" applyBorder="0" applyAlignment="0" applyProtection="0"/>
    <xf numFmtId="230" fontId="36" fillId="0" borderId="0" applyFill="0" applyBorder="0" applyAlignment="0" applyProtection="0"/>
    <xf numFmtId="231" fontId="36" fillId="0" borderId="0" applyFill="0" applyBorder="0" applyAlignment="0" applyProtection="0"/>
    <xf numFmtId="42" fontId="90" fillId="0" borderId="0" applyFont="0" applyFill="0" applyBorder="0" applyAlignment="0" applyProtection="0"/>
    <xf numFmtId="229" fontId="36" fillId="0" borderId="0" applyFill="0" applyBorder="0" applyAlignment="0" applyProtection="0"/>
    <xf numFmtId="167" fontId="14" fillId="0" borderId="0" applyFont="0" applyFill="0" applyBorder="0" applyAlignment="0" applyProtection="0"/>
    <xf numFmtId="230" fontId="36" fillId="0" borderId="0" applyFill="0" applyBorder="0" applyAlignment="0" applyProtection="0"/>
    <xf numFmtId="231" fontId="36" fillId="0" borderId="0" applyFill="0" applyBorder="0" applyAlignment="0" applyProtection="0"/>
    <xf numFmtId="232" fontId="112" fillId="0" borderId="0" applyFont="0" applyFill="0" applyBorder="0" applyAlignment="0" applyProtection="0"/>
    <xf numFmtId="233" fontId="112" fillId="0" borderId="0" applyFont="0" applyFill="0" applyBorder="0" applyAlignment="0" applyProtection="0"/>
    <xf numFmtId="182" fontId="52" fillId="0" borderId="0" applyFont="0" applyFill="0" applyBorder="0" applyAlignment="0" applyProtection="0"/>
    <xf numFmtId="234" fontId="36" fillId="0" borderId="0" applyFill="0" applyBorder="0" applyAlignment="0" applyProtection="0"/>
    <xf numFmtId="227" fontId="56" fillId="0" borderId="0" applyFont="0" applyFill="0" applyBorder="0" applyAlignment="0" applyProtection="0"/>
    <xf numFmtId="0" fontId="60" fillId="0" borderId="0"/>
    <xf numFmtId="0" fontId="113" fillId="0" borderId="0"/>
    <xf numFmtId="0" fontId="60" fillId="0" borderId="0"/>
    <xf numFmtId="0" fontId="9" fillId="0" borderId="0"/>
    <xf numFmtId="1" fontId="114" fillId="0" borderId="5" applyBorder="0" applyAlignment="0">
      <alignment horizontal="center"/>
    </xf>
    <xf numFmtId="0" fontId="38" fillId="0" borderId="0"/>
    <xf numFmtId="0" fontId="38" fillId="0" borderId="0"/>
    <xf numFmtId="180" fontId="16" fillId="0" borderId="0" applyFont="0" applyFill="0" applyBorder="0" applyAlignment="0" applyProtection="0"/>
    <xf numFmtId="180" fontId="16" fillId="0" borderId="0" applyFont="0" applyFill="0" applyBorder="0" applyAlignment="0" applyProtection="0"/>
    <xf numFmtId="0" fontId="115" fillId="2" borderId="0"/>
    <xf numFmtId="0" fontId="102" fillId="3" borderId="0"/>
    <xf numFmtId="0" fontId="102" fillId="3" borderId="0"/>
    <xf numFmtId="0" fontId="102" fillId="3"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3" borderId="0"/>
    <xf numFmtId="0" fontId="102" fillId="3" borderId="0"/>
    <xf numFmtId="0" fontId="102" fillId="3" borderId="0"/>
    <xf numFmtId="0" fontId="102" fillId="4" borderId="0"/>
    <xf numFmtId="0" fontId="102" fillId="4" borderId="0"/>
    <xf numFmtId="0" fontId="102" fillId="4"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4" borderId="0"/>
    <xf numFmtId="0" fontId="102" fillId="4" borderId="0"/>
    <xf numFmtId="0" fontId="102" fillId="4" borderId="0"/>
    <xf numFmtId="0" fontId="115" fillId="3" borderId="0"/>
    <xf numFmtId="0" fontId="115" fillId="4" borderId="0"/>
    <xf numFmtId="0" fontId="115" fillId="4" borderId="0"/>
    <xf numFmtId="0" fontId="115" fillId="3" borderId="0"/>
    <xf numFmtId="0" fontId="115" fillId="3" borderId="0"/>
    <xf numFmtId="0" fontId="115" fillId="3" borderId="0"/>
    <xf numFmtId="0" fontId="115" fillId="3" borderId="0"/>
    <xf numFmtId="0" fontId="115" fillId="3" borderId="0"/>
    <xf numFmtId="0" fontId="115" fillId="4" borderId="0"/>
    <xf numFmtId="0" fontId="115" fillId="4" borderId="0"/>
    <xf numFmtId="0" fontId="115" fillId="4" borderId="0"/>
    <xf numFmtId="0" fontId="115" fillId="3" borderId="0"/>
    <xf numFmtId="0" fontId="115" fillId="4" borderId="0"/>
    <xf numFmtId="0" fontId="115" fillId="3" borderId="0"/>
    <xf numFmtId="0" fontId="115" fillId="3" borderId="0"/>
    <xf numFmtId="0" fontId="115" fillId="3" borderId="0"/>
    <xf numFmtId="0" fontId="115" fillId="3" borderId="0"/>
    <xf numFmtId="0" fontId="115" fillId="3" borderId="0"/>
    <xf numFmtId="0" fontId="115" fillId="4" borderId="0"/>
    <xf numFmtId="0" fontId="102" fillId="3" borderId="0"/>
    <xf numFmtId="0" fontId="102" fillId="3" borderId="0"/>
    <xf numFmtId="0" fontId="102" fillId="3"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3" borderId="0"/>
    <xf numFmtId="0" fontId="102" fillId="3" borderId="0"/>
    <xf numFmtId="0" fontId="102" fillId="3" borderId="0"/>
    <xf numFmtId="0" fontId="102" fillId="4" borderId="0"/>
    <xf numFmtId="0" fontId="102" fillId="4" borderId="0"/>
    <xf numFmtId="0" fontId="102" fillId="4"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4" borderId="0"/>
    <xf numFmtId="0" fontId="102" fillId="4" borderId="0"/>
    <xf numFmtId="0" fontId="102" fillId="4" borderId="0"/>
    <xf numFmtId="0" fontId="115" fillId="4" borderId="0"/>
    <xf numFmtId="0" fontId="115" fillId="4" borderId="0"/>
    <xf numFmtId="0" fontId="115" fillId="3" borderId="0"/>
    <xf numFmtId="0" fontId="115" fillId="3" borderId="0"/>
    <xf numFmtId="0" fontId="38" fillId="3" borderId="0"/>
    <xf numFmtId="0" fontId="38" fillId="3" borderId="0"/>
    <xf numFmtId="0" fontId="38" fillId="3"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3" borderId="0"/>
    <xf numFmtId="0" fontId="38" fillId="3" borderId="0"/>
    <xf numFmtId="0" fontId="38" fillId="3" borderId="0"/>
    <xf numFmtId="0" fontId="38" fillId="3" borderId="0"/>
    <xf numFmtId="0" fontId="38" fillId="3" borderId="0"/>
    <xf numFmtId="0" fontId="38" fillId="3" borderId="0"/>
    <xf numFmtId="0" fontId="38" fillId="4" borderId="0"/>
    <xf numFmtId="0" fontId="38" fillId="4" borderId="0"/>
    <xf numFmtId="0" fontId="38" fillId="4" borderId="0"/>
    <xf numFmtId="0" fontId="38" fillId="4" borderId="0"/>
    <xf numFmtId="0" fontId="38" fillId="4"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3" borderId="0"/>
    <xf numFmtId="0" fontId="38" fillId="3" borderId="0"/>
    <xf numFmtId="0" fontId="38" fillId="3" borderId="0"/>
    <xf numFmtId="0" fontId="38" fillId="4" borderId="0"/>
    <xf numFmtId="0" fontId="38" fillId="4" borderId="0"/>
    <xf numFmtId="0" fontId="38" fillId="4"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4" borderId="0"/>
    <xf numFmtId="0" fontId="38" fillId="4" borderId="0"/>
    <xf numFmtId="0" fontId="38" fillId="4" borderId="0"/>
    <xf numFmtId="0" fontId="102" fillId="3" borderId="0"/>
    <xf numFmtId="0" fontId="102" fillId="3" borderId="0"/>
    <xf numFmtId="0" fontId="102" fillId="3"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3" borderId="0"/>
    <xf numFmtId="0" fontId="102" fillId="3" borderId="0"/>
    <xf numFmtId="0" fontId="102" fillId="3" borderId="0"/>
    <xf numFmtId="0" fontId="102" fillId="4" borderId="0"/>
    <xf numFmtId="0" fontId="102" fillId="4" borderId="0"/>
    <xf numFmtId="0" fontId="102" fillId="4"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4" borderId="0"/>
    <xf numFmtId="0" fontId="102" fillId="4" borderId="0"/>
    <xf numFmtId="0" fontId="102" fillId="4" borderId="0"/>
    <xf numFmtId="0" fontId="115" fillId="4" borderId="0"/>
    <xf numFmtId="0" fontId="115" fillId="4" borderId="0"/>
    <xf numFmtId="0" fontId="115" fillId="3" borderId="0"/>
    <xf numFmtId="0" fontId="115" fillId="3" borderId="0"/>
    <xf numFmtId="0" fontId="102" fillId="3" borderId="0"/>
    <xf numFmtId="0" fontId="102" fillId="3" borderId="0"/>
    <xf numFmtId="0" fontId="102" fillId="3"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3" borderId="0"/>
    <xf numFmtId="0" fontId="102" fillId="3" borderId="0"/>
    <xf numFmtId="0" fontId="102" fillId="3" borderId="0"/>
    <xf numFmtId="0" fontId="102" fillId="4" borderId="0"/>
    <xf numFmtId="0" fontId="102" fillId="4" borderId="0"/>
    <xf numFmtId="0" fontId="102" fillId="4"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4" borderId="0"/>
    <xf numFmtId="0" fontId="102" fillId="4" borderId="0"/>
    <xf numFmtId="0" fontId="102" fillId="4" borderId="0"/>
    <xf numFmtId="0" fontId="115" fillId="3" borderId="0"/>
    <xf numFmtId="0" fontId="102" fillId="3" borderId="0"/>
    <xf numFmtId="0" fontId="102" fillId="3" borderId="0"/>
    <xf numFmtId="0" fontId="102" fillId="3"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3" borderId="0"/>
    <xf numFmtId="0" fontId="102" fillId="3" borderId="0"/>
    <xf numFmtId="0" fontId="102" fillId="3" borderId="0"/>
    <xf numFmtId="0" fontId="102" fillId="4" borderId="0"/>
    <xf numFmtId="0" fontId="102" fillId="4" borderId="0"/>
    <xf numFmtId="0" fontId="102" fillId="4"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4" borderId="0"/>
    <xf numFmtId="0" fontId="102" fillId="4" borderId="0"/>
    <xf numFmtId="0" fontId="102" fillId="4" borderId="0"/>
    <xf numFmtId="0" fontId="115" fillId="4" borderId="0"/>
    <xf numFmtId="0" fontId="115" fillId="4" borderId="0"/>
    <xf numFmtId="0" fontId="115" fillId="4" borderId="0"/>
    <xf numFmtId="0" fontId="115" fillId="4" borderId="0"/>
    <xf numFmtId="0" fontId="115" fillId="3" borderId="0"/>
    <xf numFmtId="0" fontId="115" fillId="4" borderId="0"/>
    <xf numFmtId="0" fontId="115" fillId="3" borderId="0"/>
    <xf numFmtId="0" fontId="115" fillId="3" borderId="0"/>
    <xf numFmtId="0" fontId="115" fillId="3" borderId="0"/>
    <xf numFmtId="0" fontId="115" fillId="3" borderId="0"/>
    <xf numFmtId="0" fontId="115" fillId="3" borderId="0"/>
    <xf numFmtId="0" fontId="115" fillId="4" borderId="0"/>
    <xf numFmtId="0" fontId="115" fillId="3" borderId="0"/>
    <xf numFmtId="0" fontId="115" fillId="4" borderId="0"/>
    <xf numFmtId="0" fontId="115" fillId="4" borderId="0"/>
    <xf numFmtId="0" fontId="115" fillId="3" borderId="0"/>
    <xf numFmtId="0" fontId="115" fillId="3" borderId="0"/>
    <xf numFmtId="0" fontId="115" fillId="3" borderId="0"/>
    <xf numFmtId="0" fontId="115" fillId="3" borderId="0"/>
    <xf numFmtId="0" fontId="115" fillId="3" borderId="0"/>
    <xf numFmtId="0" fontId="115" fillId="4" borderId="0"/>
    <xf numFmtId="0" fontId="115" fillId="4" borderId="0"/>
    <xf numFmtId="0" fontId="115" fillId="4" borderId="0"/>
    <xf numFmtId="0" fontId="115" fillId="3" borderId="0"/>
    <xf numFmtId="0" fontId="115" fillId="4" borderId="0"/>
    <xf numFmtId="0" fontId="115" fillId="3" borderId="0"/>
    <xf numFmtId="0" fontId="115" fillId="3" borderId="0"/>
    <xf numFmtId="0" fontId="115" fillId="3" borderId="0"/>
    <xf numFmtId="0" fontId="115" fillId="3" borderId="0"/>
    <xf numFmtId="0" fontId="115" fillId="3" borderId="0"/>
    <xf numFmtId="0" fontId="115" fillId="4" borderId="0"/>
    <xf numFmtId="9" fontId="36" fillId="0" borderId="0" applyFill="0" applyBorder="0" applyAlignment="0" applyProtection="0"/>
    <xf numFmtId="9" fontId="36" fillId="0" borderId="0" applyFill="0" applyBorder="0" applyAlignment="0" applyProtection="0"/>
    <xf numFmtId="0" fontId="36" fillId="0" borderId="6" applyFill="0" applyAlignment="0"/>
    <xf numFmtId="9" fontId="17" fillId="0" borderId="0" applyFont="0" applyFill="0" applyBorder="0" applyAlignment="0" applyProtection="0"/>
    <xf numFmtId="0" fontId="18" fillId="3" borderId="0"/>
    <xf numFmtId="0" fontId="18" fillId="2" borderId="0"/>
    <xf numFmtId="0" fontId="102" fillId="3" borderId="0"/>
    <xf numFmtId="0" fontId="102" fillId="3" borderId="0"/>
    <xf numFmtId="0" fontId="102" fillId="3"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3" borderId="0"/>
    <xf numFmtId="0" fontId="102" fillId="3" borderId="0"/>
    <xf numFmtId="0" fontId="102" fillId="3" borderId="0"/>
    <xf numFmtId="0" fontId="102" fillId="4" borderId="0"/>
    <xf numFmtId="0" fontId="102" fillId="4" borderId="0"/>
    <xf numFmtId="0" fontId="102" fillId="4"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4" borderId="0"/>
    <xf numFmtId="0" fontId="102" fillId="4" borderId="0"/>
    <xf numFmtId="0" fontId="102" fillId="4" borderId="0"/>
    <xf numFmtId="0" fontId="18" fillId="3" borderId="0"/>
    <xf numFmtId="0" fontId="18" fillId="4" borderId="0"/>
    <xf numFmtId="0" fontId="18" fillId="4" borderId="0"/>
    <xf numFmtId="0" fontId="18" fillId="3" borderId="0"/>
    <xf numFmtId="0" fontId="18" fillId="3" borderId="0"/>
    <xf numFmtId="0" fontId="18" fillId="3" borderId="0"/>
    <xf numFmtId="0" fontId="18" fillId="3" borderId="0"/>
    <xf numFmtId="0" fontId="18" fillId="3" borderId="0"/>
    <xf numFmtId="0" fontId="18" fillId="4" borderId="0"/>
    <xf numFmtId="0" fontId="18" fillId="4" borderId="0"/>
    <xf numFmtId="0" fontId="18" fillId="4" borderId="0"/>
    <xf numFmtId="0" fontId="18" fillId="3" borderId="0"/>
    <xf numFmtId="0" fontId="18" fillId="4" borderId="0"/>
    <xf numFmtId="0" fontId="18" fillId="3" borderId="0"/>
    <xf numFmtId="0" fontId="18" fillId="3" borderId="0"/>
    <xf numFmtId="0" fontId="18" fillId="3" borderId="0"/>
    <xf numFmtId="0" fontId="18" fillId="3" borderId="0"/>
    <xf numFmtId="0" fontId="18" fillId="3" borderId="0"/>
    <xf numFmtId="0" fontId="18" fillId="4" borderId="0"/>
    <xf numFmtId="0" fontId="102" fillId="3" borderId="0"/>
    <xf numFmtId="0" fontId="102" fillId="3" borderId="0"/>
    <xf numFmtId="0" fontId="102" fillId="3"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3" borderId="0"/>
    <xf numFmtId="0" fontId="102" fillId="3" borderId="0"/>
    <xf numFmtId="0" fontId="102" fillId="3" borderId="0"/>
    <xf numFmtId="0" fontId="102" fillId="4" borderId="0"/>
    <xf numFmtId="0" fontId="102" fillId="4" borderId="0"/>
    <xf numFmtId="0" fontId="102" fillId="4"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4" borderId="0"/>
    <xf numFmtId="0" fontId="102" fillId="4" borderId="0"/>
    <xf numFmtId="0" fontId="102" fillId="4" borderId="0"/>
    <xf numFmtId="0" fontId="18" fillId="4" borderId="0"/>
    <xf numFmtId="0" fontId="18" fillId="4" borderId="0"/>
    <xf numFmtId="0" fontId="18" fillId="3" borderId="0"/>
    <xf numFmtId="0" fontId="18" fillId="3" borderId="0"/>
    <xf numFmtId="0" fontId="38" fillId="3" borderId="0"/>
    <xf numFmtId="0" fontId="38" fillId="3" borderId="0"/>
    <xf numFmtId="0" fontId="38" fillId="3"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3" borderId="0"/>
    <xf numFmtId="0" fontId="38" fillId="3" borderId="0"/>
    <xf numFmtId="0" fontId="38" fillId="3" borderId="0"/>
    <xf numFmtId="0" fontId="38" fillId="3" borderId="0"/>
    <xf numFmtId="0" fontId="38" fillId="3" borderId="0"/>
    <xf numFmtId="0" fontId="38" fillId="3" borderId="0"/>
    <xf numFmtId="0" fontId="38" fillId="4" borderId="0"/>
    <xf numFmtId="0" fontId="38" fillId="4" borderId="0"/>
    <xf numFmtId="0" fontId="38" fillId="4" borderId="0"/>
    <xf numFmtId="0" fontId="38" fillId="4" borderId="0"/>
    <xf numFmtId="0" fontId="38" fillId="4"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3" borderId="0"/>
    <xf numFmtId="0" fontId="38" fillId="3" borderId="0"/>
    <xf numFmtId="0" fontId="38" fillId="3" borderId="0"/>
    <xf numFmtId="0" fontId="38" fillId="4" borderId="0"/>
    <xf numFmtId="0" fontId="38" fillId="4" borderId="0"/>
    <xf numFmtId="0" fontId="38" fillId="4"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4" borderId="0"/>
    <xf numFmtId="0" fontId="38" fillId="4" borderId="0"/>
    <xf numFmtId="0" fontId="38" fillId="4" borderId="0"/>
    <xf numFmtId="0" fontId="102" fillId="3" borderId="0"/>
    <xf numFmtId="0" fontId="102" fillId="3" borderId="0"/>
    <xf numFmtId="0" fontId="102" fillId="3"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3" borderId="0"/>
    <xf numFmtId="0" fontId="102" fillId="3" borderId="0"/>
    <xf numFmtId="0" fontId="102" fillId="3" borderId="0"/>
    <xf numFmtId="0" fontId="102" fillId="4" borderId="0"/>
    <xf numFmtId="0" fontId="102" fillId="4" borderId="0"/>
    <xf numFmtId="0" fontId="102" fillId="4"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4" borderId="0"/>
    <xf numFmtId="0" fontId="102" fillId="4" borderId="0"/>
    <xf numFmtId="0" fontId="102" fillId="4" borderId="0"/>
    <xf numFmtId="0" fontId="18" fillId="4" borderId="0"/>
    <xf numFmtId="0" fontId="18" fillId="4" borderId="0"/>
    <xf numFmtId="0" fontId="18" fillId="3" borderId="0"/>
    <xf numFmtId="0" fontId="18" fillId="3" borderId="0"/>
    <xf numFmtId="0" fontId="102" fillId="3" borderId="0"/>
    <xf numFmtId="0" fontId="102" fillId="3" borderId="0"/>
    <xf numFmtId="0" fontId="102" fillId="3"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3" borderId="0"/>
    <xf numFmtId="0" fontId="102" fillId="3" borderId="0"/>
    <xf numFmtId="0" fontId="102" fillId="3" borderId="0"/>
    <xf numFmtId="0" fontId="102" fillId="4" borderId="0"/>
    <xf numFmtId="0" fontId="102" fillId="4" borderId="0"/>
    <xf numFmtId="0" fontId="102" fillId="4"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4" borderId="0"/>
    <xf numFmtId="0" fontId="102" fillId="4" borderId="0"/>
    <xf numFmtId="0" fontId="102" fillId="4" borderId="0"/>
    <xf numFmtId="0" fontId="18" fillId="3" borderId="0"/>
    <xf numFmtId="0" fontId="102" fillId="3" borderId="0"/>
    <xf numFmtId="0" fontId="102" fillId="3" borderId="0"/>
    <xf numFmtId="0" fontId="102" fillId="3"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3" borderId="0"/>
    <xf numFmtId="0" fontId="102" fillId="3" borderId="0"/>
    <xf numFmtId="0" fontId="102" fillId="3" borderId="0"/>
    <xf numFmtId="0" fontId="102" fillId="4" borderId="0"/>
    <xf numFmtId="0" fontId="102" fillId="4" borderId="0"/>
    <xf numFmtId="0" fontId="102" fillId="4"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4" borderId="0"/>
    <xf numFmtId="0" fontId="102" fillId="4" borderId="0"/>
    <xf numFmtId="0" fontId="102" fillId="4" borderId="0"/>
    <xf numFmtId="0" fontId="18" fillId="4" borderId="0"/>
    <xf numFmtId="0" fontId="18" fillId="4" borderId="0"/>
    <xf numFmtId="0" fontId="18" fillId="4" borderId="0"/>
    <xf numFmtId="0" fontId="18" fillId="4" borderId="0"/>
    <xf numFmtId="0" fontId="18" fillId="3" borderId="0"/>
    <xf numFmtId="0" fontId="18" fillId="4" borderId="0"/>
    <xf numFmtId="0" fontId="18" fillId="3" borderId="0"/>
    <xf numFmtId="0" fontId="18" fillId="3" borderId="0"/>
    <xf numFmtId="0" fontId="18" fillId="3" borderId="0"/>
    <xf numFmtId="0" fontId="18" fillId="3" borderId="0"/>
    <xf numFmtId="0" fontId="18" fillId="3" borderId="0"/>
    <xf numFmtId="0" fontId="18" fillId="4" borderId="0"/>
    <xf numFmtId="0" fontId="18" fillId="3" borderId="0"/>
    <xf numFmtId="0" fontId="18" fillId="4" borderId="0"/>
    <xf numFmtId="0" fontId="18" fillId="4" borderId="0"/>
    <xf numFmtId="0" fontId="18" fillId="3" borderId="0"/>
    <xf numFmtId="0" fontId="18" fillId="3" borderId="0"/>
    <xf numFmtId="0" fontId="18" fillId="3" borderId="0"/>
    <xf numFmtId="0" fontId="18" fillId="3" borderId="0"/>
    <xf numFmtId="0" fontId="18" fillId="3" borderId="0"/>
    <xf numFmtId="0" fontId="18" fillId="4" borderId="0"/>
    <xf numFmtId="0" fontId="18" fillId="4" borderId="0"/>
    <xf numFmtId="0" fontId="18" fillId="4" borderId="0"/>
    <xf numFmtId="0" fontId="18" fillId="3" borderId="0"/>
    <xf numFmtId="0" fontId="18" fillId="4" borderId="0"/>
    <xf numFmtId="0" fontId="18" fillId="3" borderId="0"/>
    <xf numFmtId="0" fontId="18" fillId="3" borderId="0"/>
    <xf numFmtId="0" fontId="18" fillId="3" borderId="0"/>
    <xf numFmtId="0" fontId="18" fillId="3" borderId="0"/>
    <xf numFmtId="0" fontId="18" fillId="3" borderId="0"/>
    <xf numFmtId="0" fontId="18" fillId="4" borderId="0"/>
    <xf numFmtId="0" fontId="38" fillId="0" borderId="0"/>
    <xf numFmtId="0" fontId="58" fillId="5" borderId="0" applyNumberFormat="0" applyBorder="0" applyAlignment="0" applyProtection="0"/>
    <xf numFmtId="0" fontId="58" fillId="6" borderId="0" applyNumberFormat="0" applyBorder="0" applyAlignment="0" applyProtection="0"/>
    <xf numFmtId="0" fontId="58" fillId="7" borderId="0" applyNumberFormat="0" applyBorder="0" applyAlignment="0" applyProtection="0"/>
    <xf numFmtId="0" fontId="58" fillId="8" borderId="0" applyNumberFormat="0" applyBorder="0" applyAlignment="0" applyProtection="0"/>
    <xf numFmtId="0" fontId="58" fillId="9" borderId="0" applyNumberFormat="0" applyBorder="0" applyAlignment="0" applyProtection="0"/>
    <xf numFmtId="0" fontId="58" fillId="10" borderId="0" applyNumberFormat="0" applyBorder="0" applyAlignment="0" applyProtection="0"/>
    <xf numFmtId="0" fontId="9" fillId="0" borderId="0"/>
    <xf numFmtId="0" fontId="9" fillId="0" borderId="0"/>
    <xf numFmtId="0" fontId="19" fillId="3" borderId="0"/>
    <xf numFmtId="0" fontId="19" fillId="2" borderId="0"/>
    <xf numFmtId="0" fontId="102" fillId="3" borderId="0"/>
    <xf numFmtId="0" fontId="102" fillId="3" borderId="0"/>
    <xf numFmtId="0" fontId="102" fillId="3"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3" borderId="0"/>
    <xf numFmtId="0" fontId="102" fillId="3" borderId="0"/>
    <xf numFmtId="0" fontId="102" fillId="3" borderId="0"/>
    <xf numFmtId="0" fontId="102" fillId="4" borderId="0"/>
    <xf numFmtId="0" fontId="102" fillId="4" borderId="0"/>
    <xf numFmtId="0" fontId="102" fillId="4"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4" borderId="0"/>
    <xf numFmtId="0" fontId="102" fillId="4" borderId="0"/>
    <xf numFmtId="0" fontId="102" fillId="4" borderId="0"/>
    <xf numFmtId="0" fontId="19" fillId="3" borderId="0"/>
    <xf numFmtId="0" fontId="19" fillId="4" borderId="0"/>
    <xf numFmtId="0" fontId="19" fillId="4" borderId="0"/>
    <xf numFmtId="0" fontId="19" fillId="3" borderId="0"/>
    <xf numFmtId="0" fontId="19" fillId="3" borderId="0"/>
    <xf numFmtId="0" fontId="19" fillId="3" borderId="0"/>
    <xf numFmtId="0" fontId="19" fillId="3" borderId="0"/>
    <xf numFmtId="0" fontId="19" fillId="3" borderId="0"/>
    <xf numFmtId="0" fontId="19" fillId="4" borderId="0"/>
    <xf numFmtId="0" fontId="19" fillId="4" borderId="0"/>
    <xf numFmtId="0" fontId="19" fillId="4" borderId="0"/>
    <xf numFmtId="0" fontId="19" fillId="3" borderId="0"/>
    <xf numFmtId="0" fontId="19" fillId="4" borderId="0"/>
    <xf numFmtId="0" fontId="19" fillId="3" borderId="0"/>
    <xf numFmtId="0" fontId="19" fillId="3" borderId="0"/>
    <xf numFmtId="0" fontId="19" fillId="3" borderId="0"/>
    <xf numFmtId="0" fontId="19" fillId="3" borderId="0"/>
    <xf numFmtId="0" fontId="19" fillId="3" borderId="0"/>
    <xf numFmtId="0" fontId="19" fillId="4" borderId="0"/>
    <xf numFmtId="0" fontId="102" fillId="3" borderId="0"/>
    <xf numFmtId="0" fontId="102" fillId="3" borderId="0"/>
    <xf numFmtId="0" fontId="102" fillId="3"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3" borderId="0"/>
    <xf numFmtId="0" fontId="102" fillId="3" borderId="0"/>
    <xf numFmtId="0" fontId="102" fillId="3" borderId="0"/>
    <xf numFmtId="0" fontId="102" fillId="4" borderId="0"/>
    <xf numFmtId="0" fontId="102" fillId="4" borderId="0"/>
    <xf numFmtId="0" fontId="102" fillId="4"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4" borderId="0"/>
    <xf numFmtId="0" fontId="102" fillId="4" borderId="0"/>
    <xf numFmtId="0" fontId="102" fillId="4" borderId="0"/>
    <xf numFmtId="0" fontId="19" fillId="4" borderId="0"/>
    <xf numFmtId="0" fontId="19" fillId="4" borderId="0"/>
    <xf numFmtId="0" fontId="19" fillId="3" borderId="0"/>
    <xf numFmtId="0" fontId="19" fillId="3" borderId="0"/>
    <xf numFmtId="0" fontId="38" fillId="3" borderId="0"/>
    <xf numFmtId="0" fontId="38" fillId="3" borderId="0"/>
    <xf numFmtId="0" fontId="38" fillId="3"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3" borderId="0"/>
    <xf numFmtId="0" fontId="38" fillId="3" borderId="0"/>
    <xf numFmtId="0" fontId="38" fillId="3" borderId="0"/>
    <xf numFmtId="0" fontId="38" fillId="3" borderId="0"/>
    <xf numFmtId="0" fontId="38" fillId="3" borderId="0"/>
    <xf numFmtId="0" fontId="38" fillId="3" borderId="0"/>
    <xf numFmtId="0" fontId="38" fillId="4" borderId="0"/>
    <xf numFmtId="0" fontId="38" fillId="4" borderId="0"/>
    <xf numFmtId="0" fontId="38" fillId="4" borderId="0"/>
    <xf numFmtId="0" fontId="38" fillId="4" borderId="0"/>
    <xf numFmtId="0" fontId="38" fillId="4"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4" borderId="0"/>
    <xf numFmtId="0" fontId="38" fillId="3" borderId="0"/>
    <xf numFmtId="0" fontId="38" fillId="3" borderId="0"/>
    <xf numFmtId="0" fontId="38" fillId="3" borderId="0"/>
    <xf numFmtId="0" fontId="38" fillId="4" borderId="0"/>
    <xf numFmtId="0" fontId="38" fillId="4" borderId="0"/>
    <xf numFmtId="0" fontId="38" fillId="4"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3" borderId="0"/>
    <xf numFmtId="0" fontId="38" fillId="4" borderId="0"/>
    <xf numFmtId="0" fontId="38" fillId="4" borderId="0"/>
    <xf numFmtId="0" fontId="38" fillId="4" borderId="0"/>
    <xf numFmtId="0" fontId="102" fillId="3" borderId="0"/>
    <xf numFmtId="0" fontId="102" fillId="3" borderId="0"/>
    <xf numFmtId="0" fontId="102" fillId="3"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3" borderId="0"/>
    <xf numFmtId="0" fontId="102" fillId="3" borderId="0"/>
    <xf numFmtId="0" fontId="102" fillId="3" borderId="0"/>
    <xf numFmtId="0" fontId="102" fillId="4" borderId="0"/>
    <xf numFmtId="0" fontId="102" fillId="4" borderId="0"/>
    <xf numFmtId="0" fontId="102" fillId="4"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4" borderId="0"/>
    <xf numFmtId="0" fontId="102" fillId="4" borderId="0"/>
    <xf numFmtId="0" fontId="102" fillId="4" borderId="0"/>
    <xf numFmtId="0" fontId="19" fillId="4" borderId="0"/>
    <xf numFmtId="0" fontId="19" fillId="4" borderId="0"/>
    <xf numFmtId="0" fontId="19" fillId="3" borderId="0"/>
    <xf numFmtId="0" fontId="19" fillId="3" borderId="0"/>
    <xf numFmtId="0" fontId="102" fillId="3" borderId="0"/>
    <xf numFmtId="0" fontId="102" fillId="3" borderId="0"/>
    <xf numFmtId="0" fontId="102" fillId="3"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3" borderId="0"/>
    <xf numFmtId="0" fontId="102" fillId="3" borderId="0"/>
    <xf numFmtId="0" fontId="102" fillId="3" borderId="0"/>
    <xf numFmtId="0" fontId="102" fillId="4" borderId="0"/>
    <xf numFmtId="0" fontId="102" fillId="4" borderId="0"/>
    <xf numFmtId="0" fontId="102" fillId="4"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4" borderId="0"/>
    <xf numFmtId="0" fontId="102" fillId="4" borderId="0"/>
    <xf numFmtId="0" fontId="102" fillId="4" borderId="0"/>
    <xf numFmtId="0" fontId="19" fillId="3" borderId="0"/>
    <xf numFmtId="0" fontId="102" fillId="3" borderId="0"/>
    <xf numFmtId="0" fontId="102" fillId="3" borderId="0"/>
    <xf numFmtId="0" fontId="102" fillId="3"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4" borderId="0"/>
    <xf numFmtId="0" fontId="102" fillId="3" borderId="0"/>
    <xf numFmtId="0" fontId="102" fillId="3" borderId="0"/>
    <xf numFmtId="0" fontId="102" fillId="3" borderId="0"/>
    <xf numFmtId="0" fontId="102" fillId="4" borderId="0"/>
    <xf numFmtId="0" fontId="102" fillId="4" borderId="0"/>
    <xf numFmtId="0" fontId="102" fillId="4"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3" borderId="0"/>
    <xf numFmtId="0" fontId="102" fillId="4" borderId="0"/>
    <xf numFmtId="0" fontId="102" fillId="4" borderId="0"/>
    <xf numFmtId="0" fontId="102" fillId="4" borderId="0"/>
    <xf numFmtId="0" fontId="19" fillId="4" borderId="0"/>
    <xf numFmtId="0" fontId="19" fillId="4" borderId="0"/>
    <xf numFmtId="0" fontId="19" fillId="4" borderId="0"/>
    <xf numFmtId="0" fontId="19" fillId="4" borderId="0"/>
    <xf numFmtId="0" fontId="19" fillId="3" borderId="0"/>
    <xf numFmtId="0" fontId="19" fillId="4" borderId="0"/>
    <xf numFmtId="0" fontId="19" fillId="3" borderId="0"/>
    <xf numFmtId="0" fontId="19" fillId="3" borderId="0"/>
    <xf numFmtId="0" fontId="19" fillId="3" borderId="0"/>
    <xf numFmtId="0" fontId="19" fillId="3" borderId="0"/>
    <xf numFmtId="0" fontId="19" fillId="3" borderId="0"/>
    <xf numFmtId="0" fontId="19" fillId="4" borderId="0"/>
    <xf numFmtId="0" fontId="19" fillId="3" borderId="0"/>
    <xf numFmtId="0" fontId="19" fillId="4" borderId="0"/>
    <xf numFmtId="0" fontId="19" fillId="4" borderId="0"/>
    <xf numFmtId="0" fontId="19" fillId="3" borderId="0"/>
    <xf numFmtId="0" fontId="19" fillId="3" borderId="0"/>
    <xf numFmtId="0" fontId="19" fillId="3" borderId="0"/>
    <xf numFmtId="0" fontId="19" fillId="3" borderId="0"/>
    <xf numFmtId="0" fontId="19" fillId="3" borderId="0"/>
    <xf numFmtId="0" fontId="19" fillId="4" borderId="0"/>
    <xf numFmtId="0" fontId="19" fillId="4" borderId="0"/>
    <xf numFmtId="0" fontId="19" fillId="4" borderId="0"/>
    <xf numFmtId="0" fontId="19" fillId="3" borderId="0"/>
    <xf numFmtId="0" fontId="19" fillId="4" borderId="0"/>
    <xf numFmtId="0" fontId="19" fillId="3" borderId="0"/>
    <xf numFmtId="0" fontId="19" fillId="3" borderId="0"/>
    <xf numFmtId="0" fontId="19" fillId="3" borderId="0"/>
    <xf numFmtId="0" fontId="19" fillId="3" borderId="0"/>
    <xf numFmtId="0" fontId="19" fillId="3" borderId="0"/>
    <xf numFmtId="0" fontId="19" fillId="4" borderId="0"/>
    <xf numFmtId="0" fontId="20" fillId="0" borderId="0">
      <alignment wrapText="1"/>
    </xf>
    <xf numFmtId="0" fontId="20" fillId="0" borderId="0">
      <alignment wrapText="1"/>
    </xf>
    <xf numFmtId="0" fontId="102" fillId="0" borderId="0">
      <alignment wrapText="1"/>
    </xf>
    <xf numFmtId="0" fontId="102" fillId="0" borderId="0">
      <alignment wrapText="1"/>
    </xf>
    <xf numFmtId="0" fontId="102" fillId="0" borderId="0">
      <alignment wrapText="1"/>
    </xf>
    <xf numFmtId="0" fontId="102" fillId="0" borderId="0">
      <alignment wrapText="1"/>
    </xf>
    <xf numFmtId="0" fontId="102" fillId="0" borderId="0">
      <alignment wrapText="1"/>
    </xf>
    <xf numFmtId="0" fontId="102" fillId="0" borderId="0">
      <alignment wrapText="1"/>
    </xf>
    <xf numFmtId="0" fontId="38" fillId="0" borderId="0">
      <alignment wrapText="1"/>
    </xf>
    <xf numFmtId="0" fontId="38" fillId="0" borderId="0">
      <alignment wrapText="1"/>
    </xf>
    <xf numFmtId="0" fontId="38" fillId="0" borderId="0">
      <alignment wrapText="1"/>
    </xf>
    <xf numFmtId="0" fontId="38" fillId="0" borderId="0">
      <alignment wrapText="1"/>
    </xf>
    <xf numFmtId="0" fontId="38" fillId="0" borderId="0">
      <alignment wrapText="1"/>
    </xf>
    <xf numFmtId="0" fontId="38" fillId="0" borderId="0">
      <alignment wrapText="1"/>
    </xf>
    <xf numFmtId="0" fontId="38" fillId="0" borderId="0">
      <alignment wrapText="1"/>
    </xf>
    <xf numFmtId="0" fontId="38" fillId="0" borderId="0">
      <alignment wrapText="1"/>
    </xf>
    <xf numFmtId="0" fontId="38" fillId="0" borderId="0">
      <alignment wrapText="1"/>
    </xf>
    <xf numFmtId="0" fontId="38" fillId="0" borderId="0">
      <alignment wrapText="1"/>
    </xf>
    <xf numFmtId="0" fontId="38" fillId="0" borderId="0">
      <alignment wrapText="1"/>
    </xf>
    <xf numFmtId="0" fontId="38" fillId="0" borderId="0">
      <alignment wrapText="1"/>
    </xf>
    <xf numFmtId="0" fontId="38" fillId="0" borderId="0">
      <alignment wrapText="1"/>
    </xf>
    <xf numFmtId="0" fontId="38" fillId="0" borderId="0">
      <alignment wrapText="1"/>
    </xf>
    <xf numFmtId="0" fontId="38" fillId="0" borderId="0">
      <alignment wrapText="1"/>
    </xf>
    <xf numFmtId="0" fontId="38" fillId="0" borderId="0">
      <alignment wrapText="1"/>
    </xf>
    <xf numFmtId="0" fontId="38" fillId="0" borderId="0">
      <alignment wrapText="1"/>
    </xf>
    <xf numFmtId="0" fontId="38" fillId="0" borderId="0">
      <alignment wrapText="1"/>
    </xf>
    <xf numFmtId="0" fontId="38" fillId="0" borderId="0">
      <alignment wrapText="1"/>
    </xf>
    <xf numFmtId="0" fontId="38" fillId="0" borderId="0">
      <alignment wrapText="1"/>
    </xf>
    <xf numFmtId="0" fontId="38" fillId="0" borderId="0">
      <alignment wrapText="1"/>
    </xf>
    <xf numFmtId="0" fontId="38" fillId="0" borderId="0">
      <alignment wrapText="1"/>
    </xf>
    <xf numFmtId="0" fontId="38" fillId="0" borderId="0">
      <alignment wrapText="1"/>
    </xf>
    <xf numFmtId="0" fontId="38" fillId="0" borderId="0">
      <alignment wrapText="1"/>
    </xf>
    <xf numFmtId="0" fontId="102" fillId="0" borderId="0">
      <alignment wrapText="1"/>
    </xf>
    <xf numFmtId="0" fontId="102" fillId="0" borderId="0">
      <alignment wrapText="1"/>
    </xf>
    <xf numFmtId="0" fontId="102" fillId="0" borderId="0">
      <alignment wrapText="1"/>
    </xf>
    <xf numFmtId="0" fontId="102" fillId="0" borderId="0">
      <alignment wrapText="1"/>
    </xf>
    <xf numFmtId="0" fontId="102" fillId="0" borderId="0">
      <alignment wrapText="1"/>
    </xf>
    <xf numFmtId="0" fontId="102" fillId="0" borderId="0">
      <alignment wrapText="1"/>
    </xf>
    <xf numFmtId="0" fontId="102" fillId="0" borderId="0">
      <alignment wrapText="1"/>
    </xf>
    <xf numFmtId="0" fontId="102" fillId="0" borderId="0">
      <alignment wrapText="1"/>
    </xf>
    <xf numFmtId="0" fontId="102" fillId="0" borderId="0">
      <alignment wrapText="1"/>
    </xf>
    <xf numFmtId="0" fontId="20" fillId="0" borderId="0">
      <alignment wrapText="1"/>
    </xf>
    <xf numFmtId="0" fontId="58" fillId="11" borderId="0" applyNumberFormat="0" applyBorder="0" applyAlignment="0" applyProtection="0"/>
    <xf numFmtId="0" fontId="58" fillId="12" borderId="0" applyNumberFormat="0" applyBorder="0" applyAlignment="0" applyProtection="0"/>
    <xf numFmtId="0" fontId="58" fillId="13" borderId="0" applyNumberFormat="0" applyBorder="0" applyAlignment="0" applyProtection="0"/>
    <xf numFmtId="0" fontId="58" fillId="8" borderId="0" applyNumberFormat="0" applyBorder="0" applyAlignment="0" applyProtection="0"/>
    <xf numFmtId="0" fontId="58" fillId="11" borderId="0" applyNumberFormat="0" applyBorder="0" applyAlignment="0" applyProtection="0"/>
    <xf numFmtId="0" fontId="58" fillId="14" borderId="0" applyNumberFormat="0" applyBorder="0" applyAlignment="0" applyProtection="0"/>
    <xf numFmtId="0" fontId="21" fillId="0" borderId="0"/>
    <xf numFmtId="0" fontId="81" fillId="0" borderId="0"/>
    <xf numFmtId="0" fontId="81"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81" fillId="0" borderId="0"/>
    <xf numFmtId="0" fontId="81" fillId="0" borderId="0"/>
    <xf numFmtId="0" fontId="81" fillId="0" borderId="0"/>
    <xf numFmtId="0" fontId="38" fillId="0" borderId="0"/>
    <xf numFmtId="0" fontId="38" fillId="0" borderId="0"/>
    <xf numFmtId="0" fontId="38" fillId="0" borderId="0"/>
    <xf numFmtId="0" fontId="38" fillId="0" borderId="0"/>
    <xf numFmtId="0" fontId="38" fillId="0" borderId="0"/>
    <xf numFmtId="0" fontId="81" fillId="0" borderId="0"/>
    <xf numFmtId="0" fontId="81" fillId="0" borderId="0"/>
    <xf numFmtId="0" fontId="81" fillId="0" borderId="0"/>
    <xf numFmtId="0" fontId="81" fillId="0" borderId="0"/>
    <xf numFmtId="0" fontId="81" fillId="0" borderId="0"/>
    <xf numFmtId="0" fontId="81" fillId="0" borderId="0"/>
    <xf numFmtId="0" fontId="38" fillId="0" borderId="0"/>
    <xf numFmtId="0" fontId="38" fillId="0" borderId="0"/>
    <xf numFmtId="0" fontId="38" fillId="0" borderId="0"/>
    <xf numFmtId="0" fontId="81" fillId="0" borderId="0"/>
    <xf numFmtId="0" fontId="81" fillId="0" borderId="0"/>
    <xf numFmtId="0" fontId="81" fillId="0" borderId="0"/>
    <xf numFmtId="0" fontId="81"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116" fillId="15" borderId="0" applyNumberFormat="0" applyBorder="0" applyAlignment="0" applyProtection="0"/>
    <xf numFmtId="0" fontId="116" fillId="12" borderId="0" applyNumberFormat="0" applyBorder="0" applyAlignment="0" applyProtection="0"/>
    <xf numFmtId="0" fontId="116" fillId="13" borderId="0" applyNumberFormat="0" applyBorder="0" applyAlignment="0" applyProtection="0"/>
    <xf numFmtId="0" fontId="116" fillId="16" borderId="0" applyNumberFormat="0" applyBorder="0" applyAlignment="0" applyProtection="0"/>
    <xf numFmtId="0" fontId="116" fillId="17" borderId="0" applyNumberFormat="0" applyBorder="0" applyAlignment="0" applyProtection="0"/>
    <xf numFmtId="0" fontId="116" fillId="18" borderId="0" applyNumberFormat="0" applyBorder="0" applyAlignment="0" applyProtection="0"/>
    <xf numFmtId="9" fontId="117" fillId="0" borderId="0"/>
    <xf numFmtId="0" fontId="118" fillId="0" borderId="0"/>
    <xf numFmtId="0" fontId="118" fillId="0" borderId="0"/>
    <xf numFmtId="0" fontId="118" fillId="0" borderId="0"/>
    <xf numFmtId="0" fontId="101" fillId="0" borderId="0" applyFont="0" applyFill="0" applyBorder="0" applyAlignment="0" applyProtection="0"/>
    <xf numFmtId="0" fontId="36" fillId="0" borderId="0" applyFill="0" applyBorder="0" applyAlignment="0" applyProtection="0"/>
    <xf numFmtId="0" fontId="36" fillId="0" borderId="0" applyFill="0" applyBorder="0" applyAlignment="0" applyProtection="0"/>
    <xf numFmtId="0" fontId="58" fillId="19" borderId="0" applyNumberFormat="0" applyBorder="0" applyAlignment="0" applyProtection="0"/>
    <xf numFmtId="0" fontId="58" fillId="19" borderId="0" applyNumberFormat="0" applyBorder="0" applyAlignment="0" applyProtection="0"/>
    <xf numFmtId="0" fontId="116" fillId="20" borderId="0" applyNumberFormat="0" applyBorder="0" applyAlignment="0" applyProtection="0"/>
    <xf numFmtId="0" fontId="116" fillId="21" borderId="0" applyNumberFormat="0" applyBorder="0" applyAlignment="0" applyProtection="0"/>
    <xf numFmtId="0" fontId="58" fillId="22" borderId="0" applyNumberFormat="0" applyBorder="0" applyAlignment="0" applyProtection="0"/>
    <xf numFmtId="0" fontId="58" fillId="23" borderId="0" applyNumberFormat="0" applyBorder="0" applyAlignment="0" applyProtection="0"/>
    <xf numFmtId="0" fontId="116" fillId="24" borderId="0" applyNumberFormat="0" applyBorder="0" applyAlignment="0" applyProtection="0"/>
    <xf numFmtId="0" fontId="116" fillId="25" borderId="0" applyNumberFormat="0" applyBorder="0" applyAlignment="0" applyProtection="0"/>
    <xf numFmtId="0" fontId="58" fillId="22" borderId="0" applyNumberFormat="0" applyBorder="0" applyAlignment="0" applyProtection="0"/>
    <xf numFmtId="0" fontId="58" fillId="26" borderId="0" applyNumberFormat="0" applyBorder="0" applyAlignment="0" applyProtection="0"/>
    <xf numFmtId="0" fontId="116" fillId="23" borderId="0" applyNumberFormat="0" applyBorder="0" applyAlignment="0" applyProtection="0"/>
    <xf numFmtId="0" fontId="116" fillId="27" borderId="0" applyNumberFormat="0" applyBorder="0" applyAlignment="0" applyProtection="0"/>
    <xf numFmtId="0" fontId="58" fillId="19" borderId="0" applyNumberFormat="0" applyBorder="0" applyAlignment="0" applyProtection="0"/>
    <xf numFmtId="0" fontId="58" fillId="23" borderId="0" applyNumberFormat="0" applyBorder="0" applyAlignment="0" applyProtection="0"/>
    <xf numFmtId="0" fontId="116" fillId="23" borderId="0" applyNumberFormat="0" applyBorder="0" applyAlignment="0" applyProtection="0"/>
    <xf numFmtId="0" fontId="116" fillId="16" borderId="0" applyNumberFormat="0" applyBorder="0" applyAlignment="0" applyProtection="0"/>
    <xf numFmtId="0" fontId="58" fillId="28" borderId="0" applyNumberFormat="0" applyBorder="0" applyAlignment="0" applyProtection="0"/>
    <xf numFmtId="0" fontId="58" fillId="19" borderId="0" applyNumberFormat="0" applyBorder="0" applyAlignment="0" applyProtection="0"/>
    <xf numFmtId="0" fontId="116" fillId="20" borderId="0" applyNumberFormat="0" applyBorder="0" applyAlignment="0" applyProtection="0"/>
    <xf numFmtId="0" fontId="116" fillId="17" borderId="0" applyNumberFormat="0" applyBorder="0" applyAlignment="0" applyProtection="0"/>
    <xf numFmtId="0" fontId="58" fillId="22" borderId="0" applyNumberFormat="0" applyBorder="0" applyAlignment="0" applyProtection="0"/>
    <xf numFmtId="0" fontId="58" fillId="29" borderId="0" applyNumberFormat="0" applyBorder="0" applyAlignment="0" applyProtection="0"/>
    <xf numFmtId="0" fontId="116" fillId="29" borderId="0" applyNumberFormat="0" applyBorder="0" applyAlignment="0" applyProtection="0"/>
    <xf numFmtId="0" fontId="116" fillId="30" borderId="0" applyNumberFormat="0" applyBorder="0" applyAlignment="0" applyProtection="0"/>
    <xf numFmtId="235" fontId="119" fillId="0" borderId="0" applyFont="0" applyFill="0" applyBorder="0" applyAlignment="0" applyProtection="0"/>
    <xf numFmtId="0" fontId="23" fillId="0" borderId="0" applyFont="0" applyFill="0" applyBorder="0" applyAlignment="0" applyProtection="0"/>
    <xf numFmtId="180" fontId="24" fillId="0" borderId="0" applyFont="0" applyFill="0" applyBorder="0" applyAlignment="0" applyProtection="0"/>
    <xf numFmtId="236" fontId="119" fillId="0" borderId="0" applyFont="0" applyFill="0" applyBorder="0" applyAlignment="0" applyProtection="0"/>
    <xf numFmtId="0" fontId="23" fillId="0" borderId="0" applyFont="0" applyFill="0" applyBorder="0" applyAlignment="0" applyProtection="0"/>
    <xf numFmtId="181" fontId="24" fillId="0" borderId="0" applyFont="0" applyFill="0" applyBorder="0" applyAlignment="0" applyProtection="0"/>
    <xf numFmtId="0" fontId="25" fillId="0" borderId="0">
      <alignment horizontal="center" wrapText="1"/>
      <protection locked="0"/>
    </xf>
    <xf numFmtId="172" fontId="38" fillId="0" borderId="7" applyFont="0" applyAlignment="0">
      <alignment horizontal="right"/>
    </xf>
    <xf numFmtId="182" fontId="22" fillId="0" borderId="0" applyFont="0" applyFill="0" applyBorder="0" applyAlignment="0" applyProtection="0"/>
    <xf numFmtId="0" fontId="23" fillId="0" borderId="0" applyFont="0" applyFill="0" applyBorder="0" applyAlignment="0" applyProtection="0"/>
    <xf numFmtId="182" fontId="120" fillId="0" borderId="0" applyFont="0" applyFill="0" applyBorder="0" applyAlignment="0" applyProtection="0"/>
    <xf numFmtId="183" fontId="22" fillId="0" borderId="0" applyFont="0" applyFill="0" applyBorder="0" applyAlignment="0" applyProtection="0"/>
    <xf numFmtId="0" fontId="23" fillId="0" borderId="0" applyFont="0" applyFill="0" applyBorder="0" applyAlignment="0" applyProtection="0"/>
    <xf numFmtId="183" fontId="120" fillId="0" borderId="0" applyFont="0" applyFill="0" applyBorder="0" applyAlignment="0" applyProtection="0"/>
    <xf numFmtId="42" fontId="110" fillId="0" borderId="0" applyFont="0" applyFill="0" applyBorder="0" applyAlignment="0" applyProtection="0"/>
    <xf numFmtId="0" fontId="121" fillId="6" borderId="0" applyNumberFormat="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3" fillId="0" borderId="0"/>
    <xf numFmtId="0" fontId="52" fillId="0" borderId="0"/>
    <xf numFmtId="0" fontId="52" fillId="0" borderId="0"/>
    <xf numFmtId="0" fontId="9" fillId="0" borderId="0"/>
    <xf numFmtId="0" fontId="23" fillId="0" borderId="0"/>
    <xf numFmtId="0" fontId="27" fillId="0" borderId="0"/>
    <xf numFmtId="0" fontId="122" fillId="0" borderId="0"/>
    <xf numFmtId="37" fontId="62" fillId="0" borderId="0"/>
    <xf numFmtId="0" fontId="28" fillId="0" borderId="0"/>
    <xf numFmtId="0" fontId="9" fillId="0" borderId="0" applyFill="0" applyBorder="0" applyAlignment="0"/>
    <xf numFmtId="237" fontId="36" fillId="0" borderId="0" applyFill="0" applyBorder="0" applyAlignment="0"/>
    <xf numFmtId="0" fontId="9" fillId="0" borderId="0" applyFill="0" applyBorder="0" applyAlignment="0"/>
    <xf numFmtId="184" fontId="29" fillId="0" borderId="0" applyFill="0" applyBorder="0" applyAlignment="0"/>
    <xf numFmtId="185" fontId="29" fillId="0" borderId="0" applyFill="0" applyBorder="0" applyAlignment="0"/>
    <xf numFmtId="186" fontId="29" fillId="0" borderId="0" applyFill="0" applyBorder="0" applyAlignment="0"/>
    <xf numFmtId="187" fontId="9" fillId="0" borderId="0" applyFill="0" applyBorder="0" applyAlignment="0"/>
    <xf numFmtId="188" fontId="29" fillId="0" borderId="0" applyFill="0" applyBorder="0" applyAlignment="0"/>
    <xf numFmtId="189" fontId="29" fillId="0" borderId="0" applyFill="0" applyBorder="0" applyAlignment="0"/>
    <xf numFmtId="184" fontId="29" fillId="0" borderId="0" applyFill="0" applyBorder="0" applyAlignment="0"/>
    <xf numFmtId="0" fontId="123" fillId="3" borderId="8" applyNumberFormat="0" applyAlignment="0" applyProtection="0"/>
    <xf numFmtId="0" fontId="30" fillId="0" borderId="0"/>
    <xf numFmtId="0" fontId="124" fillId="0" borderId="0"/>
    <xf numFmtId="0" fontId="30" fillId="0" borderId="0"/>
    <xf numFmtId="171" fontId="2" fillId="0" borderId="0" applyFont="0" applyFill="0" applyBorder="0" applyAlignment="0" applyProtection="0"/>
    <xf numFmtId="190" fontId="32" fillId="0" borderId="0"/>
    <xf numFmtId="190" fontId="32" fillId="0" borderId="0"/>
    <xf numFmtId="190" fontId="32" fillId="0" borderId="0"/>
    <xf numFmtId="190" fontId="32" fillId="0" borderId="0"/>
    <xf numFmtId="190" fontId="32" fillId="0" borderId="0"/>
    <xf numFmtId="190" fontId="32" fillId="0" borderId="0"/>
    <xf numFmtId="190" fontId="32" fillId="0" borderId="0"/>
    <xf numFmtId="190" fontId="32" fillId="0" borderId="0"/>
    <xf numFmtId="190" fontId="32" fillId="0" borderId="0"/>
    <xf numFmtId="190" fontId="32" fillId="0" borderId="0"/>
    <xf numFmtId="190" fontId="32" fillId="0" borderId="0"/>
    <xf numFmtId="190" fontId="32" fillId="0" borderId="0"/>
    <xf numFmtId="190" fontId="32" fillId="0" borderId="0"/>
    <xf numFmtId="190" fontId="32" fillId="0" borderId="0"/>
    <xf numFmtId="190" fontId="32" fillId="0" borderId="0"/>
    <xf numFmtId="190" fontId="32" fillId="0" borderId="0"/>
    <xf numFmtId="201" fontId="9" fillId="0" borderId="0" applyFont="0" applyFill="0" applyBorder="0" applyAlignment="0" applyProtection="0"/>
    <xf numFmtId="221" fontId="9" fillId="0" borderId="0" applyFont="0" applyFill="0" applyBorder="0" applyAlignment="0" applyProtection="0"/>
    <xf numFmtId="221" fontId="9" fillId="0" borderId="0" applyFont="0" applyFill="0" applyBorder="0" applyAlignment="0" applyProtection="0"/>
    <xf numFmtId="188" fontId="29" fillId="0" borderId="0" applyFont="0" applyFill="0" applyBorder="0" applyAlignment="0" applyProtection="0"/>
    <xf numFmtId="49" fontId="127" fillId="0" borderId="9" applyNumberFormat="0" applyFont="0" applyFill="0" applyBorder="0" applyProtection="0">
      <alignment horizontal="center" vertical="center" wrapText="1"/>
    </xf>
    <xf numFmtId="0" fontId="38" fillId="0" borderId="10" applyNumberFormat="0" applyBorder="0">
      <alignment horizontal="center" vertical="center" wrapText="1"/>
    </xf>
    <xf numFmtId="173" fontId="52" fillId="0" borderId="7" applyFont="0" applyAlignment="0">
      <alignment horizontal="center"/>
    </xf>
    <xf numFmtId="238" fontId="128"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71" fontId="81" fillId="0" borderId="0" applyFont="0" applyFill="0" applyBorder="0" applyAlignment="0" applyProtection="0"/>
    <xf numFmtId="238" fontId="9" fillId="0" borderId="0" applyFont="0" applyFill="0" applyBorder="0" applyAlignment="0" applyProtection="0"/>
    <xf numFmtId="171" fontId="9" fillId="0" borderId="0" applyFont="0" applyFill="0" applyBorder="0" applyAlignment="0" applyProtection="0"/>
    <xf numFmtId="41" fontId="9" fillId="0" borderId="0" applyFont="0" applyFill="0" applyBorder="0" applyAlignment="0" applyProtection="0"/>
    <xf numFmtId="238" fontId="9" fillId="0" borderId="0" applyFont="0" applyFill="0" applyBorder="0" applyAlignment="0" applyProtection="0"/>
    <xf numFmtId="171" fontId="9" fillId="0" borderId="0" applyFont="0" applyFill="0" applyBorder="0" applyAlignment="0" applyProtection="0"/>
    <xf numFmtId="218" fontId="6" fillId="0" borderId="0" applyFont="0" applyFill="0" applyBorder="0" applyAlignment="0" applyProtection="0"/>
    <xf numFmtId="171" fontId="9" fillId="0" borderId="0" applyFont="0" applyFill="0" applyBorder="0" applyAlignment="0" applyProtection="0"/>
    <xf numFmtId="171" fontId="8" fillId="0" borderId="0" applyFont="0" applyFill="0" applyBorder="0" applyAlignment="0" applyProtection="0"/>
    <xf numFmtId="191" fontId="33" fillId="0" borderId="0" applyFont="0" applyFill="0" applyBorder="0" applyAlignment="0" applyProtection="0"/>
    <xf numFmtId="201" fontId="38" fillId="0" borderId="0" applyFont="0" applyFill="0" applyBorder="0" applyAlignment="0" applyProtection="0"/>
    <xf numFmtId="171" fontId="129" fillId="0" borderId="0" applyFont="0" applyFill="0" applyBorder="0" applyAlignment="0" applyProtection="0"/>
    <xf numFmtId="171" fontId="9" fillId="0" borderId="0" applyFont="0" applyFill="0" applyBorder="0" applyAlignment="0" applyProtection="0"/>
    <xf numFmtId="239" fontId="9" fillId="0" borderId="0" applyFont="0" applyFill="0" applyBorder="0" applyAlignment="0" applyProtection="0"/>
    <xf numFmtId="239" fontId="9" fillId="0" borderId="0" applyFont="0" applyFill="0" applyBorder="0" applyAlignment="0" applyProtection="0"/>
    <xf numFmtId="171" fontId="129" fillId="0" borderId="0" applyFont="0" applyFill="0" applyBorder="0" applyAlignment="0" applyProtection="0"/>
    <xf numFmtId="171" fontId="129" fillId="0" borderId="0" applyFont="0" applyFill="0" applyBorder="0" applyAlignment="0" applyProtection="0"/>
    <xf numFmtId="171" fontId="129" fillId="0" borderId="0" applyFont="0" applyFill="0" applyBorder="0" applyAlignment="0" applyProtection="0"/>
    <xf numFmtId="171" fontId="129" fillId="0" borderId="0" applyFont="0" applyFill="0" applyBorder="0" applyAlignment="0" applyProtection="0"/>
    <xf numFmtId="171" fontId="129" fillId="0" borderId="0" applyFont="0" applyFill="0" applyBorder="0" applyAlignment="0" applyProtection="0"/>
    <xf numFmtId="165" fontId="9" fillId="0" borderId="0" applyFont="0" applyFill="0" applyBorder="0" applyAlignment="0" applyProtection="0"/>
    <xf numFmtId="201" fontId="38" fillId="0" borderId="0" applyFont="0" applyFill="0" applyBorder="0" applyAlignment="0" applyProtection="0"/>
    <xf numFmtId="240" fontId="130" fillId="0" borderId="0" applyFont="0" applyFill="0" applyBorder="0" applyAlignment="0" applyProtection="0"/>
    <xf numFmtId="171" fontId="131" fillId="0" borderId="0" applyFont="0" applyFill="0" applyBorder="0" applyAlignment="0" applyProtection="0"/>
    <xf numFmtId="171" fontId="9" fillId="0" borderId="0" applyFont="0" applyFill="0" applyBorder="0" applyAlignment="0" applyProtection="0"/>
    <xf numFmtId="169" fontId="98" fillId="0" borderId="0" applyFont="0" applyFill="0" applyBorder="0" applyAlignment="0" applyProtection="0"/>
    <xf numFmtId="169" fontId="98" fillId="0" borderId="0" applyFont="0" applyFill="0" applyBorder="0" applyAlignment="0" applyProtection="0"/>
    <xf numFmtId="241" fontId="98" fillId="0" borderId="0" applyFont="0" applyFill="0" applyBorder="0" applyAlignment="0" applyProtection="0"/>
    <xf numFmtId="241" fontId="98" fillId="0" borderId="0" applyFont="0" applyFill="0" applyBorder="0" applyAlignment="0" applyProtection="0"/>
    <xf numFmtId="241" fontId="98" fillId="0" borderId="0" applyFont="0" applyFill="0" applyBorder="0" applyAlignment="0" applyProtection="0"/>
    <xf numFmtId="241" fontId="98" fillId="0" borderId="0" applyFont="0" applyFill="0" applyBorder="0" applyAlignment="0" applyProtection="0"/>
    <xf numFmtId="170" fontId="9" fillId="0" borderId="0" applyFont="0" applyFill="0" applyBorder="0" applyAlignment="0" applyProtection="0"/>
    <xf numFmtId="165" fontId="128" fillId="0" borderId="0" applyFont="0" applyFill="0" applyBorder="0" applyAlignment="0" applyProtection="0"/>
    <xf numFmtId="239" fontId="92" fillId="0" borderId="0" applyFont="0" applyFill="0" applyBorder="0" applyAlignment="0" applyProtection="0"/>
    <xf numFmtId="41" fontId="129" fillId="0" borderId="0" applyFont="0" applyFill="0" applyBorder="0" applyAlignment="0" applyProtection="0"/>
    <xf numFmtId="239" fontId="92" fillId="0" borderId="0" applyFont="0" applyFill="0" applyBorder="0" applyAlignment="0" applyProtection="0"/>
    <xf numFmtId="172" fontId="57" fillId="0" borderId="0" applyFont="0" applyFill="0" applyBorder="0" applyAlignment="0" applyProtection="0"/>
    <xf numFmtId="171" fontId="129" fillId="0" borderId="0" applyFont="0" applyFill="0" applyBorder="0" applyAlignment="0" applyProtection="0"/>
    <xf numFmtId="171" fontId="129" fillId="0" borderId="0" applyFont="0" applyFill="0" applyBorder="0" applyAlignment="0" applyProtection="0"/>
    <xf numFmtId="170" fontId="129" fillId="0" borderId="0" applyFont="0" applyFill="0" applyBorder="0" applyAlignment="0" applyProtection="0"/>
    <xf numFmtId="0" fontId="81" fillId="0" borderId="0" applyFont="0" applyFill="0" applyBorder="0" applyAlignment="0" applyProtection="0"/>
    <xf numFmtId="239" fontId="92" fillId="0" borderId="0" applyFont="0" applyFill="0" applyBorder="0" applyAlignment="0" applyProtection="0"/>
    <xf numFmtId="239" fontId="92" fillId="0" borderId="0" applyFont="0" applyFill="0" applyBorder="0" applyAlignment="0" applyProtection="0"/>
    <xf numFmtId="239" fontId="92" fillId="0" borderId="0" applyFont="0" applyFill="0" applyBorder="0" applyAlignment="0" applyProtection="0"/>
    <xf numFmtId="239" fontId="92" fillId="0" borderId="0" applyFont="0" applyFill="0" applyBorder="0" applyAlignment="0" applyProtection="0"/>
    <xf numFmtId="171" fontId="9" fillId="0" borderId="0" applyFont="0" applyFill="0" applyBorder="0" applyAlignment="0" applyProtection="0"/>
    <xf numFmtId="171" fontId="92" fillId="0" borderId="0" applyFont="0" applyFill="0" applyBorder="0" applyAlignment="0" applyProtection="0"/>
    <xf numFmtId="171" fontId="92" fillId="0" borderId="0" applyFont="0" applyFill="0" applyBorder="0" applyAlignment="0" applyProtection="0"/>
    <xf numFmtId="171" fontId="92" fillId="0" borderId="0" applyFont="0" applyFill="0" applyBorder="0" applyAlignment="0" applyProtection="0"/>
    <xf numFmtId="171" fontId="92" fillId="0" borderId="0" applyFont="0" applyFill="0" applyBorder="0" applyAlignment="0" applyProtection="0"/>
    <xf numFmtId="242" fontId="9" fillId="0" borderId="0" applyFont="0" applyFill="0" applyBorder="0" applyAlignment="0" applyProtection="0"/>
    <xf numFmtId="242" fontId="9" fillId="0" borderId="0" applyFont="0" applyFill="0" applyBorder="0" applyAlignment="0" applyProtection="0"/>
    <xf numFmtId="192" fontId="3" fillId="0" borderId="0"/>
    <xf numFmtId="192" fontId="3" fillId="0" borderId="0"/>
    <xf numFmtId="192" fontId="3" fillId="0" borderId="0"/>
    <xf numFmtId="3" fontId="9" fillId="0" borderId="0" applyFont="0" applyFill="0" applyBorder="0" applyAlignment="0" applyProtection="0"/>
    <xf numFmtId="0" fontId="132" fillId="0" borderId="0">
      <alignment horizontal="center"/>
    </xf>
    <xf numFmtId="0" fontId="34" fillId="0" borderId="0" applyNumberFormat="0" applyAlignment="0">
      <alignment horizontal="left"/>
    </xf>
    <xf numFmtId="0" fontId="34" fillId="0" borderId="0" applyNumberFormat="0" applyAlignment="0">
      <alignment horizontal="left"/>
    </xf>
    <xf numFmtId="0" fontId="34" fillId="0" borderId="0" applyNumberFormat="0" applyAlignment="0">
      <alignment horizontal="left"/>
    </xf>
    <xf numFmtId="243" fontId="52" fillId="0" borderId="0" applyFont="0" applyFill="0" applyBorder="0" applyAlignment="0" applyProtection="0"/>
    <xf numFmtId="244" fontId="36" fillId="0" borderId="0" applyFill="0" applyBorder="0" applyAlignment="0" applyProtection="0"/>
    <xf numFmtId="245" fontId="36" fillId="0" borderId="0" applyFill="0" applyBorder="0" applyAlignment="0" applyProtection="0"/>
    <xf numFmtId="184" fontId="29" fillId="0" borderId="0" applyFont="0" applyFill="0" applyBorder="0" applyAlignment="0" applyProtection="0"/>
    <xf numFmtId="170" fontId="58" fillId="0" borderId="0" applyFont="0" applyFill="0" applyBorder="0" applyAlignment="0" applyProtection="0"/>
    <xf numFmtId="193" fontId="9" fillId="0" borderId="0" applyFont="0" applyFill="0" applyBorder="0" applyAlignment="0" applyProtection="0"/>
    <xf numFmtId="194" fontId="9" fillId="0" borderId="0"/>
    <xf numFmtId="194" fontId="9" fillId="0" borderId="0"/>
    <xf numFmtId="194" fontId="9" fillId="0" borderId="0"/>
    <xf numFmtId="0" fontId="125" fillId="31" borderId="11" applyNumberFormat="0" applyAlignment="0" applyProtection="0"/>
    <xf numFmtId="172" fontId="31" fillId="0" borderId="0" applyFont="0" applyFill="0" applyBorder="0" applyAlignment="0" applyProtection="0"/>
    <xf numFmtId="1" fontId="126" fillId="0" borderId="12" applyBorder="0"/>
    <xf numFmtId="246" fontId="38" fillId="0" borderId="13"/>
    <xf numFmtId="0" fontId="9" fillId="0" borderId="0" applyFont="0" applyFill="0" applyBorder="0" applyAlignment="0" applyProtection="0"/>
    <xf numFmtId="14" fontId="35" fillId="0" borderId="0" applyFill="0" applyBorder="0" applyAlignment="0"/>
    <xf numFmtId="3" fontId="133" fillId="0" borderId="14">
      <alignment horizontal="left" vertical="top" wrapText="1"/>
    </xf>
    <xf numFmtId="195" fontId="36" fillId="0" borderId="0" applyFont="0" applyFill="0" applyBorder="0" applyAlignment="0" applyProtection="0"/>
    <xf numFmtId="196" fontId="36" fillId="0" borderId="0" applyFont="0" applyFill="0" applyBorder="0" applyAlignment="0" applyProtection="0"/>
    <xf numFmtId="247" fontId="52" fillId="0" borderId="0" applyFont="0" applyFill="0" applyBorder="0" applyAlignment="0" applyProtection="0"/>
    <xf numFmtId="248" fontId="36" fillId="0" borderId="0" applyFill="0" applyBorder="0" applyAlignment="0" applyProtection="0"/>
    <xf numFmtId="249" fontId="52" fillId="0" borderId="0" applyFont="0" applyFill="0" applyBorder="0" applyAlignment="0" applyProtection="0"/>
    <xf numFmtId="197" fontId="9" fillId="0" borderId="0"/>
    <xf numFmtId="197" fontId="9" fillId="0" borderId="0"/>
    <xf numFmtId="197" fontId="9" fillId="0" borderId="0"/>
    <xf numFmtId="41" fontId="37" fillId="0" borderId="0" applyFont="0" applyFill="0" applyBorder="0" applyAlignment="0" applyProtection="0"/>
    <xf numFmtId="43" fontId="37" fillId="0" borderId="0" applyFont="0" applyFill="0" applyBorder="0" applyAlignment="0" applyProtection="0"/>
    <xf numFmtId="41" fontId="37" fillId="0" borderId="0" applyFont="0" applyFill="0" applyBorder="0" applyAlignment="0" applyProtection="0"/>
    <xf numFmtId="41" fontId="37" fillId="0" borderId="0" applyFont="0" applyFill="0" applyBorder="0" applyAlignment="0" applyProtection="0"/>
    <xf numFmtId="250" fontId="9" fillId="0" borderId="0" applyFont="0" applyFill="0" applyBorder="0" applyAlignment="0" applyProtection="0"/>
    <xf numFmtId="250" fontId="9" fillId="0" borderId="0" applyFont="0" applyFill="0" applyBorder="0" applyAlignment="0" applyProtection="0"/>
    <xf numFmtId="250" fontId="9" fillId="0" borderId="0" applyFont="0" applyFill="0" applyBorder="0" applyAlignment="0" applyProtection="0"/>
    <xf numFmtId="250" fontId="9" fillId="0" borderId="0" applyFont="0" applyFill="0" applyBorder="0" applyAlignment="0" applyProtection="0"/>
    <xf numFmtId="41" fontId="37" fillId="0" borderId="0" applyFont="0" applyFill="0" applyBorder="0" applyAlignment="0" applyProtection="0"/>
    <xf numFmtId="41" fontId="37" fillId="0" borderId="0" applyFont="0" applyFill="0" applyBorder="0" applyAlignment="0" applyProtection="0"/>
    <xf numFmtId="41" fontId="37" fillId="0" borderId="0" applyFont="0" applyFill="0" applyBorder="0" applyAlignment="0" applyProtection="0"/>
    <xf numFmtId="177" fontId="37" fillId="0" borderId="0" applyFont="0" applyFill="0" applyBorder="0" applyAlignment="0" applyProtection="0"/>
    <xf numFmtId="250" fontId="9" fillId="0" borderId="0" applyFont="0" applyFill="0" applyBorder="0" applyAlignment="0" applyProtection="0"/>
    <xf numFmtId="250" fontId="9" fillId="0" borderId="0" applyFont="0" applyFill="0" applyBorder="0" applyAlignment="0" applyProtection="0"/>
    <xf numFmtId="251" fontId="38" fillId="0" borderId="0" applyFont="0" applyFill="0" applyBorder="0" applyAlignment="0" applyProtection="0"/>
    <xf numFmtId="251" fontId="38" fillId="0" borderId="0" applyFont="0" applyFill="0" applyBorder="0" applyAlignment="0" applyProtection="0"/>
    <xf numFmtId="252" fontId="38" fillId="0" borderId="0" applyFont="0" applyFill="0" applyBorder="0" applyAlignment="0" applyProtection="0"/>
    <xf numFmtId="252" fontId="38" fillId="0" borderId="0" applyFont="0" applyFill="0" applyBorder="0" applyAlignment="0" applyProtection="0"/>
    <xf numFmtId="41" fontId="37" fillId="0" borderId="0" applyFont="0" applyFill="0" applyBorder="0" applyAlignment="0" applyProtection="0"/>
    <xf numFmtId="177" fontId="37" fillId="0" borderId="0" applyFont="0" applyFill="0" applyBorder="0" applyAlignment="0" applyProtection="0"/>
    <xf numFmtId="177" fontId="37" fillId="0" borderId="0" applyFont="0" applyFill="0" applyBorder="0" applyAlignment="0" applyProtection="0"/>
    <xf numFmtId="177"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9" fontId="37" fillId="0" borderId="0" applyFont="0" applyFill="0" applyBorder="0" applyAlignment="0" applyProtection="0"/>
    <xf numFmtId="41" fontId="37" fillId="0" borderId="0" applyFont="0" applyFill="0" applyBorder="0" applyAlignment="0" applyProtection="0"/>
    <xf numFmtId="169" fontId="37" fillId="0" borderId="0" applyFont="0" applyFill="0" applyBorder="0" applyAlignment="0" applyProtection="0"/>
    <xf numFmtId="41" fontId="37" fillId="0" borderId="0" applyFont="0" applyFill="0" applyBorder="0" applyAlignment="0" applyProtection="0"/>
    <xf numFmtId="177" fontId="37" fillId="0" borderId="0" applyFont="0" applyFill="0" applyBorder="0" applyAlignment="0" applyProtection="0"/>
    <xf numFmtId="177" fontId="37" fillId="0" borderId="0" applyFont="0" applyFill="0" applyBorder="0" applyAlignment="0" applyProtection="0"/>
    <xf numFmtId="164" fontId="37" fillId="0" borderId="0" applyFont="0" applyFill="0" applyBorder="0" applyAlignment="0" applyProtection="0"/>
    <xf numFmtId="164" fontId="37" fillId="0" borderId="0" applyFont="0" applyFill="0" applyBorder="0" applyAlignment="0" applyProtection="0"/>
    <xf numFmtId="169"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233" fontId="9" fillId="0" borderId="0" applyFont="0" applyFill="0" applyBorder="0" applyAlignment="0" applyProtection="0"/>
    <xf numFmtId="233" fontId="9" fillId="0" borderId="0" applyFont="0" applyFill="0" applyBorder="0" applyAlignment="0" applyProtection="0"/>
    <xf numFmtId="233" fontId="9" fillId="0" borderId="0" applyFont="0" applyFill="0" applyBorder="0" applyAlignment="0" applyProtection="0"/>
    <xf numFmtId="233" fontId="9"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191" fontId="37" fillId="0" borderId="0" applyFont="0" applyFill="0" applyBorder="0" applyAlignment="0" applyProtection="0"/>
    <xf numFmtId="233" fontId="9" fillId="0" borderId="0" applyFont="0" applyFill="0" applyBorder="0" applyAlignment="0" applyProtection="0"/>
    <xf numFmtId="233" fontId="9" fillId="0" borderId="0" applyFont="0" applyFill="0" applyBorder="0" applyAlignment="0" applyProtection="0"/>
    <xf numFmtId="5" fontId="38" fillId="0" borderId="0" applyFont="0" applyFill="0" applyBorder="0" applyAlignment="0" applyProtection="0"/>
    <xf numFmtId="5" fontId="38" fillId="0" borderId="0" applyFont="0" applyFill="0" applyBorder="0" applyAlignment="0" applyProtection="0"/>
    <xf numFmtId="253" fontId="38" fillId="0" borderId="0" applyFont="0" applyFill="0" applyBorder="0" applyAlignment="0" applyProtection="0"/>
    <xf numFmtId="253" fontId="38" fillId="0" borderId="0" applyFont="0" applyFill="0" applyBorder="0" applyAlignment="0" applyProtection="0"/>
    <xf numFmtId="43" fontId="37" fillId="0" borderId="0" applyFont="0" applyFill="0" applyBorder="0" applyAlignment="0" applyProtection="0"/>
    <xf numFmtId="191" fontId="37" fillId="0" borderId="0" applyFont="0" applyFill="0" applyBorder="0" applyAlignment="0" applyProtection="0"/>
    <xf numFmtId="191" fontId="37" fillId="0" borderId="0" applyFont="0" applyFill="0" applyBorder="0" applyAlignment="0" applyProtection="0"/>
    <xf numFmtId="191"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71" fontId="37" fillId="0" borderId="0" applyFont="0" applyFill="0" applyBorder="0" applyAlignment="0" applyProtection="0"/>
    <xf numFmtId="43" fontId="37" fillId="0" borderId="0" applyFont="0" applyFill="0" applyBorder="0" applyAlignment="0" applyProtection="0"/>
    <xf numFmtId="171" fontId="37" fillId="0" borderId="0" applyFont="0" applyFill="0" applyBorder="0" applyAlignment="0" applyProtection="0"/>
    <xf numFmtId="43" fontId="37" fillId="0" borderId="0" applyFont="0" applyFill="0" applyBorder="0" applyAlignment="0" applyProtection="0"/>
    <xf numFmtId="191" fontId="37" fillId="0" borderId="0" applyFont="0" applyFill="0" applyBorder="0" applyAlignment="0" applyProtection="0"/>
    <xf numFmtId="191" fontId="37" fillId="0" borderId="0" applyFont="0" applyFill="0" applyBorder="0" applyAlignment="0" applyProtection="0"/>
    <xf numFmtId="165" fontId="37" fillId="0" borderId="0" applyFont="0" applyFill="0" applyBorder="0" applyAlignment="0" applyProtection="0"/>
    <xf numFmtId="165" fontId="37" fillId="0" borderId="0" applyFont="0" applyFill="0" applyBorder="0" applyAlignment="0" applyProtection="0"/>
    <xf numFmtId="171" fontId="37" fillId="0" borderId="0" applyFont="0" applyFill="0" applyBorder="0" applyAlignment="0" applyProtection="0"/>
    <xf numFmtId="3" fontId="38" fillId="0" borderId="0" applyFont="0" applyBorder="0" applyAlignment="0"/>
    <xf numFmtId="3" fontId="38" fillId="0" borderId="0" applyFont="0" applyBorder="0" applyAlignment="0"/>
    <xf numFmtId="0" fontId="96" fillId="0" borderId="0">
      <alignment vertical="center"/>
    </xf>
    <xf numFmtId="0" fontId="134" fillId="32" borderId="0" applyNumberFormat="0" applyBorder="0" applyAlignment="0" applyProtection="0"/>
    <xf numFmtId="0" fontId="134" fillId="33" borderId="0" applyNumberFormat="0" applyBorder="0" applyAlignment="0" applyProtection="0"/>
    <xf numFmtId="0" fontId="134" fillId="34" borderId="0" applyNumberFormat="0" applyBorder="0" applyAlignment="0" applyProtection="0"/>
    <xf numFmtId="0" fontId="111" fillId="0" borderId="0"/>
    <xf numFmtId="188" fontId="29" fillId="0" borderId="0" applyFill="0" applyBorder="0" applyAlignment="0"/>
    <xf numFmtId="184" fontId="29" fillId="0" borderId="0" applyFill="0" applyBorder="0" applyAlignment="0"/>
    <xf numFmtId="188" fontId="29" fillId="0" borderId="0" applyFill="0" applyBorder="0" applyAlignment="0"/>
    <xf numFmtId="189" fontId="29" fillId="0" borderId="0" applyFill="0" applyBorder="0" applyAlignment="0"/>
    <xf numFmtId="184" fontId="29" fillId="0" borderId="0" applyFill="0" applyBorder="0" applyAlignment="0"/>
    <xf numFmtId="0" fontId="39" fillId="0" borderId="0" applyNumberFormat="0" applyAlignment="0">
      <alignment horizontal="left"/>
    </xf>
    <xf numFmtId="0" fontId="39" fillId="0" borderId="0" applyNumberFormat="0" applyAlignment="0">
      <alignment horizontal="left"/>
    </xf>
    <xf numFmtId="0" fontId="39" fillId="0" borderId="0" applyNumberFormat="0" applyAlignment="0">
      <alignment horizontal="left"/>
    </xf>
    <xf numFmtId="209" fontId="112" fillId="0" borderId="0" applyFont="0" applyFill="0" applyBorder="0" applyAlignment="0" applyProtection="0"/>
    <xf numFmtId="0" fontId="135" fillId="0" borderId="0" applyNumberFormat="0" applyFill="0" applyBorder="0" applyAlignment="0" applyProtection="0"/>
    <xf numFmtId="3" fontId="38" fillId="0" borderId="0" applyFont="0" applyBorder="0" applyAlignment="0"/>
    <xf numFmtId="3" fontId="38" fillId="0" borderId="0" applyFont="0" applyBorder="0" applyAlignment="0"/>
    <xf numFmtId="2" fontId="9" fillId="0" borderId="0" applyFont="0" applyFill="0" applyBorder="0" applyAlignment="0" applyProtection="0"/>
    <xf numFmtId="0" fontId="136" fillId="0" borderId="0" applyNumberFormat="0" applyFill="0" applyBorder="0" applyProtection="0"/>
    <xf numFmtId="0" fontId="137" fillId="0" borderId="0" applyNumberFormat="0" applyFill="0" applyBorder="0" applyProtection="0">
      <alignment vertical="center"/>
    </xf>
    <xf numFmtId="0" fontId="138" fillId="0" borderId="0" applyNumberFormat="0" applyFill="0" applyBorder="0" applyAlignment="0" applyProtection="0"/>
    <xf numFmtId="0" fontId="139" fillId="0" borderId="0" applyNumberFormat="0" applyFill="0" applyBorder="0" applyProtection="0">
      <alignment vertical="center"/>
    </xf>
    <xf numFmtId="0" fontId="140" fillId="0" borderId="0" applyNumberFormat="0" applyFill="0" applyBorder="0" applyAlignment="0" applyProtection="0"/>
    <xf numFmtId="0" fontId="138" fillId="0" borderId="0" applyNumberFormat="0" applyFill="0" applyBorder="0" applyAlignment="0" applyProtection="0"/>
    <xf numFmtId="0" fontId="141" fillId="0" borderId="0" applyNumberFormat="0" applyFill="0" applyBorder="0" applyAlignment="0" applyProtection="0"/>
    <xf numFmtId="0" fontId="143" fillId="7" borderId="0" applyNumberFormat="0" applyBorder="0" applyAlignment="0" applyProtection="0"/>
    <xf numFmtId="38" fontId="40" fillId="3" borderId="0" applyNumberFormat="0" applyBorder="0" applyAlignment="0" applyProtection="0"/>
    <xf numFmtId="38" fontId="40" fillId="3" borderId="0" applyNumberFormat="0" applyBorder="0" applyAlignment="0" applyProtection="0"/>
    <xf numFmtId="38" fontId="40" fillId="35" borderId="0" applyNumberFormat="0" applyBorder="0" applyAlignment="0" applyProtection="0"/>
    <xf numFmtId="0" fontId="142" fillId="0" borderId="0">
      <alignment vertical="top" wrapText="1"/>
    </xf>
    <xf numFmtId="0" fontId="144" fillId="0" borderId="15" applyNumberFormat="0" applyFill="0" applyBorder="0" applyAlignment="0" applyProtection="0">
      <alignment horizontal="center" vertical="center"/>
    </xf>
    <xf numFmtId="0" fontId="41" fillId="0" borderId="0" applyNumberFormat="0" applyFont="0" applyBorder="0" applyAlignment="0">
      <alignment horizontal="left" vertical="center"/>
    </xf>
    <xf numFmtId="198" fontId="42" fillId="0" borderId="0" applyFont="0" applyFill="0" applyBorder="0" applyAlignment="0" applyProtection="0"/>
    <xf numFmtId="0" fontId="43" fillId="36" borderId="0"/>
    <xf numFmtId="0" fontId="43" fillId="36" borderId="0"/>
    <xf numFmtId="0" fontId="43" fillId="36" borderId="0"/>
    <xf numFmtId="0" fontId="44" fillId="0" borderId="0">
      <alignment horizontal="left"/>
    </xf>
    <xf numFmtId="0" fontId="145" fillId="0" borderId="0">
      <alignment horizontal="left"/>
    </xf>
    <xf numFmtId="0" fontId="44" fillId="0" borderId="0">
      <alignment horizontal="left"/>
    </xf>
    <xf numFmtId="0" fontId="45" fillId="0" borderId="16" applyNumberFormat="0" applyAlignment="0" applyProtection="0">
      <alignment horizontal="left" vertical="center"/>
    </xf>
    <xf numFmtId="0" fontId="45" fillId="0" borderId="17">
      <alignment horizontal="left" vertical="center"/>
    </xf>
    <xf numFmtId="0" fontId="46" fillId="0" borderId="0" applyNumberFormat="0" applyFill="0" applyBorder="0" applyAlignment="0" applyProtection="0"/>
    <xf numFmtId="0" fontId="45" fillId="0" borderId="0" applyNumberFormat="0" applyFill="0" applyBorder="0" applyAlignment="0" applyProtection="0"/>
    <xf numFmtId="0" fontId="146" fillId="0" borderId="18" applyNumberFormat="0" applyFill="0" applyAlignment="0" applyProtection="0"/>
    <xf numFmtId="0" fontId="46" fillId="0" borderId="0" applyProtection="0"/>
    <xf numFmtId="184" fontId="38" fillId="0" borderId="0">
      <protection locked="0"/>
    </xf>
    <xf numFmtId="254" fontId="147" fillId="0" borderId="0">
      <protection locked="0"/>
    </xf>
    <xf numFmtId="0" fontId="46" fillId="0" borderId="0" applyProtection="0"/>
    <xf numFmtId="0" fontId="45" fillId="0" borderId="0" applyProtection="0"/>
    <xf numFmtId="254" fontId="147" fillId="0" borderId="0">
      <protection locked="0"/>
    </xf>
    <xf numFmtId="0" fontId="45" fillId="0" borderId="0" applyProtection="0"/>
    <xf numFmtId="0" fontId="47" fillId="0" borderId="19">
      <alignment horizontal="center"/>
    </xf>
    <xf numFmtId="0" fontId="47" fillId="0" borderId="19">
      <alignment horizontal="center"/>
    </xf>
    <xf numFmtId="0" fontId="47" fillId="0" borderId="19">
      <alignment horizontal="center"/>
    </xf>
    <xf numFmtId="0" fontId="47" fillId="0" borderId="0">
      <alignment horizontal="center"/>
    </xf>
    <xf numFmtId="199" fontId="48" fillId="37" borderId="5" applyNumberFormat="0" applyAlignment="0">
      <alignment horizontal="left" vertical="top"/>
    </xf>
    <xf numFmtId="49" fontId="49" fillId="0" borderId="5">
      <alignment vertical="center"/>
    </xf>
    <xf numFmtId="41" fontId="38" fillId="0" borderId="0" applyFont="0" applyFill="0" applyBorder="0" applyAlignment="0" applyProtection="0"/>
    <xf numFmtId="38" fontId="36" fillId="0" borderId="0" applyFont="0" applyFill="0" applyBorder="0" applyAlignment="0" applyProtection="0"/>
    <xf numFmtId="169" fontId="111" fillId="0" borderId="0" applyFont="0" applyFill="0" applyBorder="0" applyAlignment="0" applyProtection="0"/>
    <xf numFmtId="0" fontId="148" fillId="0" borderId="0"/>
    <xf numFmtId="0" fontId="149" fillId="0" borderId="0"/>
    <xf numFmtId="255" fontId="22" fillId="0" borderId="0" applyFont="0" applyFill="0" applyBorder="0" applyAlignment="0" applyProtection="0"/>
    <xf numFmtId="0" fontId="85" fillId="0" borderId="0" applyFont="0" applyFill="0" applyBorder="0" applyAlignment="0" applyProtection="0"/>
    <xf numFmtId="0" fontId="36" fillId="0" borderId="0" applyFill="0" applyBorder="0" applyAlignment="0" applyProtection="0"/>
    <xf numFmtId="0" fontId="85" fillId="0" borderId="0" applyFont="0" applyFill="0" applyBorder="0" applyAlignment="0" applyProtection="0"/>
    <xf numFmtId="10" fontId="40" fillId="38" borderId="5" applyNumberFormat="0" applyBorder="0" applyAlignment="0" applyProtection="0"/>
    <xf numFmtId="10" fontId="40" fillId="38" borderId="5" applyNumberFormat="0" applyBorder="0" applyAlignment="0" applyProtection="0"/>
    <xf numFmtId="10" fontId="40" fillId="35" borderId="5" applyNumberFormat="0" applyBorder="0" applyAlignment="0" applyProtection="0"/>
    <xf numFmtId="0" fontId="150" fillId="10" borderId="8" applyNumberFormat="0" applyAlignment="0" applyProtection="0"/>
    <xf numFmtId="0" fontId="151" fillId="0" borderId="0" applyNumberFormat="0" applyFill="0" applyBorder="0" applyAlignment="0" applyProtection="0">
      <alignment vertical="top"/>
      <protection locked="0"/>
    </xf>
    <xf numFmtId="0" fontId="151" fillId="0" borderId="0" applyNumberFormat="0" applyFill="0" applyBorder="0" applyAlignment="0" applyProtection="0"/>
    <xf numFmtId="0" fontId="152" fillId="0" borderId="0" applyNumberFormat="0" applyFill="0" applyBorder="0" applyAlignment="0" applyProtection="0">
      <alignment vertical="top"/>
      <protection locked="0"/>
    </xf>
    <xf numFmtId="0" fontId="152" fillId="0" borderId="0" applyNumberFormat="0" applyFill="0" applyBorder="0" applyAlignment="0" applyProtection="0"/>
    <xf numFmtId="0" fontId="153" fillId="0" borderId="0" applyNumberFormat="0" applyFill="0" applyBorder="0" applyAlignment="0" applyProtection="0">
      <alignment vertical="top"/>
      <protection locked="0"/>
    </xf>
    <xf numFmtId="0" fontId="153" fillId="0" borderId="0" applyNumberFormat="0" applyFill="0" applyBorder="0" applyAlignment="0" applyProtection="0"/>
    <xf numFmtId="0" fontId="151" fillId="0" borderId="0" applyNumberFormat="0" applyFill="0" applyBorder="0" applyAlignment="0" applyProtection="0">
      <alignment vertical="top"/>
      <protection locked="0"/>
    </xf>
    <xf numFmtId="0" fontId="151" fillId="0" borderId="0" applyNumberFormat="0" applyFill="0" applyBorder="0" applyAlignment="0" applyProtection="0"/>
    <xf numFmtId="0" fontId="11" fillId="0" borderId="0"/>
    <xf numFmtId="41" fontId="38" fillId="0" borderId="0" applyFont="0" applyFill="0" applyBorder="0" applyAlignment="0" applyProtection="0"/>
    <xf numFmtId="0" fontId="3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0" borderId="0"/>
    <xf numFmtId="188" fontId="29" fillId="0" borderId="0" applyFill="0" applyBorder="0" applyAlignment="0"/>
    <xf numFmtId="184" fontId="29" fillId="0" borderId="0" applyFill="0" applyBorder="0" applyAlignment="0"/>
    <xf numFmtId="188" fontId="29" fillId="0" borderId="0" applyFill="0" applyBorder="0" applyAlignment="0"/>
    <xf numFmtId="189" fontId="29" fillId="0" borderId="0" applyFill="0" applyBorder="0" applyAlignment="0"/>
    <xf numFmtId="184" fontId="29" fillId="0" borderId="0" applyFill="0" applyBorder="0" applyAlignment="0"/>
    <xf numFmtId="0" fontId="154" fillId="0" borderId="20" applyNumberFormat="0" applyFill="0" applyAlignment="0" applyProtection="0"/>
    <xf numFmtId="246" fontId="155" fillId="0" borderId="21" applyNumberFormat="0" applyFont="0" applyFill="0" applyBorder="0">
      <alignment horizontal="center"/>
    </xf>
    <xf numFmtId="38" fontId="36" fillId="0" borderId="0" applyFont="0" applyFill="0" applyBorder="0" applyAlignment="0" applyProtection="0"/>
    <xf numFmtId="4" fontId="29" fillId="0" borderId="0" applyFont="0" applyFill="0" applyBorder="0" applyAlignment="0" applyProtection="0"/>
    <xf numFmtId="38" fontId="36" fillId="0" borderId="0" applyFont="0" applyFill="0" applyBorder="0" applyAlignment="0" applyProtection="0"/>
    <xf numFmtId="40" fontId="36" fillId="0" borderId="0" applyFont="0" applyFill="0" applyBorder="0" applyAlignment="0" applyProtection="0"/>
    <xf numFmtId="41" fontId="9" fillId="0" borderId="0" applyFont="0" applyFill="0" applyBorder="0" applyAlignment="0" applyProtection="0"/>
    <xf numFmtId="43" fontId="9" fillId="0" borderId="0" applyFont="0" applyFill="0" applyBorder="0" applyAlignment="0" applyProtection="0"/>
    <xf numFmtId="0" fontId="50" fillId="0" borderId="19"/>
    <xf numFmtId="0" fontId="158" fillId="0" borderId="19"/>
    <xf numFmtId="0" fontId="50" fillId="0" borderId="19"/>
    <xf numFmtId="200" fontId="51" fillId="0" borderId="21"/>
    <xf numFmtId="201" fontId="8" fillId="0" borderId="0" applyFont="0" applyFill="0" applyBorder="0" applyAlignment="0" applyProtection="0"/>
    <xf numFmtId="202" fontId="8" fillId="0" borderId="0" applyFont="0" applyFill="0" applyBorder="0" applyAlignment="0" applyProtection="0"/>
    <xf numFmtId="203" fontId="9" fillId="0" borderId="0" applyFont="0" applyFill="0" applyBorder="0" applyAlignment="0" applyProtection="0"/>
    <xf numFmtId="204" fontId="9" fillId="0" borderId="0" applyFont="0" applyFill="0" applyBorder="0" applyAlignment="0" applyProtection="0"/>
    <xf numFmtId="0" fontId="156" fillId="0" borderId="7"/>
    <xf numFmtId="0" fontId="156" fillId="0" borderId="7"/>
    <xf numFmtId="0" fontId="157" fillId="0" borderId="7"/>
    <xf numFmtId="0" fontId="7" fillId="0" borderId="0" applyNumberFormat="0" applyFont="0" applyFill="0" applyAlignment="0"/>
    <xf numFmtId="0" fontId="159" fillId="0" borderId="0" applyNumberFormat="0" applyFill="0" applyAlignment="0"/>
    <xf numFmtId="0" fontId="36" fillId="0" borderId="0" applyNumberFormat="0" applyFill="0" applyAlignment="0"/>
    <xf numFmtId="0" fontId="160" fillId="39" borderId="0" applyNumberFormat="0" applyBorder="0" applyAlignment="0" applyProtection="0"/>
    <xf numFmtId="0" fontId="52" fillId="0" borderId="5"/>
    <xf numFmtId="0" fontId="3" fillId="0" borderId="0"/>
    <xf numFmtId="0" fontId="52" fillId="0" borderId="5"/>
    <xf numFmtId="37" fontId="53" fillId="0" borderId="0"/>
    <xf numFmtId="0" fontId="161" fillId="0" borderId="5" applyNumberFormat="0" applyFont="0" applyFill="0" applyBorder="0" applyAlignment="0">
      <alignment horizontal="center"/>
    </xf>
    <xf numFmtId="0" fontId="54" fillId="0" borderId="0"/>
    <xf numFmtId="205" fontId="55" fillId="0" borderId="0"/>
    <xf numFmtId="0" fontId="162" fillId="0" borderId="0"/>
    <xf numFmtId="205" fontId="55" fillId="0" borderId="0"/>
    <xf numFmtId="0" fontId="56" fillId="0" borderId="0"/>
    <xf numFmtId="0" fontId="94" fillId="0" borderId="0"/>
    <xf numFmtId="0" fontId="6" fillId="0" borderId="0"/>
    <xf numFmtId="0" fontId="38" fillId="0" borderId="0"/>
    <xf numFmtId="0" fontId="9" fillId="0" borderId="0"/>
    <xf numFmtId="0" fontId="9" fillId="0" borderId="0"/>
    <xf numFmtId="0" fontId="9" fillId="0" borderId="0"/>
    <xf numFmtId="0" fontId="38" fillId="0" borderId="0"/>
    <xf numFmtId="0" fontId="8" fillId="0" borderId="0"/>
    <xf numFmtId="0" fontId="9" fillId="0" borderId="0"/>
    <xf numFmtId="0" fontId="33" fillId="0" borderId="0"/>
    <xf numFmtId="0" fontId="9" fillId="0" borderId="0">
      <alignment vertical="top"/>
    </xf>
    <xf numFmtId="0" fontId="94" fillId="0" borderId="0">
      <alignment vertical="top"/>
    </xf>
    <xf numFmtId="0" fontId="38" fillId="0" borderId="0"/>
    <xf numFmtId="0" fontId="9" fillId="0" borderId="0"/>
    <xf numFmtId="0" fontId="9" fillId="0" borderId="0"/>
    <xf numFmtId="0" fontId="118" fillId="0" borderId="0"/>
    <xf numFmtId="0" fontId="102" fillId="0" borderId="0"/>
    <xf numFmtId="0" fontId="9" fillId="0" borderId="0"/>
    <xf numFmtId="0" fontId="129" fillId="0" borderId="0"/>
    <xf numFmtId="0" fontId="129" fillId="0" borderId="0"/>
    <xf numFmtId="0" fontId="129" fillId="0" borderId="0"/>
    <xf numFmtId="0" fontId="129" fillId="0" borderId="0"/>
    <xf numFmtId="0" fontId="129" fillId="0" borderId="0"/>
    <xf numFmtId="0" fontId="129" fillId="0" borderId="0"/>
    <xf numFmtId="0" fontId="129" fillId="0" borderId="0"/>
    <xf numFmtId="0" fontId="38" fillId="0" borderId="0"/>
    <xf numFmtId="0" fontId="57" fillId="0" borderId="0"/>
    <xf numFmtId="0" fontId="58" fillId="0" borderId="0"/>
    <xf numFmtId="0" fontId="58" fillId="0" borderId="0"/>
    <xf numFmtId="0" fontId="58" fillId="0" borderId="0"/>
    <xf numFmtId="0" fontId="58" fillId="0" borderId="0"/>
    <xf numFmtId="0" fontId="9" fillId="0" borderId="0"/>
    <xf numFmtId="0" fontId="129" fillId="0" borderId="0"/>
    <xf numFmtId="0" fontId="6" fillId="0" borderId="0"/>
    <xf numFmtId="0" fontId="38" fillId="0" borderId="0"/>
    <xf numFmtId="0" fontId="129" fillId="0" borderId="0"/>
    <xf numFmtId="0" fontId="129" fillId="0" borderId="0"/>
    <xf numFmtId="0" fontId="38" fillId="0" borderId="0"/>
    <xf numFmtId="0" fontId="163" fillId="0" borderId="0"/>
    <xf numFmtId="0" fontId="59" fillId="0" borderId="0"/>
    <xf numFmtId="0" fontId="9" fillId="0" borderId="0">
      <alignment vertical="top"/>
    </xf>
    <xf numFmtId="0" fontId="3" fillId="0" borderId="0"/>
    <xf numFmtId="0" fontId="7" fillId="0" borderId="0"/>
    <xf numFmtId="0" fontId="7" fillId="0" borderId="0"/>
    <xf numFmtId="0" fontId="128" fillId="0" borderId="0"/>
    <xf numFmtId="0" fontId="57" fillId="0" borderId="0"/>
    <xf numFmtId="0" fontId="9" fillId="0" borderId="0"/>
    <xf numFmtId="0" fontId="75" fillId="0" borderId="0"/>
    <xf numFmtId="0" fontId="7" fillId="0" borderId="0"/>
    <xf numFmtId="0" fontId="128" fillId="0" borderId="0"/>
    <xf numFmtId="0" fontId="129" fillId="0" borderId="0"/>
    <xf numFmtId="0" fontId="129" fillId="0" borderId="0"/>
    <xf numFmtId="0" fontId="130" fillId="0" borderId="0"/>
    <xf numFmtId="0" fontId="92" fillId="0" borderId="0"/>
    <xf numFmtId="0" fontId="92" fillId="0" borderId="0"/>
    <xf numFmtId="0" fontId="128" fillId="0" borderId="0"/>
    <xf numFmtId="0" fontId="9" fillId="0" borderId="0"/>
    <xf numFmtId="0" fontId="9" fillId="0" borderId="0"/>
    <xf numFmtId="0" fontId="81" fillId="0" borderId="0"/>
    <xf numFmtId="0" fontId="9" fillId="0" borderId="0"/>
    <xf numFmtId="0" fontId="9" fillId="0" borderId="0"/>
    <xf numFmtId="0" fontId="38" fillId="0" borderId="0"/>
    <xf numFmtId="0" fontId="29" fillId="35" borderId="0"/>
    <xf numFmtId="0" fontId="37" fillId="0" borderId="0"/>
    <xf numFmtId="0" fontId="9" fillId="40" borderId="22" applyNumberFormat="0" applyFont="0" applyAlignment="0" applyProtection="0"/>
    <xf numFmtId="0" fontId="81" fillId="0" borderId="0"/>
    <xf numFmtId="3" fontId="164" fillId="0" borderId="0" applyFont="0" applyFill="0" applyBorder="0" applyAlignment="0" applyProtection="0"/>
    <xf numFmtId="43" fontId="60" fillId="0" borderId="0" applyFont="0" applyFill="0" applyBorder="0" applyAlignment="0" applyProtection="0"/>
    <xf numFmtId="41" fontId="60" fillId="0" borderId="0" applyFon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42" fillId="0" borderId="0" applyNumberFormat="0" applyFill="0" applyBorder="0" applyAlignment="0" applyProtection="0"/>
    <xf numFmtId="0" fontId="8" fillId="0" borderId="0" applyNumberFormat="0" applyFill="0" applyBorder="0" applyAlignment="0" applyProtection="0"/>
    <xf numFmtId="0" fontId="9" fillId="0" borderId="0" applyFont="0" applyFill="0" applyBorder="0" applyAlignment="0" applyProtection="0"/>
    <xf numFmtId="0" fontId="3" fillId="0" borderId="0"/>
    <xf numFmtId="0" fontId="165" fillId="3" borderId="23" applyNumberFormat="0" applyAlignment="0" applyProtection="0"/>
    <xf numFmtId="14" fontId="25" fillId="0" borderId="0">
      <alignment horizontal="center" wrapText="1"/>
      <protection locked="0"/>
    </xf>
    <xf numFmtId="187" fontId="9" fillId="0" borderId="0" applyFont="0" applyFill="0" applyBorder="0" applyAlignment="0" applyProtection="0"/>
    <xf numFmtId="206" fontId="9"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9" fontId="81" fillId="0" borderId="0" applyFont="0" applyFill="0" applyBorder="0" applyAlignment="0" applyProtection="0"/>
    <xf numFmtId="9" fontId="118" fillId="0" borderId="0" applyFont="0" applyFill="0" applyBorder="0" applyAlignment="0" applyProtection="0"/>
    <xf numFmtId="9" fontId="118"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36" fillId="0" borderId="24" applyNumberFormat="0" applyBorder="0"/>
    <xf numFmtId="188" fontId="29" fillId="0" borderId="0" applyFill="0" applyBorder="0" applyAlignment="0"/>
    <xf numFmtId="184" fontId="29" fillId="0" borderId="0" applyFill="0" applyBorder="0" applyAlignment="0"/>
    <xf numFmtId="188" fontId="29" fillId="0" borderId="0" applyFill="0" applyBorder="0" applyAlignment="0"/>
    <xf numFmtId="189" fontId="29" fillId="0" borderId="0" applyFill="0" applyBorder="0" applyAlignment="0"/>
    <xf numFmtId="184" fontId="29" fillId="0" borderId="0" applyFill="0" applyBorder="0" applyAlignment="0"/>
    <xf numFmtId="0" fontId="62" fillId="0" borderId="0"/>
    <xf numFmtId="0" fontId="36" fillId="0" borderId="0" applyNumberFormat="0" applyFont="0" applyFill="0" applyBorder="0" applyAlignment="0" applyProtection="0">
      <alignment horizontal="left"/>
    </xf>
    <xf numFmtId="0" fontId="63" fillId="0" borderId="19">
      <alignment horizontal="center"/>
    </xf>
    <xf numFmtId="0" fontId="166" fillId="0" borderId="0"/>
    <xf numFmtId="1" fontId="9" fillId="0" borderId="14" applyNumberFormat="0" applyFill="0" applyAlignment="0" applyProtection="0">
      <alignment horizontal="center" vertical="center"/>
    </xf>
    <xf numFmtId="0" fontId="64" fillId="41" borderId="0" applyNumberFormat="0" applyFont="0" applyBorder="0" applyAlignment="0">
      <alignment horizontal="center"/>
    </xf>
    <xf numFmtId="0" fontId="64" fillId="41" borderId="0" applyNumberFormat="0" applyFont="0" applyBorder="0" applyAlignment="0">
      <alignment horizontal="center"/>
    </xf>
    <xf numFmtId="14" fontId="65" fillId="0" borderId="0" applyNumberFormat="0" applyFill="0" applyBorder="0" applyAlignment="0" applyProtection="0">
      <alignment horizontal="left"/>
    </xf>
    <xf numFmtId="14" fontId="65" fillId="0" borderId="0" applyNumberFormat="0" applyFill="0" applyBorder="0" applyAlignment="0" applyProtection="0">
      <alignment horizontal="left"/>
    </xf>
    <xf numFmtId="0" fontId="152" fillId="0" borderId="0" applyNumberFormat="0" applyFill="0" applyBorder="0" applyAlignment="0" applyProtection="0"/>
    <xf numFmtId="0" fontId="81" fillId="0" borderId="0"/>
    <xf numFmtId="169" fontId="111" fillId="0" borderId="0" applyFont="0" applyFill="0" applyBorder="0" applyAlignment="0" applyProtection="0"/>
    <xf numFmtId="0" fontId="8" fillId="0" borderId="0" applyNumberFormat="0" applyFill="0" applyBorder="0" applyAlignment="0" applyProtection="0"/>
    <xf numFmtId="3" fontId="167" fillId="0" borderId="25">
      <alignment horizontal="right" wrapText="1"/>
    </xf>
    <xf numFmtId="4" fontId="66" fillId="39" borderId="26" applyNumberFormat="0" applyProtection="0">
      <alignment vertical="center"/>
    </xf>
    <xf numFmtId="4" fontId="67" fillId="39" borderId="26" applyNumberFormat="0" applyProtection="0">
      <alignment vertical="center"/>
    </xf>
    <xf numFmtId="4" fontId="68" fillId="39" borderId="26" applyNumberFormat="0" applyProtection="0">
      <alignment horizontal="left" vertical="center" indent="1"/>
    </xf>
    <xf numFmtId="4" fontId="68" fillId="42" borderId="0" applyNumberFormat="0" applyProtection="0">
      <alignment horizontal="left" vertical="center" indent="1"/>
    </xf>
    <xf numFmtId="4" fontId="68" fillId="25" borderId="26" applyNumberFormat="0" applyProtection="0">
      <alignment horizontal="right" vertical="center"/>
    </xf>
    <xf numFmtId="4" fontId="68" fillId="6" borderId="26" applyNumberFormat="0" applyProtection="0">
      <alignment horizontal="right" vertical="center"/>
    </xf>
    <xf numFmtId="4" fontId="68" fillId="12" borderId="26" applyNumberFormat="0" applyProtection="0">
      <alignment horizontal="right" vertical="center"/>
    </xf>
    <xf numFmtId="4" fontId="68" fillId="7" borderId="26" applyNumberFormat="0" applyProtection="0">
      <alignment horizontal="right" vertical="center"/>
    </xf>
    <xf numFmtId="4" fontId="68" fillId="14" borderId="26" applyNumberFormat="0" applyProtection="0">
      <alignment horizontal="right" vertical="center"/>
    </xf>
    <xf numFmtId="4" fontId="68" fillId="10" borderId="26" applyNumberFormat="0" applyProtection="0">
      <alignment horizontal="right" vertical="center"/>
    </xf>
    <xf numFmtId="4" fontId="68" fillId="43" borderId="26" applyNumberFormat="0" applyProtection="0">
      <alignment horizontal="right" vertical="center"/>
    </xf>
    <xf numFmtId="4" fontId="68" fillId="27" borderId="26" applyNumberFormat="0" applyProtection="0">
      <alignment horizontal="right" vertical="center"/>
    </xf>
    <xf numFmtId="4" fontId="68" fillId="44" borderId="26" applyNumberFormat="0" applyProtection="0">
      <alignment horizontal="right" vertical="center"/>
    </xf>
    <xf numFmtId="4" fontId="66" fillId="45" borderId="27" applyNumberFormat="0" applyProtection="0">
      <alignment horizontal="left" vertical="center" indent="1"/>
    </xf>
    <xf numFmtId="4" fontId="66" fillId="11" borderId="0" applyNumberFormat="0" applyProtection="0">
      <alignment horizontal="left" vertical="center" indent="1"/>
    </xf>
    <xf numFmtId="4" fontId="66" fillId="42" borderId="0" applyNumberFormat="0" applyProtection="0">
      <alignment horizontal="left" vertical="center" indent="1"/>
    </xf>
    <xf numFmtId="4" fontId="68" fillId="11" borderId="26" applyNumberFormat="0" applyProtection="0">
      <alignment horizontal="right" vertical="center"/>
    </xf>
    <xf numFmtId="4" fontId="35" fillId="11" borderId="0" applyNumberFormat="0" applyProtection="0">
      <alignment horizontal="left" vertical="center" indent="1"/>
    </xf>
    <xf numFmtId="4" fontId="35" fillId="42" borderId="0" applyNumberFormat="0" applyProtection="0">
      <alignment horizontal="left" vertical="center" indent="1"/>
    </xf>
    <xf numFmtId="4" fontId="68" fillId="46" borderId="26" applyNumberFormat="0" applyProtection="0">
      <alignment vertical="center"/>
    </xf>
    <xf numFmtId="4" fontId="69" fillId="46" borderId="26" applyNumberFormat="0" applyProtection="0">
      <alignment vertical="center"/>
    </xf>
    <xf numFmtId="4" fontId="66" fillId="11" borderId="28" applyNumberFormat="0" applyProtection="0">
      <alignment horizontal="left" vertical="center" indent="1"/>
    </xf>
    <xf numFmtId="4" fontId="68" fillId="46" borderId="26" applyNumberFormat="0" applyProtection="0">
      <alignment horizontal="right" vertical="center"/>
    </xf>
    <xf numFmtId="4" fontId="69" fillId="46" borderId="26" applyNumberFormat="0" applyProtection="0">
      <alignment horizontal="right" vertical="center"/>
    </xf>
    <xf numFmtId="4" fontId="66" fillId="11" borderId="26" applyNumberFormat="0" applyProtection="0">
      <alignment horizontal="left" vertical="center" indent="1"/>
    </xf>
    <xf numFmtId="4" fontId="70" fillId="37" borderId="28" applyNumberFormat="0" applyProtection="0">
      <alignment horizontal="left" vertical="center" indent="1"/>
    </xf>
    <xf numFmtId="4" fontId="71" fillId="46" borderId="26" applyNumberFormat="0" applyProtection="0">
      <alignment horizontal="right" vertical="center"/>
    </xf>
    <xf numFmtId="0" fontId="6" fillId="0" borderId="0">
      <alignment vertical="center"/>
    </xf>
    <xf numFmtId="0" fontId="6" fillId="0" borderId="0">
      <alignment vertical="center"/>
    </xf>
    <xf numFmtId="0" fontId="64" fillId="1" borderId="17" applyNumberFormat="0" applyFont="0" applyAlignment="0">
      <alignment horizontal="center"/>
    </xf>
    <xf numFmtId="0" fontId="64" fillId="1" borderId="17" applyNumberFormat="0" applyFont="0" applyAlignment="0">
      <alignment horizontal="center"/>
    </xf>
    <xf numFmtId="0" fontId="64" fillId="1" borderId="17" applyNumberFormat="0" applyFont="0" applyAlignment="0">
      <alignment horizontal="center"/>
    </xf>
    <xf numFmtId="0" fontId="168" fillId="0" borderId="0" applyNumberFormat="0" applyFill="0" applyBorder="0" applyAlignment="0" applyProtection="0"/>
    <xf numFmtId="0" fontId="169" fillId="0" borderId="0" applyNumberFormat="0" applyFill="0" applyBorder="0" applyAlignment="0" applyProtection="0"/>
    <xf numFmtId="3" fontId="170" fillId="0" borderId="0"/>
    <xf numFmtId="0" fontId="72" fillId="0" borderId="0" applyNumberFormat="0" applyFill="0" applyBorder="0" applyAlignment="0">
      <alignment horizontal="center"/>
    </xf>
    <xf numFmtId="0" fontId="72" fillId="0" borderId="0" applyNumberFormat="0" applyFill="0" applyBorder="0" applyAlignment="0">
      <alignment horizontal="center"/>
    </xf>
    <xf numFmtId="0" fontId="72" fillId="0" borderId="0" applyNumberFormat="0" applyFill="0" applyBorder="0" applyAlignment="0">
      <alignment horizontal="center"/>
    </xf>
    <xf numFmtId="0" fontId="9" fillId="0" borderId="0"/>
    <xf numFmtId="172" fontId="171" fillId="0" borderId="0" applyNumberFormat="0" applyBorder="0" applyAlignment="0">
      <alignment horizontal="centerContinuous"/>
    </xf>
    <xf numFmtId="0" fontId="38" fillId="0" borderId="14">
      <alignment horizontal="center"/>
    </xf>
    <xf numFmtId="0" fontId="21" fillId="0" borderId="0" applyNumberFormat="0" applyFill="0" applyBorder="0" applyAlignment="0" applyProtection="0"/>
    <xf numFmtId="0" fontId="11" fillId="0" borderId="0"/>
    <xf numFmtId="168" fontId="111" fillId="0" borderId="0" applyFont="0" applyFill="0" applyBorder="0" applyAlignment="0" applyProtection="0"/>
    <xf numFmtId="0" fontId="45" fillId="0" borderId="16" applyNumberFormat="0" applyAlignment="0" applyProtection="0">
      <alignment horizontal="left" vertical="center"/>
    </xf>
    <xf numFmtId="0" fontId="45" fillId="0" borderId="0" applyNumberFormat="0" applyFill="0" applyBorder="0" applyAlignment="0" applyProtection="0"/>
    <xf numFmtId="0" fontId="46" fillId="0" borderId="0" applyNumberFormat="0" applyFill="0" applyBorder="0" applyAlignment="0" applyProtection="0"/>
    <xf numFmtId="0" fontId="102" fillId="0" borderId="0"/>
    <xf numFmtId="0" fontId="172" fillId="0" borderId="0"/>
    <xf numFmtId="0" fontId="52" fillId="0" borderId="0"/>
    <xf numFmtId="0" fontId="52" fillId="0" borderId="0"/>
    <xf numFmtId="0" fontId="9" fillId="0" borderId="29" applyNumberFormat="0" applyFont="0" applyFill="0" applyAlignment="0" applyProtection="0"/>
    <xf numFmtId="0" fontId="81" fillId="0" borderId="0"/>
    <xf numFmtId="172" fontId="31" fillId="0" borderId="0" applyFont="0" applyFill="0" applyBorder="0" applyAlignment="0" applyProtection="0"/>
    <xf numFmtId="3" fontId="9" fillId="0" borderId="0" applyFont="0" applyFill="0" applyBorder="0" applyAlignment="0" applyProtection="0"/>
    <xf numFmtId="193" fontId="9" fillId="0" borderId="0" applyFont="0" applyFill="0" applyBorder="0" applyAlignment="0" applyProtection="0"/>
    <xf numFmtId="256" fontId="52" fillId="0" borderId="0" applyFont="0" applyFill="0" applyBorder="0" applyAlignment="0" applyProtection="0"/>
    <xf numFmtId="257" fontId="52" fillId="0" borderId="0" applyFont="0" applyFill="0" applyBorder="0" applyAlignment="0" applyProtection="0"/>
    <xf numFmtId="0" fontId="9" fillId="0" borderId="0" applyFont="0" applyFill="0" applyBorder="0" applyAlignment="0" applyProtection="0"/>
    <xf numFmtId="2" fontId="9" fillId="0" borderId="0" applyFont="0" applyFill="0" applyBorder="0" applyAlignment="0" applyProtection="0"/>
    <xf numFmtId="0" fontId="45" fillId="0" borderId="17">
      <alignment horizontal="left" vertical="center"/>
    </xf>
    <xf numFmtId="14" fontId="173" fillId="0" borderId="0"/>
    <xf numFmtId="0" fontId="174" fillId="0" borderId="0"/>
    <xf numFmtId="0" fontId="50" fillId="0" borderId="0"/>
    <xf numFmtId="0" fontId="158" fillId="0" borderId="0"/>
    <xf numFmtId="0" fontId="50" fillId="0" borderId="0"/>
    <xf numFmtId="40" fontId="73" fillId="0" borderId="0" applyBorder="0">
      <alignment horizontal="right"/>
    </xf>
    <xf numFmtId="40" fontId="73" fillId="0" borderId="0" applyBorder="0">
      <alignment horizontal="right"/>
    </xf>
    <xf numFmtId="207" fontId="42" fillId="0" borderId="30">
      <alignment horizontal="right" vertical="center"/>
    </xf>
    <xf numFmtId="208" fontId="38" fillId="0" borderId="30">
      <alignment horizontal="right" vertical="center"/>
    </xf>
    <xf numFmtId="207" fontId="52" fillId="0" borderId="30">
      <alignment horizontal="right" vertical="center"/>
    </xf>
    <xf numFmtId="207" fontId="42" fillId="0" borderId="30">
      <alignment horizontal="right" vertical="center"/>
    </xf>
    <xf numFmtId="208" fontId="38" fillId="0" borderId="30">
      <alignment horizontal="right" vertical="center"/>
    </xf>
    <xf numFmtId="208" fontId="38" fillId="0" borderId="30">
      <alignment horizontal="right" vertical="center"/>
    </xf>
    <xf numFmtId="207" fontId="52" fillId="0" borderId="30">
      <alignment horizontal="right" vertical="center"/>
    </xf>
    <xf numFmtId="203" fontId="38" fillId="0" borderId="30">
      <alignment horizontal="right" vertical="center"/>
    </xf>
    <xf numFmtId="203" fontId="38" fillId="0" borderId="30">
      <alignment horizontal="right" vertical="center"/>
    </xf>
    <xf numFmtId="203" fontId="38" fillId="0" borderId="30">
      <alignment horizontal="right" vertical="center"/>
    </xf>
    <xf numFmtId="203" fontId="38" fillId="0" borderId="30">
      <alignment horizontal="right" vertical="center"/>
    </xf>
    <xf numFmtId="203" fontId="38" fillId="0" borderId="30">
      <alignment horizontal="right" vertical="center"/>
    </xf>
    <xf numFmtId="208" fontId="38" fillId="0" borderId="30">
      <alignment horizontal="right" vertical="center"/>
    </xf>
    <xf numFmtId="203" fontId="38" fillId="0" borderId="30">
      <alignment horizontal="right" vertical="center"/>
    </xf>
    <xf numFmtId="203" fontId="38" fillId="0" borderId="30">
      <alignment horizontal="right" vertical="center"/>
    </xf>
    <xf numFmtId="208" fontId="8" fillId="0" borderId="30">
      <alignment horizontal="right" vertical="center"/>
    </xf>
    <xf numFmtId="208" fontId="38" fillId="0" borderId="30">
      <alignment horizontal="right" vertical="center"/>
    </xf>
    <xf numFmtId="209" fontId="21" fillId="0" borderId="30">
      <alignment horizontal="right" vertical="center"/>
    </xf>
    <xf numFmtId="209" fontId="21" fillId="0" borderId="30">
      <alignment horizontal="right" vertical="center"/>
    </xf>
    <xf numFmtId="258" fontId="167" fillId="0" borderId="30">
      <alignment horizontal="right" vertical="center"/>
    </xf>
    <xf numFmtId="243" fontId="118" fillId="0" borderId="30">
      <alignment horizontal="right" vertical="center"/>
    </xf>
    <xf numFmtId="243" fontId="118" fillId="0" borderId="30">
      <alignment horizontal="right" vertical="center"/>
    </xf>
    <xf numFmtId="207" fontId="52" fillId="0" borderId="30">
      <alignment horizontal="right" vertical="center"/>
    </xf>
    <xf numFmtId="259" fontId="38" fillId="0" borderId="30">
      <alignment horizontal="right" vertical="center"/>
    </xf>
    <xf numFmtId="259" fontId="38" fillId="0" borderId="30">
      <alignment horizontal="right" vertical="center"/>
    </xf>
    <xf numFmtId="260" fontId="118" fillId="0" borderId="31">
      <alignment horizontal="right" vertical="center"/>
    </xf>
    <xf numFmtId="207" fontId="52" fillId="0" borderId="30">
      <alignment horizontal="right" vertical="center"/>
    </xf>
    <xf numFmtId="261" fontId="175" fillId="0" borderId="30">
      <alignment horizontal="right" vertical="center"/>
    </xf>
    <xf numFmtId="261" fontId="175" fillId="0" borderId="30">
      <alignment horizontal="right" vertical="center"/>
    </xf>
    <xf numFmtId="260" fontId="118" fillId="0" borderId="31">
      <alignment horizontal="right" vertical="center"/>
    </xf>
    <xf numFmtId="262" fontId="38" fillId="0" borderId="31">
      <alignment horizontal="right" vertical="center"/>
    </xf>
    <xf numFmtId="263" fontId="75" fillId="0" borderId="31">
      <alignment horizontal="right" vertical="center"/>
    </xf>
    <xf numFmtId="208" fontId="8" fillId="0" borderId="30">
      <alignment horizontal="right" vertical="center"/>
    </xf>
    <xf numFmtId="207" fontId="52" fillId="0" borderId="30">
      <alignment horizontal="right" vertical="center"/>
    </xf>
    <xf numFmtId="208" fontId="38" fillId="0" borderId="30">
      <alignment horizontal="right" vertical="center"/>
    </xf>
    <xf numFmtId="208" fontId="38" fillId="0" borderId="30">
      <alignment horizontal="right" vertical="center"/>
    </xf>
    <xf numFmtId="243" fontId="118" fillId="0" borderId="30">
      <alignment horizontal="right" vertical="center"/>
    </xf>
    <xf numFmtId="243" fontId="118" fillId="0" borderId="30">
      <alignment horizontal="right" vertical="center"/>
    </xf>
    <xf numFmtId="243" fontId="118" fillId="0" borderId="30">
      <alignment horizontal="right" vertical="center"/>
    </xf>
    <xf numFmtId="243" fontId="118" fillId="0" borderId="30">
      <alignment horizontal="right" vertical="center"/>
    </xf>
    <xf numFmtId="258" fontId="167" fillId="0" borderId="30">
      <alignment horizontal="right" vertical="center"/>
    </xf>
    <xf numFmtId="259" fontId="38" fillId="0" borderId="30">
      <alignment horizontal="right" vertical="center"/>
    </xf>
    <xf numFmtId="207" fontId="52" fillId="0" borderId="30">
      <alignment horizontal="right" vertical="center"/>
    </xf>
    <xf numFmtId="207" fontId="52" fillId="0" borderId="30">
      <alignment horizontal="right" vertical="center"/>
    </xf>
    <xf numFmtId="207" fontId="52" fillId="0" borderId="30">
      <alignment horizontal="right" vertical="center"/>
    </xf>
    <xf numFmtId="261" fontId="175" fillId="0" borderId="30">
      <alignment horizontal="right" vertical="center"/>
    </xf>
    <xf numFmtId="258" fontId="167" fillId="0" borderId="30">
      <alignment horizontal="right" vertical="center"/>
    </xf>
    <xf numFmtId="262" fontId="38" fillId="0" borderId="31">
      <alignment horizontal="right" vertical="center"/>
    </xf>
    <xf numFmtId="264" fontId="52" fillId="0" borderId="30">
      <alignment horizontal="right" vertical="center"/>
    </xf>
    <xf numFmtId="264" fontId="52" fillId="0" borderId="30">
      <alignment horizontal="right" vertical="center"/>
    </xf>
    <xf numFmtId="264" fontId="52" fillId="0" borderId="30">
      <alignment horizontal="right" vertical="center"/>
    </xf>
    <xf numFmtId="210" fontId="8" fillId="0" borderId="30">
      <alignment horizontal="right" vertical="center"/>
    </xf>
    <xf numFmtId="6" fontId="38" fillId="0" borderId="30">
      <alignment horizontal="right" vertical="center"/>
    </xf>
    <xf numFmtId="207" fontId="52" fillId="0" borderId="30">
      <alignment horizontal="right" vertical="center"/>
    </xf>
    <xf numFmtId="207" fontId="52" fillId="0" borderId="30">
      <alignment horizontal="right" vertical="center"/>
    </xf>
    <xf numFmtId="207" fontId="52" fillId="0" borderId="30">
      <alignment horizontal="right" vertical="center"/>
    </xf>
    <xf numFmtId="207" fontId="52" fillId="0" borderId="30">
      <alignment horizontal="right" vertical="center"/>
    </xf>
    <xf numFmtId="207" fontId="52" fillId="0" borderId="30">
      <alignment horizontal="right" vertical="center"/>
    </xf>
    <xf numFmtId="207" fontId="52" fillId="0" borderId="30">
      <alignment horizontal="right" vertical="center"/>
    </xf>
    <xf numFmtId="207" fontId="52" fillId="0" borderId="30">
      <alignment horizontal="right" vertical="center"/>
    </xf>
    <xf numFmtId="207" fontId="52" fillId="0" borderId="30">
      <alignment horizontal="right" vertical="center"/>
    </xf>
    <xf numFmtId="207" fontId="52" fillId="0" borderId="30">
      <alignment horizontal="right" vertical="center"/>
    </xf>
    <xf numFmtId="207" fontId="52" fillId="0" borderId="30">
      <alignment horizontal="right" vertical="center"/>
    </xf>
    <xf numFmtId="207" fontId="52" fillId="0" borderId="30">
      <alignment horizontal="right" vertical="center"/>
    </xf>
    <xf numFmtId="207" fontId="42" fillId="0" borderId="30">
      <alignment horizontal="right" vertical="center"/>
    </xf>
    <xf numFmtId="208" fontId="38" fillId="0" borderId="30">
      <alignment horizontal="right" vertical="center"/>
    </xf>
    <xf numFmtId="207" fontId="52" fillId="0" borderId="30">
      <alignment horizontal="right" vertical="center"/>
    </xf>
    <xf numFmtId="249" fontId="176" fillId="0" borderId="30">
      <alignment horizontal="right" vertical="center"/>
    </xf>
    <xf numFmtId="209" fontId="21" fillId="0" borderId="30">
      <alignment horizontal="right" vertical="center"/>
    </xf>
    <xf numFmtId="207" fontId="52" fillId="0" borderId="30">
      <alignment horizontal="right" vertical="center"/>
    </xf>
    <xf numFmtId="207" fontId="52" fillId="0" borderId="30">
      <alignment horizontal="right" vertical="center"/>
    </xf>
    <xf numFmtId="207" fontId="52" fillId="0" borderId="30">
      <alignment horizontal="right" vertical="center"/>
    </xf>
    <xf numFmtId="264" fontId="52" fillId="0" borderId="30">
      <alignment horizontal="right" vertical="center"/>
    </xf>
    <xf numFmtId="264" fontId="52" fillId="0" borderId="30">
      <alignment horizontal="right" vertical="center"/>
    </xf>
    <xf numFmtId="264" fontId="52" fillId="0" borderId="30">
      <alignment horizontal="right" vertical="center"/>
    </xf>
    <xf numFmtId="207" fontId="52" fillId="0" borderId="30">
      <alignment horizontal="right" vertical="center"/>
    </xf>
    <xf numFmtId="207" fontId="52" fillId="0" borderId="30">
      <alignment horizontal="right" vertical="center"/>
    </xf>
    <xf numFmtId="207" fontId="52" fillId="0" borderId="30">
      <alignment horizontal="right" vertical="center"/>
    </xf>
    <xf numFmtId="207" fontId="52" fillId="0" borderId="30">
      <alignment horizontal="right" vertical="center"/>
    </xf>
    <xf numFmtId="207" fontId="52" fillId="0" borderId="30">
      <alignment horizontal="right" vertical="center"/>
    </xf>
    <xf numFmtId="207" fontId="52" fillId="0" borderId="30">
      <alignment horizontal="right" vertical="center"/>
    </xf>
    <xf numFmtId="208" fontId="38" fillId="0" borderId="30">
      <alignment horizontal="right" vertical="center"/>
    </xf>
    <xf numFmtId="265" fontId="175" fillId="0" borderId="30">
      <alignment horizontal="right" vertical="center"/>
    </xf>
    <xf numFmtId="265" fontId="175" fillId="0" borderId="30">
      <alignment horizontal="right" vertical="center"/>
    </xf>
    <xf numFmtId="265" fontId="175" fillId="0" borderId="30">
      <alignment horizontal="right" vertical="center"/>
    </xf>
    <xf numFmtId="211" fontId="74" fillId="0" borderId="30">
      <alignment horizontal="right" vertical="center"/>
    </xf>
    <xf numFmtId="207" fontId="52" fillId="0" borderId="30">
      <alignment horizontal="right" vertical="center"/>
    </xf>
    <xf numFmtId="266" fontId="52" fillId="0" borderId="31">
      <alignment horizontal="right" vertical="center"/>
    </xf>
    <xf numFmtId="261" fontId="175" fillId="0" borderId="30">
      <alignment horizontal="right" vertical="center"/>
    </xf>
    <xf numFmtId="261" fontId="175" fillId="0" borderId="30">
      <alignment horizontal="right" vertical="center"/>
    </xf>
    <xf numFmtId="261" fontId="175" fillId="0" borderId="30">
      <alignment horizontal="right" vertical="center"/>
    </xf>
    <xf numFmtId="207" fontId="52" fillId="0" borderId="30">
      <alignment horizontal="right" vertical="center"/>
    </xf>
    <xf numFmtId="208" fontId="38" fillId="0" borderId="30">
      <alignment horizontal="right" vertical="center"/>
    </xf>
    <xf numFmtId="208" fontId="38" fillId="0" borderId="30">
      <alignment horizontal="right" vertical="center"/>
    </xf>
    <xf numFmtId="267" fontId="175" fillId="0" borderId="30">
      <alignment horizontal="right" vertical="center"/>
    </xf>
    <xf numFmtId="267" fontId="175" fillId="0" borderId="30">
      <alignment horizontal="right" vertical="center"/>
    </xf>
    <xf numFmtId="267" fontId="175" fillId="0" borderId="30">
      <alignment horizontal="right" vertical="center"/>
    </xf>
    <xf numFmtId="208" fontId="38" fillId="0" borderId="30">
      <alignment horizontal="right" vertical="center"/>
    </xf>
    <xf numFmtId="208" fontId="38" fillId="0" borderId="30">
      <alignment horizontal="right" vertical="center"/>
    </xf>
    <xf numFmtId="208" fontId="38" fillId="0" borderId="30">
      <alignment horizontal="right" vertical="center"/>
    </xf>
    <xf numFmtId="207" fontId="52" fillId="0" borderId="30">
      <alignment horizontal="right" vertical="center"/>
    </xf>
    <xf numFmtId="207" fontId="52" fillId="0" borderId="30">
      <alignment horizontal="right" vertical="center"/>
    </xf>
    <xf numFmtId="207" fontId="52" fillId="0" borderId="30">
      <alignment horizontal="right" vertical="center"/>
    </xf>
    <xf numFmtId="207" fontId="52" fillId="0" borderId="30">
      <alignment horizontal="right" vertical="center"/>
    </xf>
    <xf numFmtId="207" fontId="52" fillId="0" borderId="30">
      <alignment horizontal="right" vertical="center"/>
    </xf>
    <xf numFmtId="207" fontId="52" fillId="0" borderId="30">
      <alignment horizontal="right" vertical="center"/>
    </xf>
    <xf numFmtId="249" fontId="176" fillId="0" borderId="30">
      <alignment horizontal="right" vertical="center"/>
    </xf>
    <xf numFmtId="209" fontId="21" fillId="0" borderId="30">
      <alignment horizontal="right" vertical="center"/>
    </xf>
    <xf numFmtId="207" fontId="52" fillId="0" borderId="30">
      <alignment horizontal="right" vertical="center"/>
    </xf>
    <xf numFmtId="6" fontId="38" fillId="0" borderId="30">
      <alignment horizontal="right" vertical="center"/>
    </xf>
    <xf numFmtId="207" fontId="52" fillId="0" borderId="30">
      <alignment horizontal="right" vertical="center"/>
    </xf>
    <xf numFmtId="267" fontId="175" fillId="0" borderId="30">
      <alignment horizontal="right" vertical="center"/>
    </xf>
    <xf numFmtId="267" fontId="175" fillId="0" borderId="30">
      <alignment horizontal="right" vertical="center"/>
    </xf>
    <xf numFmtId="267" fontId="175" fillId="0" borderId="30">
      <alignment horizontal="right" vertical="center"/>
    </xf>
    <xf numFmtId="261" fontId="175" fillId="0" borderId="30">
      <alignment horizontal="right" vertical="center"/>
    </xf>
    <xf numFmtId="261" fontId="175" fillId="0" borderId="30">
      <alignment horizontal="right" vertical="center"/>
    </xf>
    <xf numFmtId="261" fontId="175" fillId="0" borderId="30">
      <alignment horizontal="right" vertical="center"/>
    </xf>
    <xf numFmtId="207" fontId="52" fillId="0" borderId="30">
      <alignment horizontal="right" vertical="center"/>
    </xf>
    <xf numFmtId="207" fontId="52" fillId="0" borderId="30">
      <alignment horizontal="right" vertical="center"/>
    </xf>
    <xf numFmtId="207" fontId="52" fillId="0" borderId="30">
      <alignment horizontal="right" vertical="center"/>
    </xf>
    <xf numFmtId="49" fontId="35" fillId="0" borderId="0" applyFill="0" applyBorder="0" applyAlignment="0"/>
    <xf numFmtId="212" fontId="9" fillId="0" borderId="0" applyFill="0" applyBorder="0" applyAlignment="0"/>
    <xf numFmtId="213" fontId="9" fillId="0" borderId="0" applyFill="0" applyBorder="0" applyAlignment="0"/>
    <xf numFmtId="49" fontId="78" fillId="0" borderId="0">
      <alignment horizontal="justify" vertical="center" wrapText="1"/>
    </xf>
    <xf numFmtId="0" fontId="178" fillId="0" borderId="7"/>
    <xf numFmtId="3" fontId="179" fillId="0" borderId="0" applyNumberFormat="0" applyFill="0" applyBorder="0" applyAlignment="0" applyProtection="0">
      <alignment horizontal="center" wrapText="1"/>
    </xf>
    <xf numFmtId="0" fontId="180" fillId="0" borderId="9" applyBorder="0" applyAlignment="0">
      <alignment horizontal="center" vertical="center"/>
    </xf>
    <xf numFmtId="0" fontId="181" fillId="0" borderId="0" applyNumberFormat="0" applyFill="0" applyBorder="0" applyAlignment="0" applyProtection="0">
      <alignment horizontal="centerContinuous"/>
    </xf>
    <xf numFmtId="0" fontId="144" fillId="0" borderId="32" applyNumberFormat="0" applyFill="0" applyBorder="0" applyAlignment="0" applyProtection="0">
      <alignment horizontal="center" vertical="center" wrapText="1"/>
    </xf>
    <xf numFmtId="0" fontId="1" fillId="0" borderId="0" applyNumberFormat="0" applyFill="0" applyBorder="0" applyAlignment="0" applyProtection="0"/>
    <xf numFmtId="0" fontId="102" fillId="0" borderId="0" applyNumberFormat="0" applyFill="0" applyBorder="0" applyAlignment="0" applyProtection="0">
      <alignment vertical="center"/>
    </xf>
    <xf numFmtId="0" fontId="182" fillId="0" borderId="33" applyNumberFormat="0" applyBorder="0" applyAlignment="0">
      <alignment vertical="center"/>
    </xf>
    <xf numFmtId="254" fontId="183" fillId="0" borderId="34">
      <protection locked="0"/>
    </xf>
    <xf numFmtId="0" fontId="184" fillId="0" borderId="0" applyNumberFormat="0" applyFill="0" applyBorder="0" applyAlignment="0" applyProtection="0">
      <alignment vertical="center"/>
    </xf>
    <xf numFmtId="0" fontId="185" fillId="0" borderId="0" applyBorder="0">
      <alignment vertical="top" wrapText="1"/>
    </xf>
    <xf numFmtId="0" fontId="178" fillId="0" borderId="35">
      <alignment horizontal="center"/>
    </xf>
    <xf numFmtId="214" fontId="42" fillId="0" borderId="30">
      <alignment horizontal="center"/>
    </xf>
    <xf numFmtId="179" fontId="38" fillId="0" borderId="30">
      <alignment horizontal="center"/>
    </xf>
    <xf numFmtId="214" fontId="42" fillId="0" borderId="30">
      <alignment horizontal="center"/>
    </xf>
    <xf numFmtId="0" fontId="75" fillId="0" borderId="36"/>
    <xf numFmtId="0" fontId="4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175" fillId="0" borderId="7" applyNumberFormat="0" applyBorder="0" applyAlignment="0"/>
    <xf numFmtId="0" fontId="177" fillId="0" borderId="21" applyNumberFormat="0" applyBorder="0" applyAlignment="0">
      <alignment horizontal="center"/>
    </xf>
    <xf numFmtId="0" fontId="51" fillId="0" borderId="37" applyNumberFormat="0" applyAlignment="0">
      <alignment horizontal="center"/>
    </xf>
    <xf numFmtId="5" fontId="22" fillId="0" borderId="0" applyFont="0" applyFill="0" applyBorder="0" applyAlignment="0" applyProtection="0"/>
    <xf numFmtId="268" fontId="112" fillId="0" borderId="0" applyFont="0" applyFill="0" applyBorder="0" applyAlignment="0" applyProtection="0"/>
    <xf numFmtId="185" fontId="112" fillId="0" borderId="0" applyFont="0" applyFill="0" applyBorder="0" applyAlignment="0" applyProtection="0"/>
    <xf numFmtId="0" fontId="45" fillId="0" borderId="38">
      <alignment horizontal="center"/>
    </xf>
    <xf numFmtId="213" fontId="42" fillId="0" borderId="0"/>
    <xf numFmtId="269" fontId="38" fillId="0" borderId="0"/>
    <xf numFmtId="213" fontId="42" fillId="0" borderId="0"/>
    <xf numFmtId="215" fontId="42" fillId="0" borderId="5"/>
    <xf numFmtId="270" fontId="38" fillId="0" borderId="5"/>
    <xf numFmtId="215" fontId="42" fillId="0" borderId="5"/>
    <xf numFmtId="0" fontId="186" fillId="0" borderId="0"/>
    <xf numFmtId="3" fontId="52" fillId="0" borderId="0" applyNumberFormat="0" applyBorder="0" applyAlignment="0" applyProtection="0">
      <alignment horizontal="centerContinuous"/>
      <protection locked="0"/>
    </xf>
    <xf numFmtId="3" fontId="187" fillId="0" borderId="0">
      <protection locked="0"/>
    </xf>
    <xf numFmtId="0" fontId="186" fillId="0" borderId="0"/>
    <xf numFmtId="0" fontId="76" fillId="0" borderId="39" applyFill="0" applyBorder="0" applyAlignment="0">
      <alignment horizontal="center"/>
    </xf>
    <xf numFmtId="199" fontId="77" fillId="47" borderId="9">
      <alignment vertical="top"/>
    </xf>
    <xf numFmtId="199" fontId="81" fillId="0" borderId="14">
      <alignment horizontal="left" vertical="top"/>
    </xf>
    <xf numFmtId="166" fontId="189" fillId="0" borderId="14">
      <alignment horizontal="left" vertical="top"/>
    </xf>
    <xf numFmtId="199" fontId="81" fillId="0" borderId="14">
      <alignment horizontal="left" vertical="top"/>
    </xf>
    <xf numFmtId="0" fontId="82" fillId="0" borderId="14">
      <alignment horizontal="left" vertical="center"/>
    </xf>
    <xf numFmtId="0" fontId="78" fillId="48" borderId="5">
      <alignment horizontal="left" vertical="center"/>
    </xf>
    <xf numFmtId="0" fontId="78" fillId="48" borderId="5">
      <alignment horizontal="left" vertical="center"/>
    </xf>
    <xf numFmtId="0" fontId="78" fillId="48" borderId="5">
      <alignment horizontal="left" vertical="center"/>
    </xf>
    <xf numFmtId="178" fontId="79" fillId="49" borderId="9"/>
    <xf numFmtId="199" fontId="48" fillId="0" borderId="9">
      <alignment horizontal="left" vertical="top"/>
    </xf>
    <xf numFmtId="166" fontId="188" fillId="0" borderId="9">
      <alignment horizontal="left" vertical="top"/>
    </xf>
    <xf numFmtId="199" fontId="48" fillId="0" borderId="9">
      <alignment horizontal="left" vertical="top"/>
    </xf>
    <xf numFmtId="0" fontId="80" fillId="50" borderId="0">
      <alignment horizontal="left" vertical="center"/>
    </xf>
    <xf numFmtId="216" fontId="9" fillId="0" borderId="0" applyFont="0" applyFill="0" applyBorder="0" applyAlignment="0" applyProtection="0"/>
    <xf numFmtId="217" fontId="9" fillId="0" borderId="0" applyFont="0" applyFill="0" applyBorder="0" applyAlignment="0" applyProtection="0"/>
    <xf numFmtId="218" fontId="37" fillId="0" borderId="0" applyFont="0" applyFill="0" applyBorder="0" applyAlignment="0" applyProtection="0"/>
    <xf numFmtId="219" fontId="37" fillId="0" borderId="0" applyFont="0" applyFill="0" applyBorder="0" applyAlignment="0" applyProtection="0"/>
    <xf numFmtId="0" fontId="190" fillId="0" borderId="0" applyNumberFormat="0" applyFill="0" applyBorder="0" applyAlignment="0" applyProtection="0"/>
    <xf numFmtId="0" fontId="83" fillId="0" borderId="40" applyNumberFormat="0" applyFont="0" applyAlignment="0">
      <alignment horizontal="center"/>
    </xf>
    <xf numFmtId="0" fontId="84" fillId="0" borderId="0" applyNumberFormat="0" applyFill="0" applyBorder="0" applyAlignment="0" applyProtection="0"/>
    <xf numFmtId="41" fontId="38" fillId="0" borderId="0" applyFont="0" applyFill="0" applyBorder="0" applyAlignment="0" applyProtection="0"/>
    <xf numFmtId="168" fontId="191" fillId="0" borderId="0" applyFont="0" applyFill="0" applyBorder="0" applyAlignment="0" applyProtection="0"/>
    <xf numFmtId="170" fontId="191" fillId="0" borderId="0" applyFont="0" applyFill="0" applyBorder="0" applyAlignment="0" applyProtection="0"/>
    <xf numFmtId="9" fontId="192" fillId="0" borderId="0" applyFont="0" applyFill="0" applyBorder="0" applyAlignment="0" applyProtection="0"/>
    <xf numFmtId="0" fontId="191" fillId="0" borderId="0"/>
    <xf numFmtId="0" fontId="192" fillId="0" borderId="0" applyFont="0" applyFill="0" applyBorder="0" applyAlignment="0" applyProtection="0"/>
    <xf numFmtId="0" fontId="192" fillId="0" borderId="0" applyFont="0" applyFill="0" applyBorder="0" applyAlignment="0" applyProtection="0"/>
    <xf numFmtId="0" fontId="192" fillId="0" borderId="0" applyFont="0" applyFill="0" applyBorder="0" applyAlignment="0" applyProtection="0"/>
    <xf numFmtId="0" fontId="192" fillId="0" borderId="0" applyFont="0" applyFill="0" applyBorder="0" applyAlignment="0" applyProtection="0"/>
    <xf numFmtId="0" fontId="192" fillId="0" borderId="0"/>
    <xf numFmtId="0" fontId="85" fillId="0" borderId="0" applyFont="0" applyFill="0" applyBorder="0" applyAlignment="0" applyProtection="0"/>
    <xf numFmtId="0" fontId="85" fillId="0" borderId="0" applyFont="0" applyFill="0" applyBorder="0" applyAlignment="0" applyProtection="0"/>
    <xf numFmtId="0" fontId="6" fillId="0" borderId="0">
      <alignment vertical="center"/>
    </xf>
    <xf numFmtId="40" fontId="86" fillId="0" borderId="0" applyFont="0" applyFill="0" applyBorder="0" applyAlignment="0" applyProtection="0"/>
    <xf numFmtId="38" fontId="86" fillId="0" borderId="0" applyFont="0" applyFill="0" applyBorder="0" applyAlignment="0" applyProtection="0"/>
    <xf numFmtId="0" fontId="86" fillId="0" borderId="0" applyFont="0" applyFill="0" applyBorder="0" applyAlignment="0" applyProtection="0"/>
    <xf numFmtId="0" fontId="86" fillId="0" borderId="0" applyFont="0" applyFill="0" applyBorder="0" applyAlignment="0" applyProtection="0"/>
    <xf numFmtId="9" fontId="87" fillId="0" borderId="0" applyFont="0" applyFill="0" applyBorder="0" applyAlignment="0" applyProtection="0"/>
    <xf numFmtId="0" fontId="88"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56" fillId="0" borderId="0" applyFont="0" applyFill="0" applyBorder="0" applyAlignment="0" applyProtection="0"/>
    <xf numFmtId="0" fontId="56" fillId="0" borderId="0" applyFont="0" applyFill="0" applyBorder="0" applyAlignment="0" applyProtection="0"/>
    <xf numFmtId="180" fontId="193" fillId="0" borderId="0" applyFont="0" applyFill="0" applyBorder="0" applyAlignment="0" applyProtection="0"/>
    <xf numFmtId="181" fontId="193" fillId="0" borderId="0" applyFont="0" applyFill="0" applyBorder="0" applyAlignment="0" applyProtection="0"/>
    <xf numFmtId="0" fontId="89" fillId="0" borderId="0"/>
    <xf numFmtId="0" fontId="194" fillId="0" borderId="0"/>
    <xf numFmtId="0" fontId="7" fillId="0" borderId="0"/>
    <xf numFmtId="41" fontId="90" fillId="0" borderId="0" applyFont="0" applyFill="0" applyBorder="0" applyAlignment="0" applyProtection="0"/>
    <xf numFmtId="43" fontId="90" fillId="0" borderId="0" applyFont="0" applyFill="0" applyBorder="0" applyAlignment="0" applyProtection="0"/>
    <xf numFmtId="191" fontId="9" fillId="0" borderId="0" applyFont="0" applyFill="0" applyBorder="0" applyAlignment="0" applyProtection="0"/>
    <xf numFmtId="38" fontId="195" fillId="0" borderId="0" applyFont="0" applyFill="0" applyBorder="0" applyAlignment="0" applyProtection="0"/>
    <xf numFmtId="0" fontId="91" fillId="0" borderId="0"/>
    <xf numFmtId="220" fontId="90" fillId="0" borderId="0" applyFont="0" applyFill="0" applyBorder="0" applyAlignment="0" applyProtection="0"/>
    <xf numFmtId="185" fontId="21" fillId="0" borderId="0" applyFont="0" applyFill="0" applyBorder="0" applyAlignment="0" applyProtection="0"/>
    <xf numFmtId="188" fontId="90" fillId="0" borderId="0" applyFont="0" applyFill="0" applyBorder="0" applyAlignment="0" applyProtection="0"/>
    <xf numFmtId="225" fontId="195" fillId="0" borderId="0" applyFont="0" applyFill="0" applyBorder="0" applyAlignment="0" applyProtection="0"/>
    <xf numFmtId="227" fontId="195" fillId="0" borderId="0" applyFont="0" applyFill="0" applyBorder="0" applyAlignment="0" applyProtection="0"/>
  </cellStyleXfs>
  <cellXfs count="70">
    <xf numFmtId="0" fontId="0" fillId="0" borderId="0" xfId="0"/>
    <xf numFmtId="0" fontId="0" fillId="0" borderId="0" xfId="0" applyFill="1"/>
    <xf numFmtId="0" fontId="0" fillId="0" borderId="0" xfId="0" applyFill="1" applyBorder="1"/>
    <xf numFmtId="49" fontId="0" fillId="0" borderId="0" xfId="0" applyNumberFormat="1" applyFill="1"/>
    <xf numFmtId="172" fontId="0" fillId="0" borderId="0" xfId="0" applyNumberFormat="1" applyFill="1"/>
    <xf numFmtId="1" fontId="0" fillId="0" borderId="0" xfId="0" applyNumberFormat="1" applyFill="1"/>
    <xf numFmtId="0" fontId="2" fillId="0" borderId="0" xfId="0" applyFont="1" applyFill="1"/>
    <xf numFmtId="49" fontId="4" fillId="0" borderId="0" xfId="1562" applyNumberFormat="1" applyFont="1" applyFill="1" applyBorder="1" applyAlignment="1">
      <alignment vertical="center" wrapText="1"/>
    </xf>
    <xf numFmtId="172" fontId="4" fillId="0" borderId="0" xfId="1562" applyNumberFormat="1" applyFont="1" applyFill="1" applyBorder="1" applyAlignment="1">
      <alignment horizontal="right" vertical="center"/>
    </xf>
    <xf numFmtId="49" fontId="6" fillId="0" borderId="0" xfId="1562" applyNumberFormat="1" applyFont="1" applyFill="1" applyBorder="1" applyAlignment="1">
      <alignment vertical="center" wrapText="1"/>
    </xf>
    <xf numFmtId="172" fontId="6" fillId="0" borderId="0" xfId="1562" applyNumberFormat="1" applyFont="1" applyFill="1" applyBorder="1" applyAlignment="1">
      <alignment horizontal="right" vertical="center"/>
    </xf>
    <xf numFmtId="172" fontId="4" fillId="0" borderId="7" xfId="1562" applyNumberFormat="1" applyFont="1" applyFill="1" applyBorder="1" applyAlignment="1">
      <alignment vertical="center" wrapText="1"/>
    </xf>
    <xf numFmtId="0" fontId="9" fillId="0" borderId="0" xfId="0" applyFont="1" applyFill="1"/>
    <xf numFmtId="49" fontId="6" fillId="0" borderId="0" xfId="0" applyNumberFormat="1" applyFont="1" applyFill="1" applyAlignment="1">
      <alignment horizontal="center"/>
    </xf>
    <xf numFmtId="49" fontId="6" fillId="0" borderId="0" xfId="0" applyNumberFormat="1" applyFont="1" applyFill="1" applyAlignment="1">
      <alignment wrapText="1"/>
    </xf>
    <xf numFmtId="49" fontId="6" fillId="0" borderId="0" xfId="0" applyNumberFormat="1" applyFont="1" applyFill="1"/>
    <xf numFmtId="49" fontId="6" fillId="0" borderId="0" xfId="0" applyNumberFormat="1" applyFont="1" applyFill="1" applyBorder="1" applyAlignment="1">
      <alignment horizontal="center" vertical="center"/>
    </xf>
    <xf numFmtId="49" fontId="6" fillId="0" borderId="0" xfId="0" applyNumberFormat="1" applyFont="1" applyFill="1" applyBorder="1" applyAlignment="1">
      <alignment horizontal="center" vertical="center" wrapText="1"/>
    </xf>
    <xf numFmtId="0" fontId="93" fillId="0" borderId="0" xfId="0" applyFont="1" applyFill="1"/>
    <xf numFmtId="172" fontId="9" fillId="0" borderId="0" xfId="0" applyNumberFormat="1" applyFont="1" applyFill="1"/>
    <xf numFmtId="0" fontId="9" fillId="0" borderId="0" xfId="0" applyFont="1" applyFill="1" applyBorder="1"/>
    <xf numFmtId="49" fontId="9" fillId="0" borderId="0" xfId="0" applyNumberFormat="1" applyFont="1" applyFill="1"/>
    <xf numFmtId="2" fontId="9" fillId="0" borderId="0" xfId="0" applyNumberFormat="1" applyFont="1" applyFill="1"/>
    <xf numFmtId="1" fontId="9" fillId="0" borderId="0" xfId="0" applyNumberFormat="1" applyFont="1" applyFill="1"/>
    <xf numFmtId="49" fontId="4" fillId="0" borderId="0" xfId="0" applyNumberFormat="1" applyFont="1" applyFill="1" applyBorder="1" applyAlignment="1"/>
    <xf numFmtId="0" fontId="95" fillId="0" borderId="5" xfId="1883" applyFont="1" applyBorder="1" applyAlignment="1">
      <alignment horizontal="center" vertical="center"/>
    </xf>
    <xf numFmtId="0" fontId="200" fillId="0" borderId="0" xfId="0" applyFont="1" applyFill="1"/>
    <xf numFmtId="1" fontId="200" fillId="0" borderId="0" xfId="0" applyNumberFormat="1" applyFont="1" applyFill="1"/>
    <xf numFmtId="0" fontId="201" fillId="0" borderId="0" xfId="0" applyFont="1" applyFill="1"/>
    <xf numFmtId="0" fontId="196" fillId="0" borderId="7" xfId="0" applyFont="1" applyBorder="1" applyAlignment="1">
      <alignment horizontal="center" vertical="center"/>
    </xf>
    <xf numFmtId="0" fontId="196" fillId="0" borderId="7" xfId="0" applyFont="1" applyBorder="1" applyAlignment="1">
      <alignment vertical="center"/>
    </xf>
    <xf numFmtId="3" fontId="196" fillId="0" borderId="7" xfId="1883" applyNumberFormat="1" applyFont="1" applyBorder="1" applyAlignment="1">
      <alignment vertical="center"/>
    </xf>
    <xf numFmtId="3" fontId="197" fillId="0" borderId="7" xfId="1883" applyNumberFormat="1" applyFont="1" applyBorder="1" applyAlignment="1">
      <alignment vertical="center"/>
    </xf>
    <xf numFmtId="3" fontId="198" fillId="0" borderId="7" xfId="1883" applyNumberFormat="1" applyFont="1" applyBorder="1" applyAlignment="1">
      <alignment vertical="center"/>
    </xf>
    <xf numFmtId="0" fontId="57" fillId="0" borderId="7" xfId="0" applyFont="1" applyBorder="1" applyAlignment="1">
      <alignment horizontal="center" vertical="center"/>
    </xf>
    <xf numFmtId="0" fontId="57" fillId="0" borderId="7" xfId="0" applyFont="1" applyBorder="1" applyAlignment="1">
      <alignment vertical="center"/>
    </xf>
    <xf numFmtId="0" fontId="198" fillId="0" borderId="7" xfId="0" applyFont="1" applyBorder="1" applyAlignment="1">
      <alignment horizontal="center" vertical="center"/>
    </xf>
    <xf numFmtId="0" fontId="198" fillId="0" borderId="7" xfId="0" applyFont="1" applyBorder="1" applyAlignment="1">
      <alignment vertical="center"/>
    </xf>
    <xf numFmtId="0" fontId="57" fillId="0" borderId="7" xfId="0" quotePrefix="1" applyFont="1" applyBorder="1" applyAlignment="1">
      <alignment horizontal="center" vertical="center"/>
    </xf>
    <xf numFmtId="0" fontId="198" fillId="0" borderId="7" xfId="0" quotePrefix="1" applyFont="1" applyBorder="1" applyAlignment="1">
      <alignment horizontal="center" vertical="center"/>
    </xf>
    <xf numFmtId="0" fontId="57" fillId="0" borderId="7" xfId="0" applyFont="1" applyBorder="1" applyAlignment="1">
      <alignment horizontal="left" vertical="center" wrapText="1"/>
    </xf>
    <xf numFmtId="3" fontId="57" fillId="0" borderId="7" xfId="1883" applyNumberFormat="1" applyFont="1" applyBorder="1" applyAlignment="1">
      <alignment vertical="center"/>
    </xf>
    <xf numFmtId="3" fontId="57" fillId="0" borderId="7" xfId="1883" applyNumberFormat="1" applyFont="1" applyBorder="1" applyAlignment="1">
      <alignment horizontal="center" vertical="center" wrapText="1"/>
    </xf>
    <xf numFmtId="0" fontId="199" fillId="0" borderId="7" xfId="0" applyFont="1" applyBorder="1" applyAlignment="1">
      <alignment vertical="center"/>
    </xf>
    <xf numFmtId="172" fontId="201" fillId="0" borderId="0" xfId="0" applyNumberFormat="1" applyFont="1" applyFill="1"/>
    <xf numFmtId="1" fontId="201" fillId="0" borderId="0" xfId="0" applyNumberFormat="1" applyFont="1" applyFill="1"/>
    <xf numFmtId="9" fontId="198" fillId="0" borderId="7" xfId="1883" applyNumberFormat="1" applyFont="1" applyBorder="1" applyAlignment="1">
      <alignment vertical="center"/>
    </xf>
    <xf numFmtId="9" fontId="202" fillId="0" borderId="7" xfId="1883" applyNumberFormat="1" applyFont="1" applyBorder="1" applyAlignment="1">
      <alignment vertical="center"/>
    </xf>
    <xf numFmtId="172" fontId="200" fillId="0" borderId="0" xfId="0" applyNumberFormat="1" applyFont="1" applyFill="1"/>
    <xf numFmtId="3" fontId="202" fillId="0" borderId="7" xfId="1883" applyNumberFormat="1" applyFont="1" applyBorder="1" applyAlignment="1">
      <alignment vertical="center"/>
    </xf>
    <xf numFmtId="9" fontId="198" fillId="0" borderId="41" xfId="1883" applyNumberFormat="1" applyFont="1" applyBorder="1" applyAlignment="1">
      <alignment vertical="center"/>
    </xf>
    <xf numFmtId="0" fontId="196" fillId="0" borderId="15" xfId="0" applyFont="1" applyBorder="1" applyAlignment="1">
      <alignment horizontal="center" vertical="center"/>
    </xf>
    <xf numFmtId="3" fontId="196" fillId="0" borderId="15" xfId="1883" applyNumberFormat="1" applyFont="1" applyBorder="1" applyAlignment="1">
      <alignment vertical="center"/>
    </xf>
    <xf numFmtId="9" fontId="202" fillId="0" borderId="15" xfId="1883" applyNumberFormat="1" applyFont="1" applyBorder="1" applyAlignment="1">
      <alignment vertical="center"/>
    </xf>
    <xf numFmtId="0" fontId="95" fillId="0" borderId="5" xfId="1883" quotePrefix="1" applyFont="1" applyBorder="1" applyAlignment="1">
      <alignment horizontal="center" vertical="center"/>
    </xf>
    <xf numFmtId="172" fontId="196" fillId="0" borderId="7" xfId="1562" applyNumberFormat="1" applyFont="1" applyBorder="1" applyAlignment="1">
      <alignment horizontal="center" vertical="center"/>
    </xf>
    <xf numFmtId="172" fontId="196" fillId="0" borderId="7" xfId="1562" applyNumberFormat="1" applyFont="1" applyFill="1" applyBorder="1" applyAlignment="1">
      <alignment vertical="center"/>
    </xf>
    <xf numFmtId="172" fontId="196" fillId="0" borderId="0" xfId="1562" applyNumberFormat="1" applyFont="1" applyFill="1"/>
    <xf numFmtId="172" fontId="196" fillId="0" borderId="7" xfId="1562" applyNumberFormat="1" applyFont="1" applyFill="1" applyBorder="1" applyAlignment="1">
      <alignment horizontal="center" vertical="center"/>
    </xf>
    <xf numFmtId="172" fontId="196" fillId="0" borderId="7" xfId="1562" applyNumberFormat="1" applyFont="1" applyFill="1" applyBorder="1" applyAlignment="1">
      <alignment vertical="center" wrapText="1"/>
    </xf>
    <xf numFmtId="172" fontId="196" fillId="0" borderId="41" xfId="1562" applyNumberFormat="1" applyFont="1" applyFill="1" applyBorder="1" applyAlignment="1">
      <alignment horizontal="center" vertical="center"/>
    </xf>
    <xf numFmtId="172" fontId="196" fillId="0" borderId="41" xfId="1562" applyNumberFormat="1" applyFont="1" applyFill="1" applyBorder="1" applyAlignment="1">
      <alignment vertical="center"/>
    </xf>
    <xf numFmtId="49" fontId="4" fillId="0" borderId="0" xfId="0" applyNumberFormat="1" applyFont="1" applyFill="1" applyBorder="1" applyAlignment="1">
      <alignment horizontal="right"/>
    </xf>
    <xf numFmtId="49" fontId="196" fillId="0" borderId="0" xfId="0" applyNumberFormat="1" applyFont="1" applyFill="1" applyBorder="1" applyAlignment="1">
      <alignment horizontal="center" vertical="center" wrapText="1"/>
    </xf>
    <xf numFmtId="49" fontId="196" fillId="0" borderId="0" xfId="0" applyNumberFormat="1" applyFont="1" applyFill="1" applyBorder="1" applyAlignment="1">
      <alignment horizontal="center" vertical="center"/>
    </xf>
    <xf numFmtId="49" fontId="5" fillId="0" borderId="0" xfId="0" applyNumberFormat="1" applyFont="1" applyFill="1" applyBorder="1" applyAlignment="1">
      <alignment horizontal="right" vertical="center"/>
    </xf>
    <xf numFmtId="49" fontId="198" fillId="0" borderId="0" xfId="0" applyNumberFormat="1" applyFont="1" applyFill="1" applyBorder="1" applyAlignment="1">
      <alignment horizontal="center" vertical="center" wrapText="1"/>
    </xf>
    <xf numFmtId="49" fontId="4" fillId="0" borderId="21" xfId="0" applyNumberFormat="1" applyFont="1" applyFill="1" applyBorder="1" applyAlignment="1">
      <alignment horizontal="center" vertical="center" wrapText="1"/>
    </xf>
    <xf numFmtId="49" fontId="4" fillId="0" borderId="42" xfId="0" applyNumberFormat="1" applyFont="1" applyFill="1" applyBorder="1" applyAlignment="1">
      <alignment horizontal="center" vertical="center" wrapText="1"/>
    </xf>
    <xf numFmtId="0" fontId="7" fillId="0" borderId="42" xfId="0" applyFont="1" applyFill="1" applyBorder="1" applyAlignment="1">
      <alignment vertical="center"/>
    </xf>
  </cellXfs>
  <cellStyles count="2290">
    <cellStyle name="_x0001_" xfId="1"/>
    <cellStyle name="          _x000d__x000a_shell=progman.exe_x000d__x000a_m" xfId="2"/>
    <cellStyle name="_x000d__x000a_JournalTemplate=C:\COMFO\CTALK\JOURSTD.TPL_x000d__x000a_LbStateAddress=3 3 0 251 1 89 2 311_x000d__x000a_LbStateJou" xfId="3"/>
    <cellStyle name="_x000d__x000a_JournalTemplate=C:\COMFO\CTALK\JOURSTD.TPL_x000d__x000a_LbStateAddress=3 3 0 251 1 89 2 311_x000d__x000a_LbStateJou 2" xfId="4"/>
    <cellStyle name="_x000d__x000a_JournalTemplate=C:\COMFO\CTALK\JOURSTD.TPL_x000d__x000a_LbStateAddress=3 3 0 251 1 89 2 311_x000d__x000a_LbStateJou 2 2" xfId="5"/>
    <cellStyle name="_x000d__x000a_JournalTemplate=C:\COMFO\CTALK\JOURSTD.TPL_x000d__x000a_LbStateAddress=3 3 0 251 1 89 2 311_x000d__x000a_LbStateJou_bieu 07 (Nam)" xfId="6"/>
    <cellStyle name="." xfId="7"/>
    <cellStyle name=".d©y" xfId="8"/>
    <cellStyle name=".d©y?_x000c_Normal_®Ò_x000d_Normal_123569?b_x000f_Normal_5HUYIC~1?_x0011_Normal_903DK-2001?_x000c_Normal_AD_x000b_Normal_Adot?_x000d_Normal_ADAdot?_x000d_Normal_ADOT~1ⓨ␐_x000b_?ÿ?_x0012_?ÿ?adot1?_x000b_Normal_ATEP?_x0012_Normal_Bao 㐬⎼o NCC?_x000b_" xfId="9"/>
    <cellStyle name="?" xfId="10"/>
    <cellStyle name="??" xfId="11"/>
    <cellStyle name="?? [ - ??1" xfId="12"/>
    <cellStyle name="?? [ - ??2" xfId="13"/>
    <cellStyle name="?? [ - ??3" xfId="14"/>
    <cellStyle name="?? [ - ??4" xfId="15"/>
    <cellStyle name="?? [ - ??5" xfId="16"/>
    <cellStyle name="?? [ - ??6" xfId="17"/>
    <cellStyle name="?? [ - ??7" xfId="18"/>
    <cellStyle name="?? [ - ??8" xfId="19"/>
    <cellStyle name="?? [0.00]_ Att. 1- Cover" xfId="20"/>
    <cellStyle name="?? [0]" xfId="21"/>
    <cellStyle name="?? [0] 2" xfId="22"/>
    <cellStyle name="?? [0]_bieu 07 (Nam)" xfId="23"/>
    <cellStyle name="?? 2" xfId="24"/>
    <cellStyle name="?? 3" xfId="25"/>
    <cellStyle name="?_x001d_??%U©÷u&amp;H©÷9_x0008_? s_x000a__x0007__x0001__x0001_" xfId="26"/>
    <cellStyle name="?_x001d_??%U©÷u&amp;H©÷9_x0008_?_x0009_s_x000a__x0007__x0001__x0001_" xfId="27"/>
    <cellStyle name="???? [0.00]_      " xfId="28"/>
    <cellStyle name="??????" xfId="29"/>
    <cellStyle name="????_      " xfId="30"/>
    <cellStyle name="???[0]_?? DI" xfId="31"/>
    <cellStyle name="???_?? DI" xfId="32"/>
    <cellStyle name="??[0]_BRE" xfId="33"/>
    <cellStyle name="??_      " xfId="34"/>
    <cellStyle name="??A? [0]_ÿÿÿÿÿÿ_1_¢¬???¢â? " xfId="35"/>
    <cellStyle name="??A?_ÿÿÿÿÿÿ_1_¢¬???¢â? " xfId="36"/>
    <cellStyle name="?¡±¢¥?_?¨ù??¢´¢¥_¢¬???¢â? " xfId="37"/>
    <cellStyle name="_x0001_?¶æµ_x001b_ºß­ " xfId="38"/>
    <cellStyle name="_x0001_?¶æµ_x001b_ºß­ ?[?0?.?0?0?]?_?P?R?" xfId="39"/>
    <cellStyle name="_x0001_?¶æµ_x001b_ºß­_?P?R?O?D?U?C" xfId="40"/>
    <cellStyle name="?Comma_phu tro SS3" xfId="41"/>
    <cellStyle name="?Currency_phu tro SS3" xfId="42"/>
    <cellStyle name="?Dat" xfId="43"/>
    <cellStyle name="?ðÇ%U?&amp;H?_x0008_?s_x000a__x0007__x0001__x0001_" xfId="44"/>
    <cellStyle name="?Fixe" xfId="45"/>
    <cellStyle name="?Header" xfId="46"/>
    <cellStyle name="?Heading " xfId="47"/>
    <cellStyle name="_x0001_?N,‚_?0?0?Q?3?" xfId="48"/>
    <cellStyle name="_x0001_?N,_?0?0?Q?3?" xfId="49"/>
    <cellStyle name="?Normal_dap (3" xfId="50"/>
    <cellStyle name="?Tota" xfId="51"/>
    <cellStyle name="?ÿ?_x0012_?ÿ?adot" xfId="52"/>
    <cellStyle name="[0]_Chi phÝ kh¸c_V" xfId="53"/>
    <cellStyle name="_x0001_\Ô" xfId="54"/>
    <cellStyle name="_x0001_\Ô?É_?(?_x0015_Èô¼€½" xfId="55"/>
    <cellStyle name="_?_BOOKSHIP" xfId="56"/>
    <cellStyle name="__ [0.00]_PRODUCT DETAIL Q1" xfId="57"/>
    <cellStyle name="__ [0]_1202" xfId="58"/>
    <cellStyle name="__ [0]_1202_Result Red Store Jun" xfId="59"/>
    <cellStyle name="__ [0]_Book1" xfId="60"/>
    <cellStyle name="___(____)______" xfId="61"/>
    <cellStyle name="___[0]_Book1" xfId="62"/>
    <cellStyle name="____ [0.00]_PRODUCT DETAIL Q1" xfId="63"/>
    <cellStyle name="_____PRODUCT DETAIL Q1" xfId="64"/>
    <cellStyle name="____95" xfId="65"/>
    <cellStyle name="____Book1" xfId="66"/>
    <cellStyle name="___1202" xfId="67"/>
    <cellStyle name="___1202_Result Red Store Jun" xfId="68"/>
    <cellStyle name="___1202_Result Red Store Jun_1" xfId="69"/>
    <cellStyle name="___Book1" xfId="70"/>
    <cellStyle name="___Book1_Result Red Store Jun" xfId="71"/>
    <cellStyle name="___kc-elec system check list" xfId="72"/>
    <cellStyle name="___PRODUCT DETAIL Q1" xfId="73"/>
    <cellStyle name="_Bang Chi tieu (2)" xfId="74"/>
    <cellStyle name="_x0001__bieu 07 (Nam)" xfId="75"/>
    <cellStyle name="_Book1" xfId="76"/>
    <cellStyle name="_DU THAU GOI1 - HA TINH -CUOI (version 1)" xfId="77"/>
    <cellStyle name="_DU THAU RC2" xfId="78"/>
    <cellStyle name="_KT (2)" xfId="79"/>
    <cellStyle name="_KT (2)_1" xfId="80"/>
    <cellStyle name="_KT (2)_2" xfId="81"/>
    <cellStyle name="_KT (2)_2_TG-TH" xfId="82"/>
    <cellStyle name="_KT (2)_3" xfId="83"/>
    <cellStyle name="_KT (2)_3_TG-TH" xfId="84"/>
    <cellStyle name="_KT (2)_4" xfId="85"/>
    <cellStyle name="_KT (2)_4_TG-TH" xfId="86"/>
    <cellStyle name="_KT (2)_5" xfId="87"/>
    <cellStyle name="_KT (2)_TG-TH" xfId="88"/>
    <cellStyle name="_KT_TG" xfId="89"/>
    <cellStyle name="_KT_TG_1" xfId="90"/>
    <cellStyle name="_KT_TG_2" xfId="91"/>
    <cellStyle name="_KT_TG_3" xfId="92"/>
    <cellStyle name="_KT_TG_4" xfId="93"/>
    <cellStyle name="_nen,mat" xfId="94"/>
    <cellStyle name="_PHU BIEU 04- BBKT BanTDTT" xfId="95"/>
    <cellStyle name="_TDT + duong(21-8-07)" xfId="96"/>
    <cellStyle name="_TG-TH" xfId="97"/>
    <cellStyle name="_TG-TH_1" xfId="98"/>
    <cellStyle name="_TG-TH_2" xfId="99"/>
    <cellStyle name="_TG-TH_3" xfId="100"/>
    <cellStyle name="_TG-TH_4" xfId="101"/>
    <cellStyle name="_Tong hop may cheu nganh 1" xfId="102"/>
    <cellStyle name="~1" xfId="103"/>
    <cellStyle name="_x0001_¨c^ " xfId="104"/>
    <cellStyle name="_x0001_¨c^ ?[?0?]?_?0?0?" xfId="105"/>
    <cellStyle name="_x0001_¨c^[" xfId="106"/>
    <cellStyle name="_x0001_¨c^[?0?" xfId="107"/>
    <cellStyle name="_x0001_¨c^_?0?0?Q?3?" xfId="108"/>
    <cellStyle name="_x0001_¨Œc^ " xfId="109"/>
    <cellStyle name="_x0001_¨Œc^ ?[?0?]?_?0?0?" xfId="110"/>
    <cellStyle name="_x0001_¨Œc^[" xfId="111"/>
    <cellStyle name="_x0001_¨Œc^[?0?" xfId="112"/>
    <cellStyle name="_x0001_¨Œc^_?0?0?Q?3?" xfId="113"/>
    <cellStyle name="’Ê‰Ý [0.00]_laroux" xfId="114"/>
    <cellStyle name="’Ê‰Ý_laroux" xfId="115"/>
    <cellStyle name="_x0001_µÑTÖ " xfId="116"/>
    <cellStyle name="_x0001_µÑTÖ ?[?0?" xfId="117"/>
    <cellStyle name="_x0001_µÑTÖ_" xfId="118"/>
    <cellStyle name="•W?_Format" xfId="119"/>
    <cellStyle name="•W€_¯–ì" xfId="120"/>
    <cellStyle name="•W_’·Šú‰p•¶" xfId="121"/>
    <cellStyle name="W_STDFOR" xfId="122"/>
    <cellStyle name="0" xfId="123"/>
    <cellStyle name="0,0_x000d__x000a_NA_x000d__x000a_" xfId="124"/>
    <cellStyle name="0,0_x000d__x000a_NA_x000d__x000a_ 2" xfId="125"/>
    <cellStyle name="1" xfId="126"/>
    <cellStyle name="1_bieu 07 (Nam)" xfId="127"/>
    <cellStyle name="1_Book1" xfId="128"/>
    <cellStyle name="1_Book1_1" xfId="129"/>
    <cellStyle name="1_Book1_1_Bieu thu tinh TH" xfId="130"/>
    <cellStyle name="1_Book1_1_Bieu thu tinh TH (sua)" xfId="131"/>
    <cellStyle name="1_Book1_1_Copy of DT Ben Tau so 2_Cai Chien (5.1.2007)" xfId="132"/>
    <cellStyle name="1_Book1_1_Copy of DT Ben Tau so 2_Cai Chien (5.1.2007)_Bieu thu tinh TH" xfId="133"/>
    <cellStyle name="1_Book1_1_Copy of DT Ben Tau so 2_Cai Chien (5.1.2007)_Bieu thu tinh TH (sua)" xfId="134"/>
    <cellStyle name="1_Book1_1_DT Ke 334 _ Van Don." xfId="135"/>
    <cellStyle name="1_Book1_1_DT Ke 334 _ Van Don._Bieu thu tinh TH" xfId="136"/>
    <cellStyle name="1_Book1_1_DT Ke 334 _ Van Don._Bieu thu tinh TH (sua)" xfId="137"/>
    <cellStyle name="1_Book1_1_DT nen mat-T1 (tham nhua)" xfId="138"/>
    <cellStyle name="1_Book1_1_DT nen mat-T1 (tham nhua)_Bieu thu tinh TH" xfId="139"/>
    <cellStyle name="1_Book1_1_DT nen mat-T1 (tham nhua)_Bieu thu tinh TH (sua)" xfId="140"/>
    <cellStyle name="1_Book1_1_DT ranh" xfId="141"/>
    <cellStyle name="1_Book1_1_DT ranh_Bieu thu tinh TH" xfId="142"/>
    <cellStyle name="1_Book1_1_DT ranh_Bieu thu tinh TH (sua)" xfId="143"/>
    <cellStyle name="1_Book1_1_Gia' - Hai Hoa." xfId="144"/>
    <cellStyle name="1_Book1_1_Gia' - Hai Hoa._Bieu thu tinh TH" xfId="145"/>
    <cellStyle name="1_Book1_1_Gia' - Hai Hoa._Bieu thu tinh TH (sua)" xfId="146"/>
    <cellStyle name="1_Book1_1_Gia' - Hai Tien" xfId="147"/>
    <cellStyle name="1_Book1_1_Gia' - Hai Tien_Bieu thu tinh TH" xfId="148"/>
    <cellStyle name="1_Book1_1_Gia' - Hai Tien_Bieu thu tinh TH (sua)" xfId="149"/>
    <cellStyle name="1_Book1_1_He so tu van" xfId="150"/>
    <cellStyle name="1_Book1_1_He so tu van_Bieu thu tinh TH" xfId="151"/>
    <cellStyle name="1_Book1_1_He so tu van_Bieu thu tinh TH (sua)" xfId="152"/>
    <cellStyle name="1_Book1_1_Nut Cam Pha" xfId="153"/>
    <cellStyle name="1_Book1_1_Nut Cam Pha_Bieu thu tinh TH" xfId="154"/>
    <cellStyle name="1_Book1_1_Nut Cam Pha_Bieu thu tinh TH (sua)" xfId="155"/>
    <cellStyle name="1_Book1_1_Nut -km79-QL18(Hung 22.1.2007)" xfId="156"/>
    <cellStyle name="1_Book1_1_Nut -km79-QL18(Hung 22.1.2007)_Bieu thu tinh TH" xfId="157"/>
    <cellStyle name="1_Book1_1_Nut -km79-QL18(Hung 22.1.2007)_Bieu thu tinh TH (sua)" xfId="158"/>
    <cellStyle name="1_Book1_1_PA2 " xfId="159"/>
    <cellStyle name="1_Book1_1_PA2 _Bieu thu tinh TH" xfId="160"/>
    <cellStyle name="1_Book1_1_PA2 _Bieu thu tinh TH (sua)" xfId="161"/>
    <cellStyle name="1_Book1_1_PA3 (S)" xfId="162"/>
    <cellStyle name="1_Book1_1_PA3 (S)_Bieu thu tinh TH" xfId="163"/>
    <cellStyle name="1_Book1_1_PA3 (S)_Bieu thu tinh TH (sua)" xfId="164"/>
    <cellStyle name="1_Book1_1_ranh ngan hang" xfId="165"/>
    <cellStyle name="1_Book1_1_ranh ngan hang_Bieu thu tinh TH" xfId="166"/>
    <cellStyle name="1_Book1_1_ranh ngan hang_Bieu thu tinh TH (sua)" xfId="167"/>
    <cellStyle name="1_Book1_1_TH-Gia'" xfId="171"/>
    <cellStyle name="1_Book1_1_TH-Gia' - Hai Yen()" xfId="172"/>
    <cellStyle name="1_Book1_1_TH-Gia' - Hai Yen()_Bieu thu tinh TH" xfId="173"/>
    <cellStyle name="1_Book1_1_TH-Gia' - Hai Yen()_Bieu thu tinh TH (sua)" xfId="174"/>
    <cellStyle name="1_Book1_1_TH-Gia'_Bieu thu tinh TH" xfId="175"/>
    <cellStyle name="1_Book1_1_TH-Gia'_Bieu thu tinh TH (sua)" xfId="176"/>
    <cellStyle name="1_Book1_1_THop" xfId="177"/>
    <cellStyle name="1_Book1_1_THop_Bieu thu tinh TH" xfId="178"/>
    <cellStyle name="1_Book1_1_THop_Bieu thu tinh TH (sua)" xfId="179"/>
    <cellStyle name="1_Book1_1_tong hop" xfId="168"/>
    <cellStyle name="1_Book1_1_tong hop_Bieu thu tinh TH" xfId="169"/>
    <cellStyle name="1_Book1_1_tong hop_Bieu thu tinh TH (sua)" xfId="170"/>
    <cellStyle name="1_Book1_1_Tra hs" xfId="180"/>
    <cellStyle name="1_Book1_1_Tra hs_Bieu thu tinh TH" xfId="181"/>
    <cellStyle name="1_Book1_1_Tra hs_Bieu thu tinh TH (sua)" xfId="182"/>
    <cellStyle name="1_Book1_1_Trang Lo - Trang vi" xfId="183"/>
    <cellStyle name="1_Book1_1_Trang Lo - Trang vi_Bieu thu tinh TH" xfId="184"/>
    <cellStyle name="1_Book1_1_Trang Lo - Trang vi_Bieu thu tinh TH (sua)" xfId="185"/>
    <cellStyle name="1_Book1_bieu 07 (Nam)" xfId="186"/>
    <cellStyle name="1_Book1_Copy of DT Ben Tau so 2_Cai Chien (5.1.2007)" xfId="187"/>
    <cellStyle name="1_Book1_DT Ke 334 _ Van Don." xfId="188"/>
    <cellStyle name="1_Book1_DT nen mat-T1 (tham nhua)" xfId="189"/>
    <cellStyle name="1_Book1_DT ranh" xfId="190"/>
    <cellStyle name="1_Book1_Gia' - Hai Hoa." xfId="191"/>
    <cellStyle name="1_Book1_Gia' - Hai Tien" xfId="192"/>
    <cellStyle name="1_Book1_He so tu van" xfId="193"/>
    <cellStyle name="1_Book1_Nut Cam Pha" xfId="194"/>
    <cellStyle name="1_Book1_Nut -km79-QL18(Hung 22.1.2007)" xfId="195"/>
    <cellStyle name="1_Book1_PA2 " xfId="196"/>
    <cellStyle name="1_Book1_PA3 (S)" xfId="197"/>
    <cellStyle name="1_Book1_ranh ngan hang" xfId="198"/>
    <cellStyle name="1_Book1_TH-Gia'" xfId="200"/>
    <cellStyle name="1_Book1_TH-Gia' - Hai Yen()" xfId="201"/>
    <cellStyle name="1_Book1_THop" xfId="202"/>
    <cellStyle name="1_Book1_tong hop" xfId="199"/>
    <cellStyle name="1_Book1_Tra hs" xfId="203"/>
    <cellStyle name="1_Book1_Trang Lo - Trang vi" xfId="204"/>
    <cellStyle name="1_Cau thuy dien Ban La (Cu Anh)" xfId="205"/>
    <cellStyle name="1_Cau thuy dien Ban La (Cu Anh)_Bieu thu tinh TH" xfId="206"/>
    <cellStyle name="1_Cau thuy dien Ban La (Cu Anh)_Bieu thu tinh TH (sua)" xfId="207"/>
    <cellStyle name="1_Cau thuy dien Ban La (Cu Anh)_Copy of DT Ben Tau so 2_Cai Chien (5.1.2007)" xfId="208"/>
    <cellStyle name="1_Cau thuy dien Ban La (Cu Anh)_Copy of DT Ben Tau so 2_Cai Chien (5.1.2007)_Bieu thu tinh TH" xfId="209"/>
    <cellStyle name="1_Cau thuy dien Ban La (Cu Anh)_Copy of DT Ben Tau so 2_Cai Chien (5.1.2007)_Bieu thu tinh TH (sua)" xfId="210"/>
    <cellStyle name="1_Cau thuy dien Ban La (Cu Anh)_DT Ke 334 _ Van Don." xfId="211"/>
    <cellStyle name="1_Cau thuy dien Ban La (Cu Anh)_DT Ke 334 _ Van Don._Bieu thu tinh TH" xfId="212"/>
    <cellStyle name="1_Cau thuy dien Ban La (Cu Anh)_DT Ke 334 _ Van Don._Bieu thu tinh TH (sua)" xfId="213"/>
    <cellStyle name="1_Cau thuy dien Ban La (Cu Anh)_DT nen mat-T1 (tham nhua)" xfId="214"/>
    <cellStyle name="1_Cau thuy dien Ban La (Cu Anh)_DT nen mat-T1 (tham nhua)_Bieu thu tinh TH" xfId="215"/>
    <cellStyle name="1_Cau thuy dien Ban La (Cu Anh)_DT nen mat-T1 (tham nhua)_Bieu thu tinh TH (sua)" xfId="216"/>
    <cellStyle name="1_Cau thuy dien Ban La (Cu Anh)_DT ranh" xfId="217"/>
    <cellStyle name="1_Cau thuy dien Ban La (Cu Anh)_DT ranh_Bieu thu tinh TH" xfId="218"/>
    <cellStyle name="1_Cau thuy dien Ban La (Cu Anh)_DT ranh_Bieu thu tinh TH (sua)" xfId="219"/>
    <cellStyle name="1_Cau thuy dien Ban La (Cu Anh)_Gia' - Hai Hoa." xfId="220"/>
    <cellStyle name="1_Cau thuy dien Ban La (Cu Anh)_Gia' - Hai Hoa._Bieu thu tinh TH" xfId="221"/>
    <cellStyle name="1_Cau thuy dien Ban La (Cu Anh)_Gia' - Hai Hoa._Bieu thu tinh TH (sua)" xfId="222"/>
    <cellStyle name="1_Cau thuy dien Ban La (Cu Anh)_Gia' - Hai Tien" xfId="223"/>
    <cellStyle name="1_Cau thuy dien Ban La (Cu Anh)_Gia' - Hai Tien_Bieu thu tinh TH" xfId="224"/>
    <cellStyle name="1_Cau thuy dien Ban La (Cu Anh)_Gia' - Hai Tien_Bieu thu tinh TH (sua)" xfId="225"/>
    <cellStyle name="1_Cau thuy dien Ban La (Cu Anh)_He so tu van" xfId="226"/>
    <cellStyle name="1_Cau thuy dien Ban La (Cu Anh)_He so tu van_Bieu thu tinh TH" xfId="227"/>
    <cellStyle name="1_Cau thuy dien Ban La (Cu Anh)_He so tu van_Bieu thu tinh TH (sua)" xfId="228"/>
    <cellStyle name="1_Cau thuy dien Ban La (Cu Anh)_Nut Cam Pha" xfId="229"/>
    <cellStyle name="1_Cau thuy dien Ban La (Cu Anh)_Nut Cam Pha_Bieu thu tinh TH" xfId="230"/>
    <cellStyle name="1_Cau thuy dien Ban La (Cu Anh)_Nut Cam Pha_Bieu thu tinh TH (sua)" xfId="231"/>
    <cellStyle name="1_Cau thuy dien Ban La (Cu Anh)_Nut -km79-QL18(Hung 22.1.2007)" xfId="232"/>
    <cellStyle name="1_Cau thuy dien Ban La (Cu Anh)_Nut -km79-QL18(Hung 22.1.2007)_Bieu thu tinh TH" xfId="233"/>
    <cellStyle name="1_Cau thuy dien Ban La (Cu Anh)_Nut -km79-QL18(Hung 22.1.2007)_Bieu thu tinh TH (sua)" xfId="234"/>
    <cellStyle name="1_Cau thuy dien Ban La (Cu Anh)_PA2 " xfId="235"/>
    <cellStyle name="1_Cau thuy dien Ban La (Cu Anh)_PA2 _Bieu thu tinh TH" xfId="236"/>
    <cellStyle name="1_Cau thuy dien Ban La (Cu Anh)_PA2 _Bieu thu tinh TH (sua)" xfId="237"/>
    <cellStyle name="1_Cau thuy dien Ban La (Cu Anh)_PA3 (S)" xfId="238"/>
    <cellStyle name="1_Cau thuy dien Ban La (Cu Anh)_PA3 (S)_Bieu thu tinh TH" xfId="239"/>
    <cellStyle name="1_Cau thuy dien Ban La (Cu Anh)_PA3 (S)_Bieu thu tinh TH (sua)" xfId="240"/>
    <cellStyle name="1_Cau thuy dien Ban La (Cu Anh)_ranh ngan hang" xfId="241"/>
    <cellStyle name="1_Cau thuy dien Ban La (Cu Anh)_ranh ngan hang_Bieu thu tinh TH" xfId="242"/>
    <cellStyle name="1_Cau thuy dien Ban La (Cu Anh)_ranh ngan hang_Bieu thu tinh TH (sua)" xfId="243"/>
    <cellStyle name="1_Cau thuy dien Ban La (Cu Anh)_TH-Gia'" xfId="247"/>
    <cellStyle name="1_Cau thuy dien Ban La (Cu Anh)_TH-Gia' - Hai Yen()" xfId="248"/>
    <cellStyle name="1_Cau thuy dien Ban La (Cu Anh)_TH-Gia' - Hai Yen()_Bieu thu tinh TH" xfId="249"/>
    <cellStyle name="1_Cau thuy dien Ban La (Cu Anh)_TH-Gia' - Hai Yen()_Bieu thu tinh TH (sua)" xfId="250"/>
    <cellStyle name="1_Cau thuy dien Ban La (Cu Anh)_TH-Gia'_Bieu thu tinh TH" xfId="251"/>
    <cellStyle name="1_Cau thuy dien Ban La (Cu Anh)_TH-Gia'_Bieu thu tinh TH (sua)" xfId="252"/>
    <cellStyle name="1_Cau thuy dien Ban La (Cu Anh)_THop" xfId="253"/>
    <cellStyle name="1_Cau thuy dien Ban La (Cu Anh)_THop_Bieu thu tinh TH" xfId="254"/>
    <cellStyle name="1_Cau thuy dien Ban La (Cu Anh)_THop_Bieu thu tinh TH (sua)" xfId="255"/>
    <cellStyle name="1_Cau thuy dien Ban La (Cu Anh)_tong hop" xfId="244"/>
    <cellStyle name="1_Cau thuy dien Ban La (Cu Anh)_tong hop_Bieu thu tinh TH" xfId="245"/>
    <cellStyle name="1_Cau thuy dien Ban La (Cu Anh)_tong hop_Bieu thu tinh TH (sua)" xfId="246"/>
    <cellStyle name="1_Cau thuy dien Ban La (Cu Anh)_Tra hs" xfId="256"/>
    <cellStyle name="1_Cau thuy dien Ban La (Cu Anh)_Tra hs_Bieu thu tinh TH" xfId="257"/>
    <cellStyle name="1_Cau thuy dien Ban La (Cu Anh)_Tra hs_Bieu thu tinh TH (sua)" xfId="258"/>
    <cellStyle name="1_Cau thuy dien Ban La (Cu Anh)_Trang Lo - Trang vi" xfId="259"/>
    <cellStyle name="1_Cau thuy dien Ban La (Cu Anh)_Trang Lo - Trang vi_Bieu thu tinh TH" xfId="260"/>
    <cellStyle name="1_Cau thuy dien Ban La (Cu Anh)_Trang Lo - Trang vi_Bieu thu tinh TH (sua)" xfId="261"/>
    <cellStyle name="1_Copy of DT Ben Tau so 2_Cai Chien (5.1.2007)" xfId="262"/>
    <cellStyle name="1_DT Ke 334 _ Van Don." xfId="263"/>
    <cellStyle name="1_DT nen mat-T1 (tham nhua)" xfId="264"/>
    <cellStyle name="1_DT ranh" xfId="265"/>
    <cellStyle name="1_Dtdchinh2397" xfId="266"/>
    <cellStyle name="1_Dtdchinh2397_Bieu thu tinh TH" xfId="267"/>
    <cellStyle name="1_Dtdchinh2397_Bieu thu tinh TH (sua)" xfId="268"/>
    <cellStyle name="1_Dtdchinh2397_Copy of DT Ben Tau so 2_Cai Chien (5.1.2007)" xfId="269"/>
    <cellStyle name="1_Dtdchinh2397_Copy of DT Ben Tau so 2_Cai Chien (5.1.2007)_Bieu thu tinh TH" xfId="270"/>
    <cellStyle name="1_Dtdchinh2397_Copy of DT Ben Tau so 2_Cai Chien (5.1.2007)_Bieu thu tinh TH (sua)" xfId="271"/>
    <cellStyle name="1_Dtdchinh2397_DT" xfId="272"/>
    <cellStyle name="1_Dtdchinh2397_DT ke 330(16.1.2007)" xfId="273"/>
    <cellStyle name="1_Dtdchinh2397_DT ke 330(16.1.2007)_Bieu thu tinh TH" xfId="274"/>
    <cellStyle name="1_Dtdchinh2397_DT ke 330(16.1.2007)_Bieu thu tinh TH (sua)" xfId="275"/>
    <cellStyle name="1_Dtdchinh2397_DT Ke 334 _ Van Don(16.1.2007)" xfId="276"/>
    <cellStyle name="1_Dtdchinh2397_DT Ke 334 _ Van Don(16.1.2007)_Bieu thu tinh TH" xfId="277"/>
    <cellStyle name="1_Dtdchinh2397_DT Ke 334 _ Van Don(16.1.2007)_Bieu thu tinh TH (sua)" xfId="278"/>
    <cellStyle name="1_Dtdchinh2397_DT Ke 334 _ Van Don." xfId="279"/>
    <cellStyle name="1_Dtdchinh2397_DT Ke 334 _ Van Don._Bieu thu tinh TH" xfId="280"/>
    <cellStyle name="1_Dtdchinh2397_DT Ke 334 _ Van Don._Bieu thu tinh TH (sua)" xfId="281"/>
    <cellStyle name="1_Dtdchinh2397_DT nen mat-T1 (tham nhua)" xfId="282"/>
    <cellStyle name="1_Dtdchinh2397_DT nen mat-T1 (tham nhua)_Bieu thu tinh TH" xfId="283"/>
    <cellStyle name="1_Dtdchinh2397_DT nen mat-T1 (tham nhua)_Bieu thu tinh TH (sua)" xfId="284"/>
    <cellStyle name="1_Dtdchinh2397_DT ranh" xfId="285"/>
    <cellStyle name="1_Dtdchinh2397_DT ranh_Bieu thu tinh TH" xfId="286"/>
    <cellStyle name="1_Dtdchinh2397_DT ranh_Bieu thu tinh TH (sua)" xfId="287"/>
    <cellStyle name="1_Dtdchinh2397_DT_Bieu thu tinh TH" xfId="288"/>
    <cellStyle name="1_Dtdchinh2397_DT_Bieu thu tinh TH (sua)" xfId="289"/>
    <cellStyle name="1_Dtdchinh2397_DT-xa Dam Ha" xfId="290"/>
    <cellStyle name="1_Dtdchinh2397_DT-xa Dam Ha_Bieu thu tinh TH" xfId="291"/>
    <cellStyle name="1_Dtdchinh2397_DT-xa Dam Ha_Bieu thu tinh TH (sua)" xfId="292"/>
    <cellStyle name="1_Dtdchinh2397_Gia' - Hai Hoa." xfId="293"/>
    <cellStyle name="1_Dtdchinh2397_Gia' - Hai Hoa._Bieu thu tinh TH" xfId="294"/>
    <cellStyle name="1_Dtdchinh2397_Gia' - Hai Hoa._Bieu thu tinh TH (sua)" xfId="295"/>
    <cellStyle name="1_Dtdchinh2397_Gia' - Hai Tien" xfId="296"/>
    <cellStyle name="1_Dtdchinh2397_Gia' - Hai Tien_Bieu thu tinh TH" xfId="297"/>
    <cellStyle name="1_Dtdchinh2397_Gia' - Hai Tien_Bieu thu tinh TH (sua)" xfId="298"/>
    <cellStyle name="1_Dtdchinh2397_He so tu van" xfId="299"/>
    <cellStyle name="1_Dtdchinh2397_He so tu van_Bieu thu tinh TH" xfId="300"/>
    <cellStyle name="1_Dtdchinh2397_He so tu van_Bieu thu tinh TH (sua)" xfId="301"/>
    <cellStyle name="1_Dtdchinh2397_Nut Cam Pha" xfId="302"/>
    <cellStyle name="1_Dtdchinh2397_Nut Cam Pha_Bieu thu tinh TH" xfId="303"/>
    <cellStyle name="1_Dtdchinh2397_Nut Cam Pha_Bieu thu tinh TH (sua)" xfId="304"/>
    <cellStyle name="1_Dtdchinh2397_Nut -km79-QL18(Hung 22.1.2007)" xfId="305"/>
    <cellStyle name="1_Dtdchinh2397_Nut -km79-QL18(Hung 22.1.2007)_Bieu thu tinh TH" xfId="306"/>
    <cellStyle name="1_Dtdchinh2397_Nut -km79-QL18(Hung 22.1.2007)_Bieu thu tinh TH (sua)" xfId="307"/>
    <cellStyle name="1_Dtdchinh2397_PA2 " xfId="308"/>
    <cellStyle name="1_Dtdchinh2397_PA2 _Bieu thu tinh TH" xfId="309"/>
    <cellStyle name="1_Dtdchinh2397_PA2 _Bieu thu tinh TH (sua)" xfId="310"/>
    <cellStyle name="1_Dtdchinh2397_PA2(01) " xfId="311"/>
    <cellStyle name="1_Dtdchinh2397_PA2(01) _Bieu thu tinh TH" xfId="312"/>
    <cellStyle name="1_Dtdchinh2397_PA2(01) _Bieu thu tinh TH (sua)" xfId="313"/>
    <cellStyle name="1_Dtdchinh2397_PA3 (S)" xfId="314"/>
    <cellStyle name="1_Dtdchinh2397_PA3 (S)_Bieu thu tinh TH" xfId="315"/>
    <cellStyle name="1_Dtdchinh2397_PA3 (S)_Bieu thu tinh TH (sua)" xfId="316"/>
    <cellStyle name="1_Dtdchinh2397_ranh ngan hang" xfId="317"/>
    <cellStyle name="1_Dtdchinh2397_ranh ngan hang_Bieu thu tinh TH" xfId="318"/>
    <cellStyle name="1_Dtdchinh2397_ranh ngan hang_Bieu thu tinh TH (sua)" xfId="319"/>
    <cellStyle name="1_Dtdchinh2397_TH-Gia'" xfId="323"/>
    <cellStyle name="1_Dtdchinh2397_TH-Gia' - Hai Yen()" xfId="324"/>
    <cellStyle name="1_Dtdchinh2397_TH-Gia' - Hai Yen()_Bieu thu tinh TH" xfId="325"/>
    <cellStyle name="1_Dtdchinh2397_TH-Gia' - Hai Yen()_Bieu thu tinh TH (sua)" xfId="326"/>
    <cellStyle name="1_Dtdchinh2397_TH-Gia'_Bieu thu tinh TH" xfId="327"/>
    <cellStyle name="1_Dtdchinh2397_TH-Gia'_Bieu thu tinh TH (sua)" xfId="328"/>
    <cellStyle name="1_Dtdchinh2397_THop" xfId="329"/>
    <cellStyle name="1_Dtdchinh2397_THop_Bieu thu tinh TH" xfId="330"/>
    <cellStyle name="1_Dtdchinh2397_THop_Bieu thu tinh TH (sua)" xfId="331"/>
    <cellStyle name="1_Dtdchinh2397_tong hop" xfId="320"/>
    <cellStyle name="1_Dtdchinh2397_tong hop_Bieu thu tinh TH" xfId="321"/>
    <cellStyle name="1_Dtdchinh2397_tong hop_Bieu thu tinh TH (sua)" xfId="322"/>
    <cellStyle name="1_Dtdchinh2397_Tra hs" xfId="332"/>
    <cellStyle name="1_Dtdchinh2397_Tra hs_Bieu thu tinh TH" xfId="333"/>
    <cellStyle name="1_Dtdchinh2397_Tra hs_Bieu thu tinh TH (sua)" xfId="334"/>
    <cellStyle name="1_Dtdchinh2397_Trang Lo - Trang vi" xfId="335"/>
    <cellStyle name="1_Dtdchinh2397_Trang Lo - Trang vi_Bieu thu tinh TH" xfId="336"/>
    <cellStyle name="1_Dtdchinh2397_Trang Lo - Trang vi_Bieu thu tinh TH (sua)" xfId="337"/>
    <cellStyle name="1_Du toan 558 (Km17+508.12 - Km 22)" xfId="338"/>
    <cellStyle name="1_Du toan 558 (Km17+508.12 - Km 22)_Bieu thu tinh TH" xfId="339"/>
    <cellStyle name="1_Du toan 558 (Km17+508.12 - Km 22)_Bieu thu tinh TH (sua)" xfId="340"/>
    <cellStyle name="1_Du toan 558 (Km17+508.12 - Km 22)_Copy of DT Ben Tau so 2_Cai Chien (5.1.2007)" xfId="341"/>
    <cellStyle name="1_Du toan 558 (Km17+508.12 - Km 22)_Copy of DT Ben Tau so 2_Cai Chien (5.1.2007)_Bieu thu tinh TH" xfId="342"/>
    <cellStyle name="1_Du toan 558 (Km17+508.12 - Km 22)_Copy of DT Ben Tau so 2_Cai Chien (5.1.2007)_Bieu thu tinh TH (sua)" xfId="343"/>
    <cellStyle name="1_Du toan 558 (Km17+508.12 - Km 22)_DT Ke 334 _ Van Don." xfId="344"/>
    <cellStyle name="1_Du toan 558 (Km17+508.12 - Km 22)_DT Ke 334 _ Van Don._Bieu thu tinh TH" xfId="345"/>
    <cellStyle name="1_Du toan 558 (Km17+508.12 - Km 22)_DT Ke 334 _ Van Don._Bieu thu tinh TH (sua)" xfId="346"/>
    <cellStyle name="1_Du toan 558 (Km17+508.12 - Km 22)_DT nen mat-T1 (tham nhua)" xfId="347"/>
    <cellStyle name="1_Du toan 558 (Km17+508.12 - Km 22)_DT nen mat-T1 (tham nhua)_Bieu thu tinh TH" xfId="348"/>
    <cellStyle name="1_Du toan 558 (Km17+508.12 - Km 22)_DT nen mat-T1 (tham nhua)_Bieu thu tinh TH (sua)" xfId="349"/>
    <cellStyle name="1_Du toan 558 (Km17+508.12 - Km 22)_DT ranh" xfId="350"/>
    <cellStyle name="1_Du toan 558 (Km17+508.12 - Km 22)_DT ranh_Bieu thu tinh TH" xfId="351"/>
    <cellStyle name="1_Du toan 558 (Km17+508.12 - Km 22)_DT ranh_Bieu thu tinh TH (sua)" xfId="352"/>
    <cellStyle name="1_Du toan 558 (Km17+508.12 - Km 22)_Gia' - Hai Hoa." xfId="353"/>
    <cellStyle name="1_Du toan 558 (Km17+508.12 - Km 22)_Gia' - Hai Hoa._Bieu thu tinh TH" xfId="354"/>
    <cellStyle name="1_Du toan 558 (Km17+508.12 - Km 22)_Gia' - Hai Hoa._Bieu thu tinh TH (sua)" xfId="355"/>
    <cellStyle name="1_Du toan 558 (Km17+508.12 - Km 22)_Gia' - Hai Tien" xfId="356"/>
    <cellStyle name="1_Du toan 558 (Km17+508.12 - Km 22)_Gia' - Hai Tien_Bieu thu tinh TH" xfId="357"/>
    <cellStyle name="1_Du toan 558 (Km17+508.12 - Km 22)_Gia' - Hai Tien_Bieu thu tinh TH (sua)" xfId="358"/>
    <cellStyle name="1_Du toan 558 (Km17+508.12 - Km 22)_He so tu van" xfId="359"/>
    <cellStyle name="1_Du toan 558 (Km17+508.12 - Km 22)_He so tu van_Bieu thu tinh TH" xfId="360"/>
    <cellStyle name="1_Du toan 558 (Km17+508.12 - Km 22)_He so tu van_Bieu thu tinh TH (sua)" xfId="361"/>
    <cellStyle name="1_Du toan 558 (Km17+508.12 - Km 22)_Nut Cam Pha" xfId="362"/>
    <cellStyle name="1_Du toan 558 (Km17+508.12 - Km 22)_Nut Cam Pha_Bieu thu tinh TH" xfId="363"/>
    <cellStyle name="1_Du toan 558 (Km17+508.12 - Km 22)_Nut Cam Pha_Bieu thu tinh TH (sua)" xfId="364"/>
    <cellStyle name="1_Du toan 558 (Km17+508.12 - Km 22)_Nut -km79-QL18(Hung 22.1.2007)" xfId="365"/>
    <cellStyle name="1_Du toan 558 (Km17+508.12 - Km 22)_Nut -km79-QL18(Hung 22.1.2007)_Bieu thu tinh TH" xfId="366"/>
    <cellStyle name="1_Du toan 558 (Km17+508.12 - Km 22)_Nut -km79-QL18(Hung 22.1.2007)_Bieu thu tinh TH (sua)" xfId="367"/>
    <cellStyle name="1_Du toan 558 (Km17+508.12 - Km 22)_PA2 " xfId="368"/>
    <cellStyle name="1_Du toan 558 (Km17+508.12 - Km 22)_PA2 _Bieu thu tinh TH" xfId="369"/>
    <cellStyle name="1_Du toan 558 (Km17+508.12 - Km 22)_PA2 _Bieu thu tinh TH (sua)" xfId="370"/>
    <cellStyle name="1_Du toan 558 (Km17+508.12 - Km 22)_PA3 (S)" xfId="371"/>
    <cellStyle name="1_Du toan 558 (Km17+508.12 - Km 22)_PA3 (S)_Bieu thu tinh TH" xfId="372"/>
    <cellStyle name="1_Du toan 558 (Km17+508.12 - Km 22)_PA3 (S)_Bieu thu tinh TH (sua)" xfId="373"/>
    <cellStyle name="1_Du toan 558 (Km17+508.12 - Km 22)_ranh ngan hang" xfId="374"/>
    <cellStyle name="1_Du toan 558 (Km17+508.12 - Km 22)_ranh ngan hang_Bieu thu tinh TH" xfId="375"/>
    <cellStyle name="1_Du toan 558 (Km17+508.12 - Km 22)_ranh ngan hang_Bieu thu tinh TH (sua)" xfId="376"/>
    <cellStyle name="1_Du toan 558 (Km17+508.12 - Km 22)_TH-Gia'" xfId="380"/>
    <cellStyle name="1_Du toan 558 (Km17+508.12 - Km 22)_TH-Gia' - Hai Yen()" xfId="381"/>
    <cellStyle name="1_Du toan 558 (Km17+508.12 - Km 22)_TH-Gia' - Hai Yen()_Bieu thu tinh TH" xfId="382"/>
    <cellStyle name="1_Du toan 558 (Km17+508.12 - Km 22)_TH-Gia' - Hai Yen()_Bieu thu tinh TH (sua)" xfId="383"/>
    <cellStyle name="1_Du toan 558 (Km17+508.12 - Km 22)_TH-Gia'_Bieu thu tinh TH" xfId="384"/>
    <cellStyle name="1_Du toan 558 (Km17+508.12 - Km 22)_TH-Gia'_Bieu thu tinh TH (sua)" xfId="385"/>
    <cellStyle name="1_Du toan 558 (Km17+508.12 - Km 22)_THop" xfId="386"/>
    <cellStyle name="1_Du toan 558 (Km17+508.12 - Km 22)_THop_Bieu thu tinh TH" xfId="387"/>
    <cellStyle name="1_Du toan 558 (Km17+508.12 - Km 22)_THop_Bieu thu tinh TH (sua)" xfId="388"/>
    <cellStyle name="1_Du toan 558 (Km17+508.12 - Km 22)_tong hop" xfId="377"/>
    <cellStyle name="1_Du toan 558 (Km17+508.12 - Km 22)_tong hop_Bieu thu tinh TH" xfId="378"/>
    <cellStyle name="1_Du toan 558 (Km17+508.12 - Km 22)_tong hop_Bieu thu tinh TH (sua)" xfId="379"/>
    <cellStyle name="1_Du toan 558 (Km17+508.12 - Km 22)_Tra hs" xfId="389"/>
    <cellStyle name="1_Du toan 558 (Km17+508.12 - Km 22)_Tra hs_Bieu thu tinh TH" xfId="390"/>
    <cellStyle name="1_Du toan 558 (Km17+508.12 - Km 22)_Tra hs_Bieu thu tinh TH (sua)" xfId="391"/>
    <cellStyle name="1_Du toan 558 (Km17+508.12 - Km 22)_Trang Lo - Trang vi" xfId="392"/>
    <cellStyle name="1_Du toan 558 (Km17+508.12 - Km 22)_Trang Lo - Trang vi_Bieu thu tinh TH" xfId="393"/>
    <cellStyle name="1_Du toan 558 (Km17+508.12 - Km 22)_Trang Lo - Trang vi_Bieu thu tinh TH (sua)" xfId="394"/>
    <cellStyle name="1_Du toan Khao sat " xfId="395"/>
    <cellStyle name="1_Du toan Khao sat (3779) " xfId="396"/>
    <cellStyle name="1_Gia' - Hai Hoa." xfId="397"/>
    <cellStyle name="1_Gia' - Hai Tien" xfId="398"/>
    <cellStyle name="1_Gia_VLQL48_duyet " xfId="399"/>
    <cellStyle name="1_Gia_VLQL48_duyet _Bieu thu tinh TH" xfId="400"/>
    <cellStyle name="1_Gia_VLQL48_duyet _Bieu thu tinh TH (sua)" xfId="401"/>
    <cellStyle name="1_Gia_VLQL48_duyet _Copy of DT Ben Tau so 2_Cai Chien (5.1.2007)" xfId="402"/>
    <cellStyle name="1_Gia_VLQL48_duyet _Copy of DT Ben Tau so 2_Cai Chien (5.1.2007)_Bieu thu tinh TH" xfId="403"/>
    <cellStyle name="1_Gia_VLQL48_duyet _Copy of DT Ben Tau so 2_Cai Chien (5.1.2007)_Bieu thu tinh TH (sua)" xfId="404"/>
    <cellStyle name="1_Gia_VLQL48_duyet _DT Ke 334 _ Van Don." xfId="405"/>
    <cellStyle name="1_Gia_VLQL48_duyet _DT Ke 334 _ Van Don._Bieu thu tinh TH" xfId="406"/>
    <cellStyle name="1_Gia_VLQL48_duyet _DT Ke 334 _ Van Don._Bieu thu tinh TH (sua)" xfId="407"/>
    <cellStyle name="1_Gia_VLQL48_duyet _DT nen mat-T1 (tham nhua)" xfId="408"/>
    <cellStyle name="1_Gia_VLQL48_duyet _DT nen mat-T1 (tham nhua)_Bieu thu tinh TH" xfId="409"/>
    <cellStyle name="1_Gia_VLQL48_duyet _DT nen mat-T1 (tham nhua)_Bieu thu tinh TH (sua)" xfId="410"/>
    <cellStyle name="1_Gia_VLQL48_duyet _DT ranh" xfId="411"/>
    <cellStyle name="1_Gia_VLQL48_duyet _DT ranh_Bieu thu tinh TH" xfId="412"/>
    <cellStyle name="1_Gia_VLQL48_duyet _DT ranh_Bieu thu tinh TH (sua)" xfId="413"/>
    <cellStyle name="1_Gia_VLQL48_duyet _Gia' - Hai Hoa." xfId="414"/>
    <cellStyle name="1_Gia_VLQL48_duyet _Gia' - Hai Hoa._Bieu thu tinh TH" xfId="415"/>
    <cellStyle name="1_Gia_VLQL48_duyet _Gia' - Hai Hoa._Bieu thu tinh TH (sua)" xfId="416"/>
    <cellStyle name="1_Gia_VLQL48_duyet _Gia' - Hai Tien" xfId="417"/>
    <cellStyle name="1_Gia_VLQL48_duyet _Gia' - Hai Tien_Bieu thu tinh TH" xfId="418"/>
    <cellStyle name="1_Gia_VLQL48_duyet _Gia' - Hai Tien_Bieu thu tinh TH (sua)" xfId="419"/>
    <cellStyle name="1_Gia_VLQL48_duyet _He so tu van" xfId="420"/>
    <cellStyle name="1_Gia_VLQL48_duyet _He so tu van_Bieu thu tinh TH" xfId="421"/>
    <cellStyle name="1_Gia_VLQL48_duyet _He so tu van_Bieu thu tinh TH (sua)" xfId="422"/>
    <cellStyle name="1_Gia_VLQL48_duyet _Nut Cam Pha" xfId="423"/>
    <cellStyle name="1_Gia_VLQL48_duyet _Nut Cam Pha_Bieu thu tinh TH" xfId="424"/>
    <cellStyle name="1_Gia_VLQL48_duyet _Nut Cam Pha_Bieu thu tinh TH (sua)" xfId="425"/>
    <cellStyle name="1_Gia_VLQL48_duyet _Nut -km79-QL18(Hung 22.1.2007)" xfId="426"/>
    <cellStyle name="1_Gia_VLQL48_duyet _Nut -km79-QL18(Hung 22.1.2007)_Bieu thu tinh TH" xfId="427"/>
    <cellStyle name="1_Gia_VLQL48_duyet _Nut -km79-QL18(Hung 22.1.2007)_Bieu thu tinh TH (sua)" xfId="428"/>
    <cellStyle name="1_Gia_VLQL48_duyet _PA2 " xfId="429"/>
    <cellStyle name="1_Gia_VLQL48_duyet _PA2 _Bieu thu tinh TH" xfId="430"/>
    <cellStyle name="1_Gia_VLQL48_duyet _PA2 _Bieu thu tinh TH (sua)" xfId="431"/>
    <cellStyle name="1_Gia_VLQL48_duyet _PA3 (S)" xfId="432"/>
    <cellStyle name="1_Gia_VLQL48_duyet _PA3 (S)_Bieu thu tinh TH" xfId="433"/>
    <cellStyle name="1_Gia_VLQL48_duyet _PA3 (S)_Bieu thu tinh TH (sua)" xfId="434"/>
    <cellStyle name="1_Gia_VLQL48_duyet _ranh ngan hang" xfId="435"/>
    <cellStyle name="1_Gia_VLQL48_duyet _ranh ngan hang_Bieu thu tinh TH" xfId="436"/>
    <cellStyle name="1_Gia_VLQL48_duyet _ranh ngan hang_Bieu thu tinh TH (sua)" xfId="437"/>
    <cellStyle name="1_Gia_VLQL48_duyet _TH-Gia'" xfId="441"/>
    <cellStyle name="1_Gia_VLQL48_duyet _TH-Gia' - Hai Yen()" xfId="442"/>
    <cellStyle name="1_Gia_VLQL48_duyet _TH-Gia' - Hai Yen()_Bieu thu tinh TH" xfId="443"/>
    <cellStyle name="1_Gia_VLQL48_duyet _TH-Gia' - Hai Yen()_Bieu thu tinh TH (sua)" xfId="444"/>
    <cellStyle name="1_Gia_VLQL48_duyet _TH-Gia'_Bieu thu tinh TH" xfId="445"/>
    <cellStyle name="1_Gia_VLQL48_duyet _TH-Gia'_Bieu thu tinh TH (sua)" xfId="446"/>
    <cellStyle name="1_Gia_VLQL48_duyet _THop" xfId="447"/>
    <cellStyle name="1_Gia_VLQL48_duyet _THop_Bieu thu tinh TH" xfId="448"/>
    <cellStyle name="1_Gia_VLQL48_duyet _THop_Bieu thu tinh TH (sua)" xfId="449"/>
    <cellStyle name="1_Gia_VLQL48_duyet _tong hop" xfId="438"/>
    <cellStyle name="1_Gia_VLQL48_duyet _tong hop_Bieu thu tinh TH" xfId="439"/>
    <cellStyle name="1_Gia_VLQL48_duyet _tong hop_Bieu thu tinh TH (sua)" xfId="440"/>
    <cellStyle name="1_Gia_VLQL48_duyet _Tra hs" xfId="450"/>
    <cellStyle name="1_Gia_VLQL48_duyet _Tra hs_Bieu thu tinh TH" xfId="451"/>
    <cellStyle name="1_Gia_VLQL48_duyet _Tra hs_Bieu thu tinh TH (sua)" xfId="452"/>
    <cellStyle name="1_Gia_VLQL48_duyet _Trang Lo - Trang vi" xfId="453"/>
    <cellStyle name="1_Gia_VLQL48_duyet _Trang Lo - Trang vi_Bieu thu tinh TH" xfId="454"/>
    <cellStyle name="1_Gia_VLQL48_duyet _Trang Lo - Trang vi_Bieu thu tinh TH (sua)" xfId="455"/>
    <cellStyle name="1_He so tu van" xfId="456"/>
    <cellStyle name="1_Khao sat" xfId="514"/>
    <cellStyle name="1_KlQdinhduyet" xfId="457"/>
    <cellStyle name="1_KlQdinhduyet_Bieu thu tinh TH" xfId="458"/>
    <cellStyle name="1_KlQdinhduyet_Bieu thu tinh TH (sua)" xfId="459"/>
    <cellStyle name="1_KlQdinhduyet_Copy of DT Ben Tau so 2_Cai Chien (5.1.2007)" xfId="460"/>
    <cellStyle name="1_KlQdinhduyet_Copy of DT Ben Tau so 2_Cai Chien (5.1.2007)_Bieu thu tinh TH" xfId="461"/>
    <cellStyle name="1_KlQdinhduyet_Copy of DT Ben Tau so 2_Cai Chien (5.1.2007)_Bieu thu tinh TH (sua)" xfId="462"/>
    <cellStyle name="1_KlQdinhduyet_DT Ke 334 _ Van Don." xfId="463"/>
    <cellStyle name="1_KlQdinhduyet_DT Ke 334 _ Van Don._Bieu thu tinh TH" xfId="464"/>
    <cellStyle name="1_KlQdinhduyet_DT Ke 334 _ Van Don._Bieu thu tinh TH (sua)" xfId="465"/>
    <cellStyle name="1_KlQdinhduyet_DT nen mat-T1 (tham nhua)" xfId="466"/>
    <cellStyle name="1_KlQdinhduyet_DT nen mat-T1 (tham nhua)_Bieu thu tinh TH" xfId="467"/>
    <cellStyle name="1_KlQdinhduyet_DT nen mat-T1 (tham nhua)_Bieu thu tinh TH (sua)" xfId="468"/>
    <cellStyle name="1_KlQdinhduyet_DT ranh" xfId="469"/>
    <cellStyle name="1_KlQdinhduyet_DT ranh_Bieu thu tinh TH" xfId="470"/>
    <cellStyle name="1_KlQdinhduyet_DT ranh_Bieu thu tinh TH (sua)" xfId="471"/>
    <cellStyle name="1_KlQdinhduyet_Gia' - Hai Hoa." xfId="472"/>
    <cellStyle name="1_KlQdinhduyet_Gia' - Hai Hoa._Bieu thu tinh TH" xfId="473"/>
    <cellStyle name="1_KlQdinhduyet_Gia' - Hai Hoa._Bieu thu tinh TH (sua)" xfId="474"/>
    <cellStyle name="1_KlQdinhduyet_Gia' - Hai Tien" xfId="475"/>
    <cellStyle name="1_KlQdinhduyet_Gia' - Hai Tien_Bieu thu tinh TH" xfId="476"/>
    <cellStyle name="1_KlQdinhduyet_Gia' - Hai Tien_Bieu thu tinh TH (sua)" xfId="477"/>
    <cellStyle name="1_KlQdinhduyet_He so tu van" xfId="478"/>
    <cellStyle name="1_KlQdinhduyet_He so tu van_Bieu thu tinh TH" xfId="479"/>
    <cellStyle name="1_KlQdinhduyet_He so tu van_Bieu thu tinh TH (sua)" xfId="480"/>
    <cellStyle name="1_KlQdinhduyet_Nut Cam Pha" xfId="481"/>
    <cellStyle name="1_KlQdinhduyet_Nut Cam Pha_Bieu thu tinh TH" xfId="482"/>
    <cellStyle name="1_KlQdinhduyet_Nut Cam Pha_Bieu thu tinh TH (sua)" xfId="483"/>
    <cellStyle name="1_KlQdinhduyet_Nut -km79-QL18(Hung 22.1.2007)" xfId="484"/>
    <cellStyle name="1_KlQdinhduyet_Nut -km79-QL18(Hung 22.1.2007)_Bieu thu tinh TH" xfId="485"/>
    <cellStyle name="1_KlQdinhduyet_Nut -km79-QL18(Hung 22.1.2007)_Bieu thu tinh TH (sua)" xfId="486"/>
    <cellStyle name="1_KlQdinhduyet_PA2 " xfId="487"/>
    <cellStyle name="1_KlQdinhduyet_PA2 _Bieu thu tinh TH" xfId="488"/>
    <cellStyle name="1_KlQdinhduyet_PA2 _Bieu thu tinh TH (sua)" xfId="489"/>
    <cellStyle name="1_KlQdinhduyet_PA3 (S)" xfId="490"/>
    <cellStyle name="1_KlQdinhduyet_PA3 (S)_Bieu thu tinh TH" xfId="491"/>
    <cellStyle name="1_KlQdinhduyet_PA3 (S)_Bieu thu tinh TH (sua)" xfId="492"/>
    <cellStyle name="1_KlQdinhduyet_ranh ngan hang" xfId="493"/>
    <cellStyle name="1_KlQdinhduyet_ranh ngan hang_Bieu thu tinh TH" xfId="494"/>
    <cellStyle name="1_KlQdinhduyet_ranh ngan hang_Bieu thu tinh TH (sua)" xfId="495"/>
    <cellStyle name="1_KlQdinhduyet_TH-Gia'" xfId="499"/>
    <cellStyle name="1_KlQdinhduyet_TH-Gia' - Hai Yen()" xfId="500"/>
    <cellStyle name="1_KlQdinhduyet_TH-Gia' - Hai Yen()_Bieu thu tinh TH" xfId="501"/>
    <cellStyle name="1_KlQdinhduyet_TH-Gia' - Hai Yen()_Bieu thu tinh TH (sua)" xfId="502"/>
    <cellStyle name="1_KlQdinhduyet_TH-Gia'_Bieu thu tinh TH" xfId="503"/>
    <cellStyle name="1_KlQdinhduyet_TH-Gia'_Bieu thu tinh TH (sua)" xfId="504"/>
    <cellStyle name="1_KlQdinhduyet_THop" xfId="505"/>
    <cellStyle name="1_KlQdinhduyet_THop_Bieu thu tinh TH" xfId="506"/>
    <cellStyle name="1_KlQdinhduyet_THop_Bieu thu tinh TH (sua)" xfId="507"/>
    <cellStyle name="1_KlQdinhduyet_tong hop" xfId="496"/>
    <cellStyle name="1_KlQdinhduyet_tong hop_Bieu thu tinh TH" xfId="497"/>
    <cellStyle name="1_KlQdinhduyet_tong hop_Bieu thu tinh TH (sua)" xfId="498"/>
    <cellStyle name="1_KlQdinhduyet_Tra hs" xfId="508"/>
    <cellStyle name="1_KlQdinhduyet_Tra hs_Bieu thu tinh TH" xfId="509"/>
    <cellStyle name="1_KlQdinhduyet_Tra hs_Bieu thu tinh TH (sua)" xfId="510"/>
    <cellStyle name="1_KlQdinhduyet_Trang Lo - Trang vi" xfId="511"/>
    <cellStyle name="1_KlQdinhduyet_Trang Lo - Trang vi_Bieu thu tinh TH" xfId="512"/>
    <cellStyle name="1_KlQdinhduyet_Trang Lo - Trang vi_Bieu thu tinh TH (sua)" xfId="513"/>
    <cellStyle name="1_Nut Cam Pha" xfId="515"/>
    <cellStyle name="1_Nut -km79-QL18(Hung 22.1.2007)" xfId="516"/>
    <cellStyle name="1_PA2 " xfId="517"/>
    <cellStyle name="1_PA3 (S)" xfId="518"/>
    <cellStyle name="1_ranh ngan hang" xfId="519"/>
    <cellStyle name="1_TH-Gia'" xfId="521"/>
    <cellStyle name="1_TH-Gia' - Hai Yen()" xfId="522"/>
    <cellStyle name="1_THop" xfId="523"/>
    <cellStyle name="1_tong hop" xfId="520"/>
    <cellStyle name="1_Tra hs" xfId="524"/>
    <cellStyle name="1_Trang Lo - Trang vi" xfId="525"/>
    <cellStyle name="1_ÿÿÿÿÿ" xfId="526"/>
    <cellStyle name="1_ÿÿÿÿÿ_Copy of DT Ben Tau so 2_Cai Chien (5.1.2007)" xfId="527"/>
    <cellStyle name="1_ÿÿÿÿÿ_DT Ke 334 _ Van Don." xfId="528"/>
    <cellStyle name="1_ÿÿÿÿÿ_DT nen mat-T1 (tham nhua)" xfId="529"/>
    <cellStyle name="1_ÿÿÿÿÿ_DT ranh" xfId="530"/>
    <cellStyle name="1_ÿÿÿÿÿ_Gia' - Hai Hoa." xfId="531"/>
    <cellStyle name="1_ÿÿÿÿÿ_Gia' - Hai Tien" xfId="532"/>
    <cellStyle name="1_ÿÿÿÿÿ_He so tu van" xfId="533"/>
    <cellStyle name="1_ÿÿÿÿÿ_Nut Cam Pha" xfId="534"/>
    <cellStyle name="1_ÿÿÿÿÿ_Nut -km79-QL18(Hung 22.1.2007)" xfId="535"/>
    <cellStyle name="1_ÿÿÿÿÿ_PA2 " xfId="536"/>
    <cellStyle name="1_ÿÿÿÿÿ_PA3 (S)" xfId="537"/>
    <cellStyle name="1_ÿÿÿÿÿ_ranh ngan hang" xfId="538"/>
    <cellStyle name="1_ÿÿÿÿÿ_TH-Gia'" xfId="540"/>
    <cellStyle name="1_ÿÿÿÿÿ_TH-Gia' - Hai Yen()" xfId="541"/>
    <cellStyle name="1_ÿÿÿÿÿ_THop" xfId="542"/>
    <cellStyle name="1_ÿÿÿÿÿ_tong hop" xfId="539"/>
    <cellStyle name="1_ÿÿÿÿÿ_Tra hs" xfId="543"/>
    <cellStyle name="1_ÿÿÿÿÿ_Trang Lo - Trang vi" xfId="544"/>
    <cellStyle name="_x0001_1¼„½(" xfId="545"/>
    <cellStyle name="_x0001_1¼½(" xfId="546"/>
    <cellStyle name="18" xfId="547"/>
    <cellStyle name="¹éºÐÀ²_±âÅ¸" xfId="548"/>
    <cellStyle name="2" xfId="549"/>
    <cellStyle name="2_Book1" xfId="550"/>
    <cellStyle name="2_Book1_1" xfId="551"/>
    <cellStyle name="2_Book1_1_Bieu thu tinh TH" xfId="552"/>
    <cellStyle name="2_Book1_1_Bieu thu tinh TH (sua)" xfId="553"/>
    <cellStyle name="2_Book1_1_Copy of DT Ben Tau so 2_Cai Chien (5.1.2007)" xfId="554"/>
    <cellStyle name="2_Book1_1_Copy of DT Ben Tau so 2_Cai Chien (5.1.2007)_Bieu thu tinh TH" xfId="555"/>
    <cellStyle name="2_Book1_1_Copy of DT Ben Tau so 2_Cai Chien (5.1.2007)_Bieu thu tinh TH (sua)" xfId="556"/>
    <cellStyle name="2_Book1_1_DT Ke 334 _ Van Don." xfId="557"/>
    <cellStyle name="2_Book1_1_DT Ke 334 _ Van Don._Bieu thu tinh TH" xfId="558"/>
    <cellStyle name="2_Book1_1_DT Ke 334 _ Van Don._Bieu thu tinh TH (sua)" xfId="559"/>
    <cellStyle name="2_Book1_1_DT nen mat-T1 (tham nhua)" xfId="560"/>
    <cellStyle name="2_Book1_1_DT nen mat-T1 (tham nhua)_Bieu thu tinh TH" xfId="561"/>
    <cellStyle name="2_Book1_1_DT nen mat-T1 (tham nhua)_Bieu thu tinh TH (sua)" xfId="562"/>
    <cellStyle name="2_Book1_1_DT ranh" xfId="563"/>
    <cellStyle name="2_Book1_1_DT ranh_Bieu thu tinh TH" xfId="564"/>
    <cellStyle name="2_Book1_1_DT ranh_Bieu thu tinh TH (sua)" xfId="565"/>
    <cellStyle name="2_Book1_1_Gia' - Hai Hoa." xfId="566"/>
    <cellStyle name="2_Book1_1_Gia' - Hai Hoa._Bieu thu tinh TH" xfId="567"/>
    <cellStyle name="2_Book1_1_Gia' - Hai Hoa._Bieu thu tinh TH (sua)" xfId="568"/>
    <cellStyle name="2_Book1_1_Gia' - Hai Tien" xfId="569"/>
    <cellStyle name="2_Book1_1_Gia' - Hai Tien_Bieu thu tinh TH" xfId="570"/>
    <cellStyle name="2_Book1_1_Gia' - Hai Tien_Bieu thu tinh TH (sua)" xfId="571"/>
    <cellStyle name="2_Book1_1_He so tu van" xfId="572"/>
    <cellStyle name="2_Book1_1_He so tu van_Bieu thu tinh TH" xfId="573"/>
    <cellStyle name="2_Book1_1_He so tu van_Bieu thu tinh TH (sua)" xfId="574"/>
    <cellStyle name="2_Book1_1_Nut Cam Pha" xfId="575"/>
    <cellStyle name="2_Book1_1_Nut Cam Pha_Bieu thu tinh TH" xfId="576"/>
    <cellStyle name="2_Book1_1_Nut Cam Pha_Bieu thu tinh TH (sua)" xfId="577"/>
    <cellStyle name="2_Book1_1_Nut -km79-QL18(Hung 22.1.2007)" xfId="578"/>
    <cellStyle name="2_Book1_1_Nut -km79-QL18(Hung 22.1.2007)_Bieu thu tinh TH" xfId="579"/>
    <cellStyle name="2_Book1_1_Nut -km79-QL18(Hung 22.1.2007)_Bieu thu tinh TH (sua)" xfId="580"/>
    <cellStyle name="2_Book1_1_PA2 " xfId="581"/>
    <cellStyle name="2_Book1_1_PA2 _Bieu thu tinh TH" xfId="582"/>
    <cellStyle name="2_Book1_1_PA2 _Bieu thu tinh TH (sua)" xfId="583"/>
    <cellStyle name="2_Book1_1_PA3 (S)" xfId="584"/>
    <cellStyle name="2_Book1_1_PA3 (S)_Bieu thu tinh TH" xfId="585"/>
    <cellStyle name="2_Book1_1_PA3 (S)_Bieu thu tinh TH (sua)" xfId="586"/>
    <cellStyle name="2_Book1_1_ranh ngan hang" xfId="587"/>
    <cellStyle name="2_Book1_1_ranh ngan hang_Bieu thu tinh TH" xfId="588"/>
    <cellStyle name="2_Book1_1_ranh ngan hang_Bieu thu tinh TH (sua)" xfId="589"/>
    <cellStyle name="2_Book1_1_TH-Gia'" xfId="593"/>
    <cellStyle name="2_Book1_1_TH-Gia' - Hai Yen()" xfId="594"/>
    <cellStyle name="2_Book1_1_TH-Gia' - Hai Yen()_Bieu thu tinh TH" xfId="595"/>
    <cellStyle name="2_Book1_1_TH-Gia' - Hai Yen()_Bieu thu tinh TH (sua)" xfId="596"/>
    <cellStyle name="2_Book1_1_TH-Gia'_Bieu thu tinh TH" xfId="597"/>
    <cellStyle name="2_Book1_1_TH-Gia'_Bieu thu tinh TH (sua)" xfId="598"/>
    <cellStyle name="2_Book1_1_THop" xfId="599"/>
    <cellStyle name="2_Book1_1_THop_Bieu thu tinh TH" xfId="600"/>
    <cellStyle name="2_Book1_1_THop_Bieu thu tinh TH (sua)" xfId="601"/>
    <cellStyle name="2_Book1_1_tong hop" xfId="590"/>
    <cellStyle name="2_Book1_1_tong hop_Bieu thu tinh TH" xfId="591"/>
    <cellStyle name="2_Book1_1_tong hop_Bieu thu tinh TH (sua)" xfId="592"/>
    <cellStyle name="2_Book1_1_Tra hs" xfId="602"/>
    <cellStyle name="2_Book1_1_Tra hs_Bieu thu tinh TH" xfId="603"/>
    <cellStyle name="2_Book1_1_Tra hs_Bieu thu tinh TH (sua)" xfId="604"/>
    <cellStyle name="2_Book1_1_Trang Lo - Trang vi" xfId="605"/>
    <cellStyle name="2_Book1_1_Trang Lo - Trang vi_Bieu thu tinh TH" xfId="606"/>
    <cellStyle name="2_Book1_1_Trang Lo - Trang vi_Bieu thu tinh TH (sua)" xfId="607"/>
    <cellStyle name="2_Book1_bieu 07 (Nam)" xfId="608"/>
    <cellStyle name="2_Book1_Copy of DT Ben Tau so 2_Cai Chien (5.1.2007)" xfId="609"/>
    <cellStyle name="2_Book1_DT Ke 334 _ Van Don." xfId="610"/>
    <cellStyle name="2_Book1_DT nen mat-T1 (tham nhua)" xfId="611"/>
    <cellStyle name="2_Book1_DT ranh" xfId="612"/>
    <cellStyle name="2_Book1_Gia' - Hai Hoa." xfId="613"/>
    <cellStyle name="2_Book1_Gia' - Hai Tien" xfId="614"/>
    <cellStyle name="2_Book1_He so tu van" xfId="615"/>
    <cellStyle name="2_Book1_Nut Cam Pha" xfId="616"/>
    <cellStyle name="2_Book1_Nut -km79-QL18(Hung 22.1.2007)" xfId="617"/>
    <cellStyle name="2_Book1_PA2 " xfId="618"/>
    <cellStyle name="2_Book1_PA3 (S)" xfId="619"/>
    <cellStyle name="2_Book1_ranh ngan hang" xfId="620"/>
    <cellStyle name="2_Book1_TH-Gia'" xfId="622"/>
    <cellStyle name="2_Book1_TH-Gia' - Hai Yen()" xfId="623"/>
    <cellStyle name="2_Book1_THop" xfId="624"/>
    <cellStyle name="2_Book1_tong hop" xfId="621"/>
    <cellStyle name="2_Book1_Tra hs" xfId="625"/>
    <cellStyle name="2_Book1_Trang Lo - Trang vi" xfId="626"/>
    <cellStyle name="2_Cau thuy dien Ban La (Cu Anh)" xfId="627"/>
    <cellStyle name="2_Cau thuy dien Ban La (Cu Anh)_Bieu thu tinh TH" xfId="628"/>
    <cellStyle name="2_Cau thuy dien Ban La (Cu Anh)_Bieu thu tinh TH (sua)" xfId="629"/>
    <cellStyle name="2_Cau thuy dien Ban La (Cu Anh)_Copy of DT Ben Tau so 2_Cai Chien (5.1.2007)" xfId="630"/>
    <cellStyle name="2_Cau thuy dien Ban La (Cu Anh)_Copy of DT Ben Tau so 2_Cai Chien (5.1.2007)_Bieu thu tinh TH" xfId="631"/>
    <cellStyle name="2_Cau thuy dien Ban La (Cu Anh)_Copy of DT Ben Tau so 2_Cai Chien (5.1.2007)_Bieu thu tinh TH (sua)" xfId="632"/>
    <cellStyle name="2_Cau thuy dien Ban La (Cu Anh)_DT Ke 334 _ Van Don." xfId="633"/>
    <cellStyle name="2_Cau thuy dien Ban La (Cu Anh)_DT Ke 334 _ Van Don._Bieu thu tinh TH" xfId="634"/>
    <cellStyle name="2_Cau thuy dien Ban La (Cu Anh)_DT Ke 334 _ Van Don._Bieu thu tinh TH (sua)" xfId="635"/>
    <cellStyle name="2_Cau thuy dien Ban La (Cu Anh)_DT nen mat-T1 (tham nhua)" xfId="636"/>
    <cellStyle name="2_Cau thuy dien Ban La (Cu Anh)_DT nen mat-T1 (tham nhua)_Bieu thu tinh TH" xfId="637"/>
    <cellStyle name="2_Cau thuy dien Ban La (Cu Anh)_DT nen mat-T1 (tham nhua)_Bieu thu tinh TH (sua)" xfId="638"/>
    <cellStyle name="2_Cau thuy dien Ban La (Cu Anh)_DT ranh" xfId="639"/>
    <cellStyle name="2_Cau thuy dien Ban La (Cu Anh)_DT ranh_Bieu thu tinh TH" xfId="640"/>
    <cellStyle name="2_Cau thuy dien Ban La (Cu Anh)_DT ranh_Bieu thu tinh TH (sua)" xfId="641"/>
    <cellStyle name="2_Cau thuy dien Ban La (Cu Anh)_Gia' - Hai Hoa." xfId="642"/>
    <cellStyle name="2_Cau thuy dien Ban La (Cu Anh)_Gia' - Hai Hoa._Bieu thu tinh TH" xfId="643"/>
    <cellStyle name="2_Cau thuy dien Ban La (Cu Anh)_Gia' - Hai Hoa._Bieu thu tinh TH (sua)" xfId="644"/>
    <cellStyle name="2_Cau thuy dien Ban La (Cu Anh)_Gia' - Hai Tien" xfId="645"/>
    <cellStyle name="2_Cau thuy dien Ban La (Cu Anh)_Gia' - Hai Tien_Bieu thu tinh TH" xfId="646"/>
    <cellStyle name="2_Cau thuy dien Ban La (Cu Anh)_Gia' - Hai Tien_Bieu thu tinh TH (sua)" xfId="647"/>
    <cellStyle name="2_Cau thuy dien Ban La (Cu Anh)_He so tu van" xfId="648"/>
    <cellStyle name="2_Cau thuy dien Ban La (Cu Anh)_He so tu van_Bieu thu tinh TH" xfId="649"/>
    <cellStyle name="2_Cau thuy dien Ban La (Cu Anh)_He so tu van_Bieu thu tinh TH (sua)" xfId="650"/>
    <cellStyle name="2_Cau thuy dien Ban La (Cu Anh)_Nut Cam Pha" xfId="651"/>
    <cellStyle name="2_Cau thuy dien Ban La (Cu Anh)_Nut Cam Pha_Bieu thu tinh TH" xfId="652"/>
    <cellStyle name="2_Cau thuy dien Ban La (Cu Anh)_Nut Cam Pha_Bieu thu tinh TH (sua)" xfId="653"/>
    <cellStyle name="2_Cau thuy dien Ban La (Cu Anh)_Nut -km79-QL18(Hung 22.1.2007)" xfId="654"/>
    <cellStyle name="2_Cau thuy dien Ban La (Cu Anh)_Nut -km79-QL18(Hung 22.1.2007)_Bieu thu tinh TH" xfId="655"/>
    <cellStyle name="2_Cau thuy dien Ban La (Cu Anh)_Nut -km79-QL18(Hung 22.1.2007)_Bieu thu tinh TH (sua)" xfId="656"/>
    <cellStyle name="2_Cau thuy dien Ban La (Cu Anh)_PA2 " xfId="657"/>
    <cellStyle name="2_Cau thuy dien Ban La (Cu Anh)_PA2 _Bieu thu tinh TH" xfId="658"/>
    <cellStyle name="2_Cau thuy dien Ban La (Cu Anh)_PA2 _Bieu thu tinh TH (sua)" xfId="659"/>
    <cellStyle name="2_Cau thuy dien Ban La (Cu Anh)_PA3 (S)" xfId="660"/>
    <cellStyle name="2_Cau thuy dien Ban La (Cu Anh)_PA3 (S)_Bieu thu tinh TH" xfId="661"/>
    <cellStyle name="2_Cau thuy dien Ban La (Cu Anh)_PA3 (S)_Bieu thu tinh TH (sua)" xfId="662"/>
    <cellStyle name="2_Cau thuy dien Ban La (Cu Anh)_ranh ngan hang" xfId="663"/>
    <cellStyle name="2_Cau thuy dien Ban La (Cu Anh)_ranh ngan hang_Bieu thu tinh TH" xfId="664"/>
    <cellStyle name="2_Cau thuy dien Ban La (Cu Anh)_ranh ngan hang_Bieu thu tinh TH (sua)" xfId="665"/>
    <cellStyle name="2_Cau thuy dien Ban La (Cu Anh)_TH-Gia'" xfId="669"/>
    <cellStyle name="2_Cau thuy dien Ban La (Cu Anh)_TH-Gia' - Hai Yen()" xfId="670"/>
    <cellStyle name="2_Cau thuy dien Ban La (Cu Anh)_TH-Gia' - Hai Yen()_Bieu thu tinh TH" xfId="671"/>
    <cellStyle name="2_Cau thuy dien Ban La (Cu Anh)_TH-Gia' - Hai Yen()_Bieu thu tinh TH (sua)" xfId="672"/>
    <cellStyle name="2_Cau thuy dien Ban La (Cu Anh)_TH-Gia'_Bieu thu tinh TH" xfId="673"/>
    <cellStyle name="2_Cau thuy dien Ban La (Cu Anh)_TH-Gia'_Bieu thu tinh TH (sua)" xfId="674"/>
    <cellStyle name="2_Cau thuy dien Ban La (Cu Anh)_THop" xfId="675"/>
    <cellStyle name="2_Cau thuy dien Ban La (Cu Anh)_THop_Bieu thu tinh TH" xfId="676"/>
    <cellStyle name="2_Cau thuy dien Ban La (Cu Anh)_THop_Bieu thu tinh TH (sua)" xfId="677"/>
    <cellStyle name="2_Cau thuy dien Ban La (Cu Anh)_tong hop" xfId="666"/>
    <cellStyle name="2_Cau thuy dien Ban La (Cu Anh)_tong hop_Bieu thu tinh TH" xfId="667"/>
    <cellStyle name="2_Cau thuy dien Ban La (Cu Anh)_tong hop_Bieu thu tinh TH (sua)" xfId="668"/>
    <cellStyle name="2_Cau thuy dien Ban La (Cu Anh)_Tra hs" xfId="678"/>
    <cellStyle name="2_Cau thuy dien Ban La (Cu Anh)_Tra hs_Bieu thu tinh TH" xfId="679"/>
    <cellStyle name="2_Cau thuy dien Ban La (Cu Anh)_Tra hs_Bieu thu tinh TH (sua)" xfId="680"/>
    <cellStyle name="2_Cau thuy dien Ban La (Cu Anh)_Trang Lo - Trang vi" xfId="681"/>
    <cellStyle name="2_Cau thuy dien Ban La (Cu Anh)_Trang Lo - Trang vi_Bieu thu tinh TH" xfId="682"/>
    <cellStyle name="2_Cau thuy dien Ban La (Cu Anh)_Trang Lo - Trang vi_Bieu thu tinh TH (sua)" xfId="683"/>
    <cellStyle name="2_Copy of DT Ben Tau so 2_Cai Chien (5.1.2007)" xfId="684"/>
    <cellStyle name="2_DT Ke 334 _ Van Don." xfId="685"/>
    <cellStyle name="2_DT nen mat-T1 (tham nhua)" xfId="686"/>
    <cellStyle name="2_DT ranh" xfId="687"/>
    <cellStyle name="2_Dtdchinh2397" xfId="688"/>
    <cellStyle name="2_Dtdchinh2397_Bieu thu tinh TH" xfId="689"/>
    <cellStyle name="2_Dtdchinh2397_Bieu thu tinh TH (sua)" xfId="690"/>
    <cellStyle name="2_Dtdchinh2397_Copy of DT Ben Tau so 2_Cai Chien (5.1.2007)" xfId="691"/>
    <cellStyle name="2_Dtdchinh2397_Copy of DT Ben Tau so 2_Cai Chien (5.1.2007)_Bieu thu tinh TH" xfId="692"/>
    <cellStyle name="2_Dtdchinh2397_Copy of DT Ben Tau so 2_Cai Chien (5.1.2007)_Bieu thu tinh TH (sua)" xfId="693"/>
    <cellStyle name="2_Dtdchinh2397_DT" xfId="694"/>
    <cellStyle name="2_Dtdchinh2397_DT ke 330(16.1.2007)" xfId="695"/>
    <cellStyle name="2_Dtdchinh2397_DT ke 330(16.1.2007)_Bieu thu tinh TH" xfId="696"/>
    <cellStyle name="2_Dtdchinh2397_DT ke 330(16.1.2007)_Bieu thu tinh TH (sua)" xfId="697"/>
    <cellStyle name="2_Dtdchinh2397_DT Ke 334 _ Van Don(16.1.2007)" xfId="698"/>
    <cellStyle name="2_Dtdchinh2397_DT Ke 334 _ Van Don(16.1.2007)_Bieu thu tinh TH" xfId="699"/>
    <cellStyle name="2_Dtdchinh2397_DT Ke 334 _ Van Don(16.1.2007)_Bieu thu tinh TH (sua)" xfId="700"/>
    <cellStyle name="2_Dtdchinh2397_DT Ke 334 _ Van Don." xfId="701"/>
    <cellStyle name="2_Dtdchinh2397_DT Ke 334 _ Van Don._Bieu thu tinh TH" xfId="702"/>
    <cellStyle name="2_Dtdchinh2397_DT Ke 334 _ Van Don._Bieu thu tinh TH (sua)" xfId="703"/>
    <cellStyle name="2_Dtdchinh2397_DT nen mat-T1 (tham nhua)" xfId="704"/>
    <cellStyle name="2_Dtdchinh2397_DT nen mat-T1 (tham nhua)_Bieu thu tinh TH" xfId="705"/>
    <cellStyle name="2_Dtdchinh2397_DT nen mat-T1 (tham nhua)_Bieu thu tinh TH (sua)" xfId="706"/>
    <cellStyle name="2_Dtdchinh2397_DT ranh" xfId="707"/>
    <cellStyle name="2_Dtdchinh2397_DT ranh_Bieu thu tinh TH" xfId="708"/>
    <cellStyle name="2_Dtdchinh2397_DT ranh_Bieu thu tinh TH (sua)" xfId="709"/>
    <cellStyle name="2_Dtdchinh2397_DT_Bieu thu tinh TH" xfId="710"/>
    <cellStyle name="2_Dtdchinh2397_DT_Bieu thu tinh TH (sua)" xfId="711"/>
    <cellStyle name="2_Dtdchinh2397_DT-xa Dam Ha" xfId="712"/>
    <cellStyle name="2_Dtdchinh2397_DT-xa Dam Ha_Bieu thu tinh TH" xfId="713"/>
    <cellStyle name="2_Dtdchinh2397_DT-xa Dam Ha_Bieu thu tinh TH (sua)" xfId="714"/>
    <cellStyle name="2_Dtdchinh2397_Gia' - Hai Hoa." xfId="715"/>
    <cellStyle name="2_Dtdchinh2397_Gia' - Hai Hoa._Bieu thu tinh TH" xfId="716"/>
    <cellStyle name="2_Dtdchinh2397_Gia' - Hai Hoa._Bieu thu tinh TH (sua)" xfId="717"/>
    <cellStyle name="2_Dtdchinh2397_Gia' - Hai Tien" xfId="718"/>
    <cellStyle name="2_Dtdchinh2397_Gia' - Hai Tien_Bieu thu tinh TH" xfId="719"/>
    <cellStyle name="2_Dtdchinh2397_Gia' - Hai Tien_Bieu thu tinh TH (sua)" xfId="720"/>
    <cellStyle name="2_Dtdchinh2397_He so tu van" xfId="721"/>
    <cellStyle name="2_Dtdchinh2397_He so tu van_Bieu thu tinh TH" xfId="722"/>
    <cellStyle name="2_Dtdchinh2397_He so tu van_Bieu thu tinh TH (sua)" xfId="723"/>
    <cellStyle name="2_Dtdchinh2397_Nut Cam Pha" xfId="724"/>
    <cellStyle name="2_Dtdchinh2397_Nut Cam Pha_Bieu thu tinh TH" xfId="725"/>
    <cellStyle name="2_Dtdchinh2397_Nut Cam Pha_Bieu thu tinh TH (sua)" xfId="726"/>
    <cellStyle name="2_Dtdchinh2397_Nut -km79-QL18(Hung 22.1.2007)" xfId="727"/>
    <cellStyle name="2_Dtdchinh2397_Nut -km79-QL18(Hung 22.1.2007)_Bieu thu tinh TH" xfId="728"/>
    <cellStyle name="2_Dtdchinh2397_Nut -km79-QL18(Hung 22.1.2007)_Bieu thu tinh TH (sua)" xfId="729"/>
    <cellStyle name="2_Dtdchinh2397_PA2 " xfId="730"/>
    <cellStyle name="2_Dtdchinh2397_PA2 _Bieu thu tinh TH" xfId="731"/>
    <cellStyle name="2_Dtdchinh2397_PA2 _Bieu thu tinh TH (sua)" xfId="732"/>
    <cellStyle name="2_Dtdchinh2397_PA2(01) " xfId="733"/>
    <cellStyle name="2_Dtdchinh2397_PA2(01) _Bieu thu tinh TH" xfId="734"/>
    <cellStyle name="2_Dtdchinh2397_PA2(01) _Bieu thu tinh TH (sua)" xfId="735"/>
    <cellStyle name="2_Dtdchinh2397_PA3 (S)" xfId="736"/>
    <cellStyle name="2_Dtdchinh2397_PA3 (S)_Bieu thu tinh TH" xfId="737"/>
    <cellStyle name="2_Dtdchinh2397_PA3 (S)_Bieu thu tinh TH (sua)" xfId="738"/>
    <cellStyle name="2_Dtdchinh2397_ranh ngan hang" xfId="739"/>
    <cellStyle name="2_Dtdchinh2397_ranh ngan hang_Bieu thu tinh TH" xfId="740"/>
    <cellStyle name="2_Dtdchinh2397_ranh ngan hang_Bieu thu tinh TH (sua)" xfId="741"/>
    <cellStyle name="2_Dtdchinh2397_TH-Gia'" xfId="745"/>
    <cellStyle name="2_Dtdchinh2397_TH-Gia' - Hai Yen()" xfId="746"/>
    <cellStyle name="2_Dtdchinh2397_TH-Gia' - Hai Yen()_Bieu thu tinh TH" xfId="747"/>
    <cellStyle name="2_Dtdchinh2397_TH-Gia' - Hai Yen()_Bieu thu tinh TH (sua)" xfId="748"/>
    <cellStyle name="2_Dtdchinh2397_TH-Gia'_Bieu thu tinh TH" xfId="749"/>
    <cellStyle name="2_Dtdchinh2397_TH-Gia'_Bieu thu tinh TH (sua)" xfId="750"/>
    <cellStyle name="2_Dtdchinh2397_THop" xfId="751"/>
    <cellStyle name="2_Dtdchinh2397_THop_Bieu thu tinh TH" xfId="752"/>
    <cellStyle name="2_Dtdchinh2397_THop_Bieu thu tinh TH (sua)" xfId="753"/>
    <cellStyle name="2_Dtdchinh2397_tong hop" xfId="742"/>
    <cellStyle name="2_Dtdchinh2397_tong hop_Bieu thu tinh TH" xfId="743"/>
    <cellStyle name="2_Dtdchinh2397_tong hop_Bieu thu tinh TH (sua)" xfId="744"/>
    <cellStyle name="2_Dtdchinh2397_Tra hs" xfId="754"/>
    <cellStyle name="2_Dtdchinh2397_Tra hs_Bieu thu tinh TH" xfId="755"/>
    <cellStyle name="2_Dtdchinh2397_Tra hs_Bieu thu tinh TH (sua)" xfId="756"/>
    <cellStyle name="2_Dtdchinh2397_Trang Lo - Trang vi" xfId="757"/>
    <cellStyle name="2_Dtdchinh2397_Trang Lo - Trang vi_Bieu thu tinh TH" xfId="758"/>
    <cellStyle name="2_Dtdchinh2397_Trang Lo - Trang vi_Bieu thu tinh TH (sua)" xfId="759"/>
    <cellStyle name="2_Du toan 558 (Km17+508.12 - Km 22)" xfId="760"/>
    <cellStyle name="2_Du toan 558 (Km17+508.12 - Km 22)_Bieu thu tinh TH" xfId="761"/>
    <cellStyle name="2_Du toan 558 (Km17+508.12 - Km 22)_Bieu thu tinh TH (sua)" xfId="762"/>
    <cellStyle name="2_Du toan 558 (Km17+508.12 - Km 22)_Copy of DT Ben Tau so 2_Cai Chien (5.1.2007)" xfId="763"/>
    <cellStyle name="2_Du toan 558 (Km17+508.12 - Km 22)_Copy of DT Ben Tau so 2_Cai Chien (5.1.2007)_Bieu thu tinh TH" xfId="764"/>
    <cellStyle name="2_Du toan 558 (Km17+508.12 - Km 22)_Copy of DT Ben Tau so 2_Cai Chien (5.1.2007)_Bieu thu tinh TH (sua)" xfId="765"/>
    <cellStyle name="2_Du toan 558 (Km17+508.12 - Km 22)_DT Ke 334 _ Van Don." xfId="766"/>
    <cellStyle name="2_Du toan 558 (Km17+508.12 - Km 22)_DT Ke 334 _ Van Don._Bieu thu tinh TH" xfId="767"/>
    <cellStyle name="2_Du toan 558 (Km17+508.12 - Km 22)_DT Ke 334 _ Van Don._Bieu thu tinh TH (sua)" xfId="768"/>
    <cellStyle name="2_Du toan 558 (Km17+508.12 - Km 22)_DT nen mat-T1 (tham nhua)" xfId="769"/>
    <cellStyle name="2_Du toan 558 (Km17+508.12 - Km 22)_DT nen mat-T1 (tham nhua)_Bieu thu tinh TH" xfId="770"/>
    <cellStyle name="2_Du toan 558 (Km17+508.12 - Km 22)_DT nen mat-T1 (tham nhua)_Bieu thu tinh TH (sua)" xfId="771"/>
    <cellStyle name="2_Du toan 558 (Km17+508.12 - Km 22)_DT ranh" xfId="772"/>
    <cellStyle name="2_Du toan 558 (Km17+508.12 - Km 22)_DT ranh_Bieu thu tinh TH" xfId="773"/>
    <cellStyle name="2_Du toan 558 (Km17+508.12 - Km 22)_DT ranh_Bieu thu tinh TH (sua)" xfId="774"/>
    <cellStyle name="2_Du toan 558 (Km17+508.12 - Km 22)_Gia' - Hai Hoa." xfId="775"/>
    <cellStyle name="2_Du toan 558 (Km17+508.12 - Km 22)_Gia' - Hai Hoa._Bieu thu tinh TH" xfId="776"/>
    <cellStyle name="2_Du toan 558 (Km17+508.12 - Km 22)_Gia' - Hai Hoa._Bieu thu tinh TH (sua)" xfId="777"/>
    <cellStyle name="2_Du toan 558 (Km17+508.12 - Km 22)_Gia' - Hai Tien" xfId="778"/>
    <cellStyle name="2_Du toan 558 (Km17+508.12 - Km 22)_Gia' - Hai Tien_Bieu thu tinh TH" xfId="779"/>
    <cellStyle name="2_Du toan 558 (Km17+508.12 - Km 22)_Gia' - Hai Tien_Bieu thu tinh TH (sua)" xfId="780"/>
    <cellStyle name="2_Du toan 558 (Km17+508.12 - Km 22)_He so tu van" xfId="781"/>
    <cellStyle name="2_Du toan 558 (Km17+508.12 - Km 22)_He so tu van_Bieu thu tinh TH" xfId="782"/>
    <cellStyle name="2_Du toan 558 (Km17+508.12 - Km 22)_He so tu van_Bieu thu tinh TH (sua)" xfId="783"/>
    <cellStyle name="2_Du toan 558 (Km17+508.12 - Km 22)_Nut Cam Pha" xfId="784"/>
    <cellStyle name="2_Du toan 558 (Km17+508.12 - Km 22)_Nut Cam Pha_Bieu thu tinh TH" xfId="785"/>
    <cellStyle name="2_Du toan 558 (Km17+508.12 - Km 22)_Nut Cam Pha_Bieu thu tinh TH (sua)" xfId="786"/>
    <cellStyle name="2_Du toan 558 (Km17+508.12 - Km 22)_Nut -km79-QL18(Hung 22.1.2007)" xfId="787"/>
    <cellStyle name="2_Du toan 558 (Km17+508.12 - Km 22)_Nut -km79-QL18(Hung 22.1.2007)_Bieu thu tinh TH" xfId="788"/>
    <cellStyle name="2_Du toan 558 (Km17+508.12 - Km 22)_Nut -km79-QL18(Hung 22.1.2007)_Bieu thu tinh TH (sua)" xfId="789"/>
    <cellStyle name="2_Du toan 558 (Km17+508.12 - Km 22)_PA2 " xfId="790"/>
    <cellStyle name="2_Du toan 558 (Km17+508.12 - Km 22)_PA2 _Bieu thu tinh TH" xfId="791"/>
    <cellStyle name="2_Du toan 558 (Km17+508.12 - Km 22)_PA2 _Bieu thu tinh TH (sua)" xfId="792"/>
    <cellStyle name="2_Du toan 558 (Km17+508.12 - Km 22)_PA3 (S)" xfId="793"/>
    <cellStyle name="2_Du toan 558 (Km17+508.12 - Km 22)_PA3 (S)_Bieu thu tinh TH" xfId="794"/>
    <cellStyle name="2_Du toan 558 (Km17+508.12 - Km 22)_PA3 (S)_Bieu thu tinh TH (sua)" xfId="795"/>
    <cellStyle name="2_Du toan 558 (Km17+508.12 - Km 22)_ranh ngan hang" xfId="796"/>
    <cellStyle name="2_Du toan 558 (Km17+508.12 - Km 22)_ranh ngan hang_Bieu thu tinh TH" xfId="797"/>
    <cellStyle name="2_Du toan 558 (Km17+508.12 - Km 22)_ranh ngan hang_Bieu thu tinh TH (sua)" xfId="798"/>
    <cellStyle name="2_Du toan 558 (Km17+508.12 - Km 22)_TH-Gia'" xfId="802"/>
    <cellStyle name="2_Du toan 558 (Km17+508.12 - Km 22)_TH-Gia' - Hai Yen()" xfId="803"/>
    <cellStyle name="2_Du toan 558 (Km17+508.12 - Km 22)_TH-Gia' - Hai Yen()_Bieu thu tinh TH" xfId="804"/>
    <cellStyle name="2_Du toan 558 (Km17+508.12 - Km 22)_TH-Gia' - Hai Yen()_Bieu thu tinh TH (sua)" xfId="805"/>
    <cellStyle name="2_Du toan 558 (Km17+508.12 - Km 22)_TH-Gia'_Bieu thu tinh TH" xfId="806"/>
    <cellStyle name="2_Du toan 558 (Km17+508.12 - Km 22)_TH-Gia'_Bieu thu tinh TH (sua)" xfId="807"/>
    <cellStyle name="2_Du toan 558 (Km17+508.12 - Km 22)_THop" xfId="808"/>
    <cellStyle name="2_Du toan 558 (Km17+508.12 - Km 22)_THop_Bieu thu tinh TH" xfId="809"/>
    <cellStyle name="2_Du toan 558 (Km17+508.12 - Km 22)_THop_Bieu thu tinh TH (sua)" xfId="810"/>
    <cellStyle name="2_Du toan 558 (Km17+508.12 - Km 22)_tong hop" xfId="799"/>
    <cellStyle name="2_Du toan 558 (Km17+508.12 - Km 22)_tong hop_Bieu thu tinh TH" xfId="800"/>
    <cellStyle name="2_Du toan 558 (Km17+508.12 - Km 22)_tong hop_Bieu thu tinh TH (sua)" xfId="801"/>
    <cellStyle name="2_Du toan 558 (Km17+508.12 - Km 22)_Tra hs" xfId="811"/>
    <cellStyle name="2_Du toan 558 (Km17+508.12 - Km 22)_Tra hs_Bieu thu tinh TH" xfId="812"/>
    <cellStyle name="2_Du toan 558 (Km17+508.12 - Km 22)_Tra hs_Bieu thu tinh TH (sua)" xfId="813"/>
    <cellStyle name="2_Du toan 558 (Km17+508.12 - Km 22)_Trang Lo - Trang vi" xfId="814"/>
    <cellStyle name="2_Du toan 558 (Km17+508.12 - Km 22)_Trang Lo - Trang vi_Bieu thu tinh TH" xfId="815"/>
    <cellStyle name="2_Du toan 558 (Km17+508.12 - Km 22)_Trang Lo - Trang vi_Bieu thu tinh TH (sua)" xfId="816"/>
    <cellStyle name="2_Du toan Khao sat " xfId="817"/>
    <cellStyle name="2_Du toan Khao sat (3779) " xfId="818"/>
    <cellStyle name="2_Gia' - Hai Hoa." xfId="819"/>
    <cellStyle name="2_Gia' - Hai Tien" xfId="820"/>
    <cellStyle name="2_Gia_VLQL48_duyet " xfId="821"/>
    <cellStyle name="2_Gia_VLQL48_duyet _Bieu thu tinh TH" xfId="822"/>
    <cellStyle name="2_Gia_VLQL48_duyet _Bieu thu tinh TH (sua)" xfId="823"/>
    <cellStyle name="2_Gia_VLQL48_duyet _Copy of DT Ben Tau so 2_Cai Chien (5.1.2007)" xfId="824"/>
    <cellStyle name="2_Gia_VLQL48_duyet _Copy of DT Ben Tau so 2_Cai Chien (5.1.2007)_Bieu thu tinh TH" xfId="825"/>
    <cellStyle name="2_Gia_VLQL48_duyet _Copy of DT Ben Tau so 2_Cai Chien (5.1.2007)_Bieu thu tinh TH (sua)" xfId="826"/>
    <cellStyle name="2_Gia_VLQL48_duyet _DT Ke 334 _ Van Don." xfId="827"/>
    <cellStyle name="2_Gia_VLQL48_duyet _DT Ke 334 _ Van Don._Bieu thu tinh TH" xfId="828"/>
    <cellStyle name="2_Gia_VLQL48_duyet _DT Ke 334 _ Van Don._Bieu thu tinh TH (sua)" xfId="829"/>
    <cellStyle name="2_Gia_VLQL48_duyet _DT nen mat-T1 (tham nhua)" xfId="830"/>
    <cellStyle name="2_Gia_VLQL48_duyet _DT nen mat-T1 (tham nhua)_Bieu thu tinh TH" xfId="831"/>
    <cellStyle name="2_Gia_VLQL48_duyet _DT nen mat-T1 (tham nhua)_Bieu thu tinh TH (sua)" xfId="832"/>
    <cellStyle name="2_Gia_VLQL48_duyet _DT ranh" xfId="833"/>
    <cellStyle name="2_Gia_VLQL48_duyet _DT ranh_Bieu thu tinh TH" xfId="834"/>
    <cellStyle name="2_Gia_VLQL48_duyet _DT ranh_Bieu thu tinh TH (sua)" xfId="835"/>
    <cellStyle name="2_Gia_VLQL48_duyet _Gia' - Hai Hoa." xfId="836"/>
    <cellStyle name="2_Gia_VLQL48_duyet _Gia' - Hai Hoa._Bieu thu tinh TH" xfId="837"/>
    <cellStyle name="2_Gia_VLQL48_duyet _Gia' - Hai Hoa._Bieu thu tinh TH (sua)" xfId="838"/>
    <cellStyle name="2_Gia_VLQL48_duyet _Gia' - Hai Tien" xfId="839"/>
    <cellStyle name="2_Gia_VLQL48_duyet _Gia' - Hai Tien_Bieu thu tinh TH" xfId="840"/>
    <cellStyle name="2_Gia_VLQL48_duyet _Gia' - Hai Tien_Bieu thu tinh TH (sua)" xfId="841"/>
    <cellStyle name="2_Gia_VLQL48_duyet _He so tu van" xfId="842"/>
    <cellStyle name="2_Gia_VLQL48_duyet _He so tu van_Bieu thu tinh TH" xfId="843"/>
    <cellStyle name="2_Gia_VLQL48_duyet _He so tu van_Bieu thu tinh TH (sua)" xfId="844"/>
    <cellStyle name="2_Gia_VLQL48_duyet _Nut Cam Pha" xfId="845"/>
    <cellStyle name="2_Gia_VLQL48_duyet _Nut Cam Pha_Bieu thu tinh TH" xfId="846"/>
    <cellStyle name="2_Gia_VLQL48_duyet _Nut Cam Pha_Bieu thu tinh TH (sua)" xfId="847"/>
    <cellStyle name="2_Gia_VLQL48_duyet _Nut -km79-QL18(Hung 22.1.2007)" xfId="848"/>
    <cellStyle name="2_Gia_VLQL48_duyet _Nut -km79-QL18(Hung 22.1.2007)_Bieu thu tinh TH" xfId="849"/>
    <cellStyle name="2_Gia_VLQL48_duyet _Nut -km79-QL18(Hung 22.1.2007)_Bieu thu tinh TH (sua)" xfId="850"/>
    <cellStyle name="2_Gia_VLQL48_duyet _PA2 " xfId="851"/>
    <cellStyle name="2_Gia_VLQL48_duyet _PA2 _Bieu thu tinh TH" xfId="852"/>
    <cellStyle name="2_Gia_VLQL48_duyet _PA2 _Bieu thu tinh TH (sua)" xfId="853"/>
    <cellStyle name="2_Gia_VLQL48_duyet _PA3 (S)" xfId="854"/>
    <cellStyle name="2_Gia_VLQL48_duyet _PA3 (S)_Bieu thu tinh TH" xfId="855"/>
    <cellStyle name="2_Gia_VLQL48_duyet _PA3 (S)_Bieu thu tinh TH (sua)" xfId="856"/>
    <cellStyle name="2_Gia_VLQL48_duyet _ranh ngan hang" xfId="857"/>
    <cellStyle name="2_Gia_VLQL48_duyet _ranh ngan hang_Bieu thu tinh TH" xfId="858"/>
    <cellStyle name="2_Gia_VLQL48_duyet _ranh ngan hang_Bieu thu tinh TH (sua)" xfId="859"/>
    <cellStyle name="2_Gia_VLQL48_duyet _TH-Gia'" xfId="863"/>
    <cellStyle name="2_Gia_VLQL48_duyet _TH-Gia' - Hai Yen()" xfId="864"/>
    <cellStyle name="2_Gia_VLQL48_duyet _TH-Gia' - Hai Yen()_Bieu thu tinh TH" xfId="865"/>
    <cellStyle name="2_Gia_VLQL48_duyet _TH-Gia' - Hai Yen()_Bieu thu tinh TH (sua)" xfId="866"/>
    <cellStyle name="2_Gia_VLQL48_duyet _TH-Gia'_Bieu thu tinh TH" xfId="867"/>
    <cellStyle name="2_Gia_VLQL48_duyet _TH-Gia'_Bieu thu tinh TH (sua)" xfId="868"/>
    <cellStyle name="2_Gia_VLQL48_duyet _THop" xfId="869"/>
    <cellStyle name="2_Gia_VLQL48_duyet _THop_Bieu thu tinh TH" xfId="870"/>
    <cellStyle name="2_Gia_VLQL48_duyet _THop_Bieu thu tinh TH (sua)" xfId="871"/>
    <cellStyle name="2_Gia_VLQL48_duyet _tong hop" xfId="860"/>
    <cellStyle name="2_Gia_VLQL48_duyet _tong hop_Bieu thu tinh TH" xfId="861"/>
    <cellStyle name="2_Gia_VLQL48_duyet _tong hop_Bieu thu tinh TH (sua)" xfId="862"/>
    <cellStyle name="2_Gia_VLQL48_duyet _Tra hs" xfId="872"/>
    <cellStyle name="2_Gia_VLQL48_duyet _Tra hs_Bieu thu tinh TH" xfId="873"/>
    <cellStyle name="2_Gia_VLQL48_duyet _Tra hs_Bieu thu tinh TH (sua)" xfId="874"/>
    <cellStyle name="2_Gia_VLQL48_duyet _Trang Lo - Trang vi" xfId="875"/>
    <cellStyle name="2_Gia_VLQL48_duyet _Trang Lo - Trang vi_Bieu thu tinh TH" xfId="876"/>
    <cellStyle name="2_Gia_VLQL48_duyet _Trang Lo - Trang vi_Bieu thu tinh TH (sua)" xfId="877"/>
    <cellStyle name="2_He so tu van" xfId="878"/>
    <cellStyle name="2_Khao sat" xfId="936"/>
    <cellStyle name="2_KlQdinhduyet" xfId="879"/>
    <cellStyle name="2_KlQdinhduyet_Bieu thu tinh TH" xfId="880"/>
    <cellStyle name="2_KlQdinhduyet_Bieu thu tinh TH (sua)" xfId="881"/>
    <cellStyle name="2_KlQdinhduyet_Copy of DT Ben Tau so 2_Cai Chien (5.1.2007)" xfId="882"/>
    <cellStyle name="2_KlQdinhduyet_Copy of DT Ben Tau so 2_Cai Chien (5.1.2007)_Bieu thu tinh TH" xfId="883"/>
    <cellStyle name="2_KlQdinhduyet_Copy of DT Ben Tau so 2_Cai Chien (5.1.2007)_Bieu thu tinh TH (sua)" xfId="884"/>
    <cellStyle name="2_KlQdinhduyet_DT Ke 334 _ Van Don." xfId="885"/>
    <cellStyle name="2_KlQdinhduyet_DT Ke 334 _ Van Don._Bieu thu tinh TH" xfId="886"/>
    <cellStyle name="2_KlQdinhduyet_DT Ke 334 _ Van Don._Bieu thu tinh TH (sua)" xfId="887"/>
    <cellStyle name="2_KlQdinhduyet_DT nen mat-T1 (tham nhua)" xfId="888"/>
    <cellStyle name="2_KlQdinhduyet_DT nen mat-T1 (tham nhua)_Bieu thu tinh TH" xfId="889"/>
    <cellStyle name="2_KlQdinhduyet_DT nen mat-T1 (tham nhua)_Bieu thu tinh TH (sua)" xfId="890"/>
    <cellStyle name="2_KlQdinhduyet_DT ranh" xfId="891"/>
    <cellStyle name="2_KlQdinhduyet_DT ranh_Bieu thu tinh TH" xfId="892"/>
    <cellStyle name="2_KlQdinhduyet_DT ranh_Bieu thu tinh TH (sua)" xfId="893"/>
    <cellStyle name="2_KlQdinhduyet_Gia' - Hai Hoa." xfId="894"/>
    <cellStyle name="2_KlQdinhduyet_Gia' - Hai Hoa._Bieu thu tinh TH" xfId="895"/>
    <cellStyle name="2_KlQdinhduyet_Gia' - Hai Hoa._Bieu thu tinh TH (sua)" xfId="896"/>
    <cellStyle name="2_KlQdinhduyet_Gia' - Hai Tien" xfId="897"/>
    <cellStyle name="2_KlQdinhduyet_Gia' - Hai Tien_Bieu thu tinh TH" xfId="898"/>
    <cellStyle name="2_KlQdinhduyet_Gia' - Hai Tien_Bieu thu tinh TH (sua)" xfId="899"/>
    <cellStyle name="2_KlQdinhduyet_He so tu van" xfId="900"/>
    <cellStyle name="2_KlQdinhduyet_He so tu van_Bieu thu tinh TH" xfId="901"/>
    <cellStyle name="2_KlQdinhduyet_He so tu van_Bieu thu tinh TH (sua)" xfId="902"/>
    <cellStyle name="2_KlQdinhduyet_Nut Cam Pha" xfId="903"/>
    <cellStyle name="2_KlQdinhduyet_Nut Cam Pha_Bieu thu tinh TH" xfId="904"/>
    <cellStyle name="2_KlQdinhduyet_Nut Cam Pha_Bieu thu tinh TH (sua)" xfId="905"/>
    <cellStyle name="2_KlQdinhduyet_Nut -km79-QL18(Hung 22.1.2007)" xfId="906"/>
    <cellStyle name="2_KlQdinhduyet_Nut -km79-QL18(Hung 22.1.2007)_Bieu thu tinh TH" xfId="907"/>
    <cellStyle name="2_KlQdinhduyet_Nut -km79-QL18(Hung 22.1.2007)_Bieu thu tinh TH (sua)" xfId="908"/>
    <cellStyle name="2_KlQdinhduyet_PA2 " xfId="909"/>
    <cellStyle name="2_KlQdinhduyet_PA2 _Bieu thu tinh TH" xfId="910"/>
    <cellStyle name="2_KlQdinhduyet_PA2 _Bieu thu tinh TH (sua)" xfId="911"/>
    <cellStyle name="2_KlQdinhduyet_PA3 (S)" xfId="912"/>
    <cellStyle name="2_KlQdinhduyet_PA3 (S)_Bieu thu tinh TH" xfId="913"/>
    <cellStyle name="2_KlQdinhduyet_PA3 (S)_Bieu thu tinh TH (sua)" xfId="914"/>
    <cellStyle name="2_KlQdinhduyet_ranh ngan hang" xfId="915"/>
    <cellStyle name="2_KlQdinhduyet_ranh ngan hang_Bieu thu tinh TH" xfId="916"/>
    <cellStyle name="2_KlQdinhduyet_ranh ngan hang_Bieu thu tinh TH (sua)" xfId="917"/>
    <cellStyle name="2_KlQdinhduyet_TH-Gia'" xfId="921"/>
    <cellStyle name="2_KlQdinhduyet_TH-Gia' - Hai Yen()" xfId="922"/>
    <cellStyle name="2_KlQdinhduyet_TH-Gia' - Hai Yen()_Bieu thu tinh TH" xfId="923"/>
    <cellStyle name="2_KlQdinhduyet_TH-Gia' - Hai Yen()_Bieu thu tinh TH (sua)" xfId="924"/>
    <cellStyle name="2_KlQdinhduyet_TH-Gia'_Bieu thu tinh TH" xfId="925"/>
    <cellStyle name="2_KlQdinhduyet_TH-Gia'_Bieu thu tinh TH (sua)" xfId="926"/>
    <cellStyle name="2_KlQdinhduyet_THop" xfId="927"/>
    <cellStyle name="2_KlQdinhduyet_THop_Bieu thu tinh TH" xfId="928"/>
    <cellStyle name="2_KlQdinhduyet_THop_Bieu thu tinh TH (sua)" xfId="929"/>
    <cellStyle name="2_KlQdinhduyet_tong hop" xfId="918"/>
    <cellStyle name="2_KlQdinhduyet_tong hop_Bieu thu tinh TH" xfId="919"/>
    <cellStyle name="2_KlQdinhduyet_tong hop_Bieu thu tinh TH (sua)" xfId="920"/>
    <cellStyle name="2_KlQdinhduyet_Tra hs" xfId="930"/>
    <cellStyle name="2_KlQdinhduyet_Tra hs_Bieu thu tinh TH" xfId="931"/>
    <cellStyle name="2_KlQdinhduyet_Tra hs_Bieu thu tinh TH (sua)" xfId="932"/>
    <cellStyle name="2_KlQdinhduyet_Trang Lo - Trang vi" xfId="933"/>
    <cellStyle name="2_KlQdinhduyet_Trang Lo - Trang vi_Bieu thu tinh TH" xfId="934"/>
    <cellStyle name="2_KlQdinhduyet_Trang Lo - Trang vi_Bieu thu tinh TH (sua)" xfId="935"/>
    <cellStyle name="2_Nut Cam Pha" xfId="937"/>
    <cellStyle name="2_Nut -km79-QL18(Hung 22.1.2007)" xfId="938"/>
    <cellStyle name="2_PA2 " xfId="939"/>
    <cellStyle name="2_PA3 (S)" xfId="940"/>
    <cellStyle name="2_ranh ngan hang" xfId="941"/>
    <cellStyle name="2_TH-Gia'" xfId="943"/>
    <cellStyle name="2_TH-Gia' - Hai Yen()" xfId="944"/>
    <cellStyle name="2_THop" xfId="945"/>
    <cellStyle name="2_tong hop" xfId="942"/>
    <cellStyle name="2_Tra hs" xfId="946"/>
    <cellStyle name="2_Trang Lo - Trang vi" xfId="947"/>
    <cellStyle name="2_ÿÿÿÿÿ" xfId="948"/>
    <cellStyle name="2_ÿÿÿÿÿ_Copy of DT Ben Tau so 2_Cai Chien (5.1.2007)" xfId="949"/>
    <cellStyle name="2_ÿÿÿÿÿ_DT Ke 334 _ Van Don." xfId="950"/>
    <cellStyle name="2_ÿÿÿÿÿ_DT nen mat-T1 (tham nhua)" xfId="951"/>
    <cellStyle name="2_ÿÿÿÿÿ_DT ranh" xfId="952"/>
    <cellStyle name="2_ÿÿÿÿÿ_Gia' - Hai Hoa." xfId="953"/>
    <cellStyle name="2_ÿÿÿÿÿ_Gia' - Hai Tien" xfId="954"/>
    <cellStyle name="2_ÿÿÿÿÿ_He so tu van" xfId="955"/>
    <cellStyle name="2_ÿÿÿÿÿ_Nut Cam Pha" xfId="956"/>
    <cellStyle name="2_ÿÿÿÿÿ_Nut -km79-QL18(Hung 22.1.2007)" xfId="957"/>
    <cellStyle name="2_ÿÿÿÿÿ_PA2 " xfId="958"/>
    <cellStyle name="2_ÿÿÿÿÿ_PA3 (S)" xfId="959"/>
    <cellStyle name="2_ÿÿÿÿÿ_ranh ngan hang" xfId="960"/>
    <cellStyle name="2_ÿÿÿÿÿ_TH-Gia'" xfId="962"/>
    <cellStyle name="2_ÿÿÿÿÿ_TH-Gia' - Hai Yen()" xfId="963"/>
    <cellStyle name="2_ÿÿÿÿÿ_THop" xfId="964"/>
    <cellStyle name="2_ÿÿÿÿÿ_tong hop" xfId="961"/>
    <cellStyle name="2_ÿÿÿÿÿ_Tra hs" xfId="965"/>
    <cellStyle name="2_ÿÿÿÿÿ_Trang Lo - Trang vi" xfId="966"/>
    <cellStyle name="20" xfId="967"/>
    <cellStyle name="20% - Accent1 2" xfId="968"/>
    <cellStyle name="20% - Accent2 2" xfId="969"/>
    <cellStyle name="20% - Accent3 2" xfId="970"/>
    <cellStyle name="20% - Accent4 2" xfId="971"/>
    <cellStyle name="20% - Accent5 2" xfId="972"/>
    <cellStyle name="20% - Accent6 2" xfId="973"/>
    <cellStyle name="-2001" xfId="974"/>
    <cellStyle name="-2001?_x000c_Normal_AD_x000b_Normal_Adot?_x000d_Normal_ADAdot?_x000d_Normal_ADOT~1ⓨ␐_x000b_?ÿ?_x0012_?ÿ?adot" xfId="975"/>
    <cellStyle name="3" xfId="976"/>
    <cellStyle name="3_Book1" xfId="977"/>
    <cellStyle name="3_Book1_1" xfId="978"/>
    <cellStyle name="3_Book1_1_Bieu thu tinh TH" xfId="979"/>
    <cellStyle name="3_Book1_1_Bieu thu tinh TH (sua)" xfId="980"/>
    <cellStyle name="3_Book1_1_Copy of DT Ben Tau so 2_Cai Chien (5.1.2007)" xfId="981"/>
    <cellStyle name="3_Book1_1_Copy of DT Ben Tau so 2_Cai Chien (5.1.2007)_Bieu thu tinh TH" xfId="982"/>
    <cellStyle name="3_Book1_1_Copy of DT Ben Tau so 2_Cai Chien (5.1.2007)_Bieu thu tinh TH (sua)" xfId="983"/>
    <cellStyle name="3_Book1_1_DT Ke 334 _ Van Don." xfId="984"/>
    <cellStyle name="3_Book1_1_DT Ke 334 _ Van Don._Bieu thu tinh TH" xfId="985"/>
    <cellStyle name="3_Book1_1_DT Ke 334 _ Van Don._Bieu thu tinh TH (sua)" xfId="986"/>
    <cellStyle name="3_Book1_1_DT nen mat-T1 (tham nhua)" xfId="987"/>
    <cellStyle name="3_Book1_1_DT nen mat-T1 (tham nhua)_Bieu thu tinh TH" xfId="988"/>
    <cellStyle name="3_Book1_1_DT nen mat-T1 (tham nhua)_Bieu thu tinh TH (sua)" xfId="989"/>
    <cellStyle name="3_Book1_1_DT ranh" xfId="990"/>
    <cellStyle name="3_Book1_1_DT ranh_Bieu thu tinh TH" xfId="991"/>
    <cellStyle name="3_Book1_1_DT ranh_Bieu thu tinh TH (sua)" xfId="992"/>
    <cellStyle name="3_Book1_1_Gia' - Hai Hoa." xfId="993"/>
    <cellStyle name="3_Book1_1_Gia' - Hai Hoa._Bieu thu tinh TH" xfId="994"/>
    <cellStyle name="3_Book1_1_Gia' - Hai Hoa._Bieu thu tinh TH (sua)" xfId="995"/>
    <cellStyle name="3_Book1_1_Gia' - Hai Tien" xfId="996"/>
    <cellStyle name="3_Book1_1_Gia' - Hai Tien_Bieu thu tinh TH" xfId="997"/>
    <cellStyle name="3_Book1_1_Gia' - Hai Tien_Bieu thu tinh TH (sua)" xfId="998"/>
    <cellStyle name="3_Book1_1_He so tu van" xfId="999"/>
    <cellStyle name="3_Book1_1_He so tu van_Bieu thu tinh TH" xfId="1000"/>
    <cellStyle name="3_Book1_1_He so tu van_Bieu thu tinh TH (sua)" xfId="1001"/>
    <cellStyle name="3_Book1_1_Nut Cam Pha" xfId="1002"/>
    <cellStyle name="3_Book1_1_Nut Cam Pha_Bieu thu tinh TH" xfId="1003"/>
    <cellStyle name="3_Book1_1_Nut Cam Pha_Bieu thu tinh TH (sua)" xfId="1004"/>
    <cellStyle name="3_Book1_1_Nut -km79-QL18(Hung 22.1.2007)" xfId="1005"/>
    <cellStyle name="3_Book1_1_Nut -km79-QL18(Hung 22.1.2007)_Bieu thu tinh TH" xfId="1006"/>
    <cellStyle name="3_Book1_1_Nut -km79-QL18(Hung 22.1.2007)_Bieu thu tinh TH (sua)" xfId="1007"/>
    <cellStyle name="3_Book1_1_PA2 " xfId="1008"/>
    <cellStyle name="3_Book1_1_PA2 _Bieu thu tinh TH" xfId="1009"/>
    <cellStyle name="3_Book1_1_PA2 _Bieu thu tinh TH (sua)" xfId="1010"/>
    <cellStyle name="3_Book1_1_PA3 (S)" xfId="1011"/>
    <cellStyle name="3_Book1_1_PA3 (S)_Bieu thu tinh TH" xfId="1012"/>
    <cellStyle name="3_Book1_1_PA3 (S)_Bieu thu tinh TH (sua)" xfId="1013"/>
    <cellStyle name="3_Book1_1_ranh ngan hang" xfId="1014"/>
    <cellStyle name="3_Book1_1_ranh ngan hang_Bieu thu tinh TH" xfId="1015"/>
    <cellStyle name="3_Book1_1_ranh ngan hang_Bieu thu tinh TH (sua)" xfId="1016"/>
    <cellStyle name="3_Book1_1_TH-Gia'" xfId="1020"/>
    <cellStyle name="3_Book1_1_TH-Gia' - Hai Yen()" xfId="1021"/>
    <cellStyle name="3_Book1_1_TH-Gia' - Hai Yen()_Bieu thu tinh TH" xfId="1022"/>
    <cellStyle name="3_Book1_1_TH-Gia' - Hai Yen()_Bieu thu tinh TH (sua)" xfId="1023"/>
    <cellStyle name="3_Book1_1_TH-Gia'_Bieu thu tinh TH" xfId="1024"/>
    <cellStyle name="3_Book1_1_TH-Gia'_Bieu thu tinh TH (sua)" xfId="1025"/>
    <cellStyle name="3_Book1_1_THop" xfId="1026"/>
    <cellStyle name="3_Book1_1_THop_Bieu thu tinh TH" xfId="1027"/>
    <cellStyle name="3_Book1_1_THop_Bieu thu tinh TH (sua)" xfId="1028"/>
    <cellStyle name="3_Book1_1_tong hop" xfId="1017"/>
    <cellStyle name="3_Book1_1_tong hop_Bieu thu tinh TH" xfId="1018"/>
    <cellStyle name="3_Book1_1_tong hop_Bieu thu tinh TH (sua)" xfId="1019"/>
    <cellStyle name="3_Book1_1_Tra hs" xfId="1029"/>
    <cellStyle name="3_Book1_1_Tra hs_Bieu thu tinh TH" xfId="1030"/>
    <cellStyle name="3_Book1_1_Tra hs_Bieu thu tinh TH (sua)" xfId="1031"/>
    <cellStyle name="3_Book1_1_Trang Lo - Trang vi" xfId="1032"/>
    <cellStyle name="3_Book1_1_Trang Lo - Trang vi_Bieu thu tinh TH" xfId="1033"/>
    <cellStyle name="3_Book1_1_Trang Lo - Trang vi_Bieu thu tinh TH (sua)" xfId="1034"/>
    <cellStyle name="3_Book1_bieu 07 (Nam)" xfId="1035"/>
    <cellStyle name="3_Book1_Copy of DT Ben Tau so 2_Cai Chien (5.1.2007)" xfId="1036"/>
    <cellStyle name="3_Book1_DT Ke 334 _ Van Don." xfId="1037"/>
    <cellStyle name="3_Book1_DT nen mat-T1 (tham nhua)" xfId="1038"/>
    <cellStyle name="3_Book1_DT ranh" xfId="1039"/>
    <cellStyle name="3_Book1_Gia' - Hai Hoa." xfId="1040"/>
    <cellStyle name="3_Book1_Gia' - Hai Tien" xfId="1041"/>
    <cellStyle name="3_Book1_He so tu van" xfId="1042"/>
    <cellStyle name="3_Book1_Nut Cam Pha" xfId="1043"/>
    <cellStyle name="3_Book1_Nut -km79-QL18(Hung 22.1.2007)" xfId="1044"/>
    <cellStyle name="3_Book1_PA2 " xfId="1045"/>
    <cellStyle name="3_Book1_PA3 (S)" xfId="1046"/>
    <cellStyle name="3_Book1_ranh ngan hang" xfId="1047"/>
    <cellStyle name="3_Book1_TH-Gia'" xfId="1049"/>
    <cellStyle name="3_Book1_TH-Gia' - Hai Yen()" xfId="1050"/>
    <cellStyle name="3_Book1_THop" xfId="1051"/>
    <cellStyle name="3_Book1_tong hop" xfId="1048"/>
    <cellStyle name="3_Book1_Tra hs" xfId="1052"/>
    <cellStyle name="3_Book1_Trang Lo - Trang vi" xfId="1053"/>
    <cellStyle name="3_Cau thuy dien Ban La (Cu Anh)" xfId="1054"/>
    <cellStyle name="3_Cau thuy dien Ban La (Cu Anh)_Bieu thu tinh TH" xfId="1055"/>
    <cellStyle name="3_Cau thuy dien Ban La (Cu Anh)_Bieu thu tinh TH (sua)" xfId="1056"/>
    <cellStyle name="3_Cau thuy dien Ban La (Cu Anh)_Copy of DT Ben Tau so 2_Cai Chien (5.1.2007)" xfId="1057"/>
    <cellStyle name="3_Cau thuy dien Ban La (Cu Anh)_Copy of DT Ben Tau so 2_Cai Chien (5.1.2007)_Bieu thu tinh TH" xfId="1058"/>
    <cellStyle name="3_Cau thuy dien Ban La (Cu Anh)_Copy of DT Ben Tau so 2_Cai Chien (5.1.2007)_Bieu thu tinh TH (sua)" xfId="1059"/>
    <cellStyle name="3_Cau thuy dien Ban La (Cu Anh)_DT Ke 334 _ Van Don." xfId="1060"/>
    <cellStyle name="3_Cau thuy dien Ban La (Cu Anh)_DT Ke 334 _ Van Don._Bieu thu tinh TH" xfId="1061"/>
    <cellStyle name="3_Cau thuy dien Ban La (Cu Anh)_DT Ke 334 _ Van Don._Bieu thu tinh TH (sua)" xfId="1062"/>
    <cellStyle name="3_Cau thuy dien Ban La (Cu Anh)_DT nen mat-T1 (tham nhua)" xfId="1063"/>
    <cellStyle name="3_Cau thuy dien Ban La (Cu Anh)_DT nen mat-T1 (tham nhua)_Bieu thu tinh TH" xfId="1064"/>
    <cellStyle name="3_Cau thuy dien Ban La (Cu Anh)_DT nen mat-T1 (tham nhua)_Bieu thu tinh TH (sua)" xfId="1065"/>
    <cellStyle name="3_Cau thuy dien Ban La (Cu Anh)_DT ranh" xfId="1066"/>
    <cellStyle name="3_Cau thuy dien Ban La (Cu Anh)_DT ranh_Bieu thu tinh TH" xfId="1067"/>
    <cellStyle name="3_Cau thuy dien Ban La (Cu Anh)_DT ranh_Bieu thu tinh TH (sua)" xfId="1068"/>
    <cellStyle name="3_Cau thuy dien Ban La (Cu Anh)_Gia' - Hai Hoa." xfId="1069"/>
    <cellStyle name="3_Cau thuy dien Ban La (Cu Anh)_Gia' - Hai Hoa._Bieu thu tinh TH" xfId="1070"/>
    <cellStyle name="3_Cau thuy dien Ban La (Cu Anh)_Gia' - Hai Hoa._Bieu thu tinh TH (sua)" xfId="1071"/>
    <cellStyle name="3_Cau thuy dien Ban La (Cu Anh)_Gia' - Hai Tien" xfId="1072"/>
    <cellStyle name="3_Cau thuy dien Ban La (Cu Anh)_Gia' - Hai Tien_Bieu thu tinh TH" xfId="1073"/>
    <cellStyle name="3_Cau thuy dien Ban La (Cu Anh)_Gia' - Hai Tien_Bieu thu tinh TH (sua)" xfId="1074"/>
    <cellStyle name="3_Cau thuy dien Ban La (Cu Anh)_He so tu van" xfId="1075"/>
    <cellStyle name="3_Cau thuy dien Ban La (Cu Anh)_He so tu van_Bieu thu tinh TH" xfId="1076"/>
    <cellStyle name="3_Cau thuy dien Ban La (Cu Anh)_He so tu van_Bieu thu tinh TH (sua)" xfId="1077"/>
    <cellStyle name="3_Cau thuy dien Ban La (Cu Anh)_Nut Cam Pha" xfId="1078"/>
    <cellStyle name="3_Cau thuy dien Ban La (Cu Anh)_Nut Cam Pha_Bieu thu tinh TH" xfId="1079"/>
    <cellStyle name="3_Cau thuy dien Ban La (Cu Anh)_Nut Cam Pha_Bieu thu tinh TH (sua)" xfId="1080"/>
    <cellStyle name="3_Cau thuy dien Ban La (Cu Anh)_Nut -km79-QL18(Hung 22.1.2007)" xfId="1081"/>
    <cellStyle name="3_Cau thuy dien Ban La (Cu Anh)_Nut -km79-QL18(Hung 22.1.2007)_Bieu thu tinh TH" xfId="1082"/>
    <cellStyle name="3_Cau thuy dien Ban La (Cu Anh)_Nut -km79-QL18(Hung 22.1.2007)_Bieu thu tinh TH (sua)" xfId="1083"/>
    <cellStyle name="3_Cau thuy dien Ban La (Cu Anh)_PA2 " xfId="1084"/>
    <cellStyle name="3_Cau thuy dien Ban La (Cu Anh)_PA2 _Bieu thu tinh TH" xfId="1085"/>
    <cellStyle name="3_Cau thuy dien Ban La (Cu Anh)_PA2 _Bieu thu tinh TH (sua)" xfId="1086"/>
    <cellStyle name="3_Cau thuy dien Ban La (Cu Anh)_PA3 (S)" xfId="1087"/>
    <cellStyle name="3_Cau thuy dien Ban La (Cu Anh)_PA3 (S)_Bieu thu tinh TH" xfId="1088"/>
    <cellStyle name="3_Cau thuy dien Ban La (Cu Anh)_PA3 (S)_Bieu thu tinh TH (sua)" xfId="1089"/>
    <cellStyle name="3_Cau thuy dien Ban La (Cu Anh)_ranh ngan hang" xfId="1090"/>
    <cellStyle name="3_Cau thuy dien Ban La (Cu Anh)_ranh ngan hang_Bieu thu tinh TH" xfId="1091"/>
    <cellStyle name="3_Cau thuy dien Ban La (Cu Anh)_ranh ngan hang_Bieu thu tinh TH (sua)" xfId="1092"/>
    <cellStyle name="3_Cau thuy dien Ban La (Cu Anh)_TH-Gia'" xfId="1096"/>
    <cellStyle name="3_Cau thuy dien Ban La (Cu Anh)_TH-Gia' - Hai Yen()" xfId="1097"/>
    <cellStyle name="3_Cau thuy dien Ban La (Cu Anh)_TH-Gia' - Hai Yen()_Bieu thu tinh TH" xfId="1098"/>
    <cellStyle name="3_Cau thuy dien Ban La (Cu Anh)_TH-Gia' - Hai Yen()_Bieu thu tinh TH (sua)" xfId="1099"/>
    <cellStyle name="3_Cau thuy dien Ban La (Cu Anh)_TH-Gia'_Bieu thu tinh TH" xfId="1100"/>
    <cellStyle name="3_Cau thuy dien Ban La (Cu Anh)_TH-Gia'_Bieu thu tinh TH (sua)" xfId="1101"/>
    <cellStyle name="3_Cau thuy dien Ban La (Cu Anh)_THop" xfId="1102"/>
    <cellStyle name="3_Cau thuy dien Ban La (Cu Anh)_THop_Bieu thu tinh TH" xfId="1103"/>
    <cellStyle name="3_Cau thuy dien Ban La (Cu Anh)_THop_Bieu thu tinh TH (sua)" xfId="1104"/>
    <cellStyle name="3_Cau thuy dien Ban La (Cu Anh)_tong hop" xfId="1093"/>
    <cellStyle name="3_Cau thuy dien Ban La (Cu Anh)_tong hop_Bieu thu tinh TH" xfId="1094"/>
    <cellStyle name="3_Cau thuy dien Ban La (Cu Anh)_tong hop_Bieu thu tinh TH (sua)" xfId="1095"/>
    <cellStyle name="3_Cau thuy dien Ban La (Cu Anh)_Tra hs" xfId="1105"/>
    <cellStyle name="3_Cau thuy dien Ban La (Cu Anh)_Tra hs_Bieu thu tinh TH" xfId="1106"/>
    <cellStyle name="3_Cau thuy dien Ban La (Cu Anh)_Tra hs_Bieu thu tinh TH (sua)" xfId="1107"/>
    <cellStyle name="3_Cau thuy dien Ban La (Cu Anh)_Trang Lo - Trang vi" xfId="1108"/>
    <cellStyle name="3_Cau thuy dien Ban La (Cu Anh)_Trang Lo - Trang vi_Bieu thu tinh TH" xfId="1109"/>
    <cellStyle name="3_Cau thuy dien Ban La (Cu Anh)_Trang Lo - Trang vi_Bieu thu tinh TH (sua)" xfId="1110"/>
    <cellStyle name="3_Copy of DT Ben Tau so 2_Cai Chien (5.1.2007)" xfId="1111"/>
    <cellStyle name="3_DT Ke 334 _ Van Don." xfId="1112"/>
    <cellStyle name="3_DT nen mat-T1 (tham nhua)" xfId="1113"/>
    <cellStyle name="3_DT ranh" xfId="1114"/>
    <cellStyle name="3_Dtdchinh2397" xfId="1115"/>
    <cellStyle name="3_Dtdchinh2397_Bieu thu tinh TH" xfId="1116"/>
    <cellStyle name="3_Dtdchinh2397_Bieu thu tinh TH (sua)" xfId="1117"/>
    <cellStyle name="3_Dtdchinh2397_Copy of DT Ben Tau so 2_Cai Chien (5.1.2007)" xfId="1118"/>
    <cellStyle name="3_Dtdchinh2397_Copy of DT Ben Tau so 2_Cai Chien (5.1.2007)_Bieu thu tinh TH" xfId="1119"/>
    <cellStyle name="3_Dtdchinh2397_Copy of DT Ben Tau so 2_Cai Chien (5.1.2007)_Bieu thu tinh TH (sua)" xfId="1120"/>
    <cellStyle name="3_Dtdchinh2397_DT" xfId="1121"/>
    <cellStyle name="3_Dtdchinh2397_DT ke 330(16.1.2007)" xfId="1122"/>
    <cellStyle name="3_Dtdchinh2397_DT ke 330(16.1.2007)_Bieu thu tinh TH" xfId="1123"/>
    <cellStyle name="3_Dtdchinh2397_DT ke 330(16.1.2007)_Bieu thu tinh TH (sua)" xfId="1124"/>
    <cellStyle name="3_Dtdchinh2397_DT Ke 334 _ Van Don(16.1.2007)" xfId="1125"/>
    <cellStyle name="3_Dtdchinh2397_DT Ke 334 _ Van Don(16.1.2007)_Bieu thu tinh TH" xfId="1126"/>
    <cellStyle name="3_Dtdchinh2397_DT Ke 334 _ Van Don(16.1.2007)_Bieu thu tinh TH (sua)" xfId="1127"/>
    <cellStyle name="3_Dtdchinh2397_DT Ke 334 _ Van Don." xfId="1128"/>
    <cellStyle name="3_Dtdchinh2397_DT Ke 334 _ Van Don._Bieu thu tinh TH" xfId="1129"/>
    <cellStyle name="3_Dtdchinh2397_DT Ke 334 _ Van Don._Bieu thu tinh TH (sua)" xfId="1130"/>
    <cellStyle name="3_Dtdchinh2397_DT nen mat-T1 (tham nhua)" xfId="1131"/>
    <cellStyle name="3_Dtdchinh2397_DT nen mat-T1 (tham nhua)_Bieu thu tinh TH" xfId="1132"/>
    <cellStyle name="3_Dtdchinh2397_DT nen mat-T1 (tham nhua)_Bieu thu tinh TH (sua)" xfId="1133"/>
    <cellStyle name="3_Dtdchinh2397_DT ranh" xfId="1134"/>
    <cellStyle name="3_Dtdchinh2397_DT ranh_Bieu thu tinh TH" xfId="1135"/>
    <cellStyle name="3_Dtdchinh2397_DT ranh_Bieu thu tinh TH (sua)" xfId="1136"/>
    <cellStyle name="3_Dtdchinh2397_DT_Bieu thu tinh TH" xfId="1137"/>
    <cellStyle name="3_Dtdchinh2397_DT_Bieu thu tinh TH (sua)" xfId="1138"/>
    <cellStyle name="3_Dtdchinh2397_DT-xa Dam Ha" xfId="1139"/>
    <cellStyle name="3_Dtdchinh2397_DT-xa Dam Ha_Bieu thu tinh TH" xfId="1140"/>
    <cellStyle name="3_Dtdchinh2397_DT-xa Dam Ha_Bieu thu tinh TH (sua)" xfId="1141"/>
    <cellStyle name="3_Dtdchinh2397_Gia' - Hai Hoa." xfId="1142"/>
    <cellStyle name="3_Dtdchinh2397_Gia' - Hai Hoa._Bieu thu tinh TH" xfId="1143"/>
    <cellStyle name="3_Dtdchinh2397_Gia' - Hai Hoa._Bieu thu tinh TH (sua)" xfId="1144"/>
    <cellStyle name="3_Dtdchinh2397_Gia' - Hai Tien" xfId="1145"/>
    <cellStyle name="3_Dtdchinh2397_Gia' - Hai Tien_Bieu thu tinh TH" xfId="1146"/>
    <cellStyle name="3_Dtdchinh2397_Gia' - Hai Tien_Bieu thu tinh TH (sua)" xfId="1147"/>
    <cellStyle name="3_Dtdchinh2397_He so tu van" xfId="1148"/>
    <cellStyle name="3_Dtdchinh2397_He so tu van_Bieu thu tinh TH" xfId="1149"/>
    <cellStyle name="3_Dtdchinh2397_He so tu van_Bieu thu tinh TH (sua)" xfId="1150"/>
    <cellStyle name="3_Dtdchinh2397_Nut Cam Pha" xfId="1151"/>
    <cellStyle name="3_Dtdchinh2397_Nut Cam Pha_Bieu thu tinh TH" xfId="1152"/>
    <cellStyle name="3_Dtdchinh2397_Nut Cam Pha_Bieu thu tinh TH (sua)" xfId="1153"/>
    <cellStyle name="3_Dtdchinh2397_Nut -km79-QL18(Hung 22.1.2007)" xfId="1154"/>
    <cellStyle name="3_Dtdchinh2397_Nut -km79-QL18(Hung 22.1.2007)_Bieu thu tinh TH" xfId="1155"/>
    <cellStyle name="3_Dtdchinh2397_Nut -km79-QL18(Hung 22.1.2007)_Bieu thu tinh TH (sua)" xfId="1156"/>
    <cellStyle name="3_Dtdchinh2397_PA2 " xfId="1157"/>
    <cellStyle name="3_Dtdchinh2397_PA2 _Bieu thu tinh TH" xfId="1158"/>
    <cellStyle name="3_Dtdchinh2397_PA2 _Bieu thu tinh TH (sua)" xfId="1159"/>
    <cellStyle name="3_Dtdchinh2397_PA2(01) " xfId="1160"/>
    <cellStyle name="3_Dtdchinh2397_PA2(01) _Bieu thu tinh TH" xfId="1161"/>
    <cellStyle name="3_Dtdchinh2397_PA2(01) _Bieu thu tinh TH (sua)" xfId="1162"/>
    <cellStyle name="3_Dtdchinh2397_PA3 (S)" xfId="1163"/>
    <cellStyle name="3_Dtdchinh2397_PA3 (S)_Bieu thu tinh TH" xfId="1164"/>
    <cellStyle name="3_Dtdchinh2397_PA3 (S)_Bieu thu tinh TH (sua)" xfId="1165"/>
    <cellStyle name="3_Dtdchinh2397_ranh ngan hang" xfId="1166"/>
    <cellStyle name="3_Dtdchinh2397_ranh ngan hang_Bieu thu tinh TH" xfId="1167"/>
    <cellStyle name="3_Dtdchinh2397_ranh ngan hang_Bieu thu tinh TH (sua)" xfId="1168"/>
    <cellStyle name="3_Dtdchinh2397_TH-Gia'" xfId="1172"/>
    <cellStyle name="3_Dtdchinh2397_TH-Gia' - Hai Yen()" xfId="1173"/>
    <cellStyle name="3_Dtdchinh2397_TH-Gia' - Hai Yen()_Bieu thu tinh TH" xfId="1174"/>
    <cellStyle name="3_Dtdchinh2397_TH-Gia' - Hai Yen()_Bieu thu tinh TH (sua)" xfId="1175"/>
    <cellStyle name="3_Dtdchinh2397_TH-Gia'_Bieu thu tinh TH" xfId="1176"/>
    <cellStyle name="3_Dtdchinh2397_TH-Gia'_Bieu thu tinh TH (sua)" xfId="1177"/>
    <cellStyle name="3_Dtdchinh2397_THop" xfId="1178"/>
    <cellStyle name="3_Dtdchinh2397_THop_Bieu thu tinh TH" xfId="1179"/>
    <cellStyle name="3_Dtdchinh2397_THop_Bieu thu tinh TH (sua)" xfId="1180"/>
    <cellStyle name="3_Dtdchinh2397_tong hop" xfId="1169"/>
    <cellStyle name="3_Dtdchinh2397_tong hop_Bieu thu tinh TH" xfId="1170"/>
    <cellStyle name="3_Dtdchinh2397_tong hop_Bieu thu tinh TH (sua)" xfId="1171"/>
    <cellStyle name="3_Dtdchinh2397_Tra hs" xfId="1181"/>
    <cellStyle name="3_Dtdchinh2397_Tra hs_Bieu thu tinh TH" xfId="1182"/>
    <cellStyle name="3_Dtdchinh2397_Tra hs_Bieu thu tinh TH (sua)" xfId="1183"/>
    <cellStyle name="3_Dtdchinh2397_Trang Lo - Trang vi" xfId="1184"/>
    <cellStyle name="3_Dtdchinh2397_Trang Lo - Trang vi_Bieu thu tinh TH" xfId="1185"/>
    <cellStyle name="3_Dtdchinh2397_Trang Lo - Trang vi_Bieu thu tinh TH (sua)" xfId="1186"/>
    <cellStyle name="3_Du toan 558 (Km17+508.12 - Km 22)" xfId="1187"/>
    <cellStyle name="3_Du toan 558 (Km17+508.12 - Km 22)_Bieu thu tinh TH" xfId="1188"/>
    <cellStyle name="3_Du toan 558 (Km17+508.12 - Km 22)_Bieu thu tinh TH (sua)" xfId="1189"/>
    <cellStyle name="3_Du toan 558 (Km17+508.12 - Km 22)_Copy of DT Ben Tau so 2_Cai Chien (5.1.2007)" xfId="1190"/>
    <cellStyle name="3_Du toan 558 (Km17+508.12 - Km 22)_Copy of DT Ben Tau so 2_Cai Chien (5.1.2007)_Bieu thu tinh TH" xfId="1191"/>
    <cellStyle name="3_Du toan 558 (Km17+508.12 - Km 22)_Copy of DT Ben Tau so 2_Cai Chien (5.1.2007)_Bieu thu tinh TH (sua)" xfId="1192"/>
    <cellStyle name="3_Du toan 558 (Km17+508.12 - Km 22)_DT Ke 334 _ Van Don." xfId="1193"/>
    <cellStyle name="3_Du toan 558 (Km17+508.12 - Km 22)_DT Ke 334 _ Van Don._Bieu thu tinh TH" xfId="1194"/>
    <cellStyle name="3_Du toan 558 (Km17+508.12 - Km 22)_DT Ke 334 _ Van Don._Bieu thu tinh TH (sua)" xfId="1195"/>
    <cellStyle name="3_Du toan 558 (Km17+508.12 - Km 22)_DT nen mat-T1 (tham nhua)" xfId="1196"/>
    <cellStyle name="3_Du toan 558 (Km17+508.12 - Km 22)_DT nen mat-T1 (tham nhua)_Bieu thu tinh TH" xfId="1197"/>
    <cellStyle name="3_Du toan 558 (Km17+508.12 - Km 22)_DT nen mat-T1 (tham nhua)_Bieu thu tinh TH (sua)" xfId="1198"/>
    <cellStyle name="3_Du toan 558 (Km17+508.12 - Km 22)_DT ranh" xfId="1199"/>
    <cellStyle name="3_Du toan 558 (Km17+508.12 - Km 22)_DT ranh_Bieu thu tinh TH" xfId="1200"/>
    <cellStyle name="3_Du toan 558 (Km17+508.12 - Km 22)_DT ranh_Bieu thu tinh TH (sua)" xfId="1201"/>
    <cellStyle name="3_Du toan 558 (Km17+508.12 - Km 22)_Gia' - Hai Hoa." xfId="1202"/>
    <cellStyle name="3_Du toan 558 (Km17+508.12 - Km 22)_Gia' - Hai Hoa._Bieu thu tinh TH" xfId="1203"/>
    <cellStyle name="3_Du toan 558 (Km17+508.12 - Km 22)_Gia' - Hai Hoa._Bieu thu tinh TH (sua)" xfId="1204"/>
    <cellStyle name="3_Du toan 558 (Km17+508.12 - Km 22)_Gia' - Hai Tien" xfId="1205"/>
    <cellStyle name="3_Du toan 558 (Km17+508.12 - Km 22)_Gia' - Hai Tien_Bieu thu tinh TH" xfId="1206"/>
    <cellStyle name="3_Du toan 558 (Km17+508.12 - Km 22)_Gia' - Hai Tien_Bieu thu tinh TH (sua)" xfId="1207"/>
    <cellStyle name="3_Du toan 558 (Km17+508.12 - Km 22)_He so tu van" xfId="1208"/>
    <cellStyle name="3_Du toan 558 (Km17+508.12 - Km 22)_He so tu van_Bieu thu tinh TH" xfId="1209"/>
    <cellStyle name="3_Du toan 558 (Km17+508.12 - Km 22)_He so tu van_Bieu thu tinh TH (sua)" xfId="1210"/>
    <cellStyle name="3_Du toan 558 (Km17+508.12 - Km 22)_Nut Cam Pha" xfId="1211"/>
    <cellStyle name="3_Du toan 558 (Km17+508.12 - Km 22)_Nut Cam Pha_Bieu thu tinh TH" xfId="1212"/>
    <cellStyle name="3_Du toan 558 (Km17+508.12 - Km 22)_Nut Cam Pha_Bieu thu tinh TH (sua)" xfId="1213"/>
    <cellStyle name="3_Du toan 558 (Km17+508.12 - Km 22)_Nut -km79-QL18(Hung 22.1.2007)" xfId="1214"/>
    <cellStyle name="3_Du toan 558 (Km17+508.12 - Km 22)_Nut -km79-QL18(Hung 22.1.2007)_Bieu thu tinh TH" xfId="1215"/>
    <cellStyle name="3_Du toan 558 (Km17+508.12 - Km 22)_Nut -km79-QL18(Hung 22.1.2007)_Bieu thu tinh TH (sua)" xfId="1216"/>
    <cellStyle name="3_Du toan 558 (Km17+508.12 - Km 22)_PA2 " xfId="1217"/>
    <cellStyle name="3_Du toan 558 (Km17+508.12 - Km 22)_PA2 _Bieu thu tinh TH" xfId="1218"/>
    <cellStyle name="3_Du toan 558 (Km17+508.12 - Km 22)_PA2 _Bieu thu tinh TH (sua)" xfId="1219"/>
    <cellStyle name="3_Du toan 558 (Km17+508.12 - Km 22)_PA3 (S)" xfId="1220"/>
    <cellStyle name="3_Du toan 558 (Km17+508.12 - Km 22)_PA3 (S)_Bieu thu tinh TH" xfId="1221"/>
    <cellStyle name="3_Du toan 558 (Km17+508.12 - Km 22)_PA3 (S)_Bieu thu tinh TH (sua)" xfId="1222"/>
    <cellStyle name="3_Du toan 558 (Km17+508.12 - Km 22)_ranh ngan hang" xfId="1223"/>
    <cellStyle name="3_Du toan 558 (Km17+508.12 - Km 22)_ranh ngan hang_Bieu thu tinh TH" xfId="1224"/>
    <cellStyle name="3_Du toan 558 (Km17+508.12 - Km 22)_ranh ngan hang_Bieu thu tinh TH (sua)" xfId="1225"/>
    <cellStyle name="3_Du toan 558 (Km17+508.12 - Km 22)_TH-Gia'" xfId="1229"/>
    <cellStyle name="3_Du toan 558 (Km17+508.12 - Km 22)_TH-Gia' - Hai Yen()" xfId="1230"/>
    <cellStyle name="3_Du toan 558 (Km17+508.12 - Km 22)_TH-Gia' - Hai Yen()_Bieu thu tinh TH" xfId="1231"/>
    <cellStyle name="3_Du toan 558 (Km17+508.12 - Km 22)_TH-Gia' - Hai Yen()_Bieu thu tinh TH (sua)" xfId="1232"/>
    <cellStyle name="3_Du toan 558 (Km17+508.12 - Km 22)_TH-Gia'_Bieu thu tinh TH" xfId="1233"/>
    <cellStyle name="3_Du toan 558 (Km17+508.12 - Km 22)_TH-Gia'_Bieu thu tinh TH (sua)" xfId="1234"/>
    <cellStyle name="3_Du toan 558 (Km17+508.12 - Km 22)_THop" xfId="1235"/>
    <cellStyle name="3_Du toan 558 (Km17+508.12 - Km 22)_THop_Bieu thu tinh TH" xfId="1236"/>
    <cellStyle name="3_Du toan 558 (Km17+508.12 - Km 22)_THop_Bieu thu tinh TH (sua)" xfId="1237"/>
    <cellStyle name="3_Du toan 558 (Km17+508.12 - Km 22)_tong hop" xfId="1226"/>
    <cellStyle name="3_Du toan 558 (Km17+508.12 - Km 22)_tong hop_Bieu thu tinh TH" xfId="1227"/>
    <cellStyle name="3_Du toan 558 (Km17+508.12 - Km 22)_tong hop_Bieu thu tinh TH (sua)" xfId="1228"/>
    <cellStyle name="3_Du toan 558 (Km17+508.12 - Km 22)_Tra hs" xfId="1238"/>
    <cellStyle name="3_Du toan 558 (Km17+508.12 - Km 22)_Tra hs_Bieu thu tinh TH" xfId="1239"/>
    <cellStyle name="3_Du toan 558 (Km17+508.12 - Km 22)_Tra hs_Bieu thu tinh TH (sua)" xfId="1240"/>
    <cellStyle name="3_Du toan 558 (Km17+508.12 - Km 22)_Trang Lo - Trang vi" xfId="1241"/>
    <cellStyle name="3_Du toan 558 (Km17+508.12 - Km 22)_Trang Lo - Trang vi_Bieu thu tinh TH" xfId="1242"/>
    <cellStyle name="3_Du toan 558 (Km17+508.12 - Km 22)_Trang Lo - Trang vi_Bieu thu tinh TH (sua)" xfId="1243"/>
    <cellStyle name="3_Du toan Khao sat " xfId="1244"/>
    <cellStyle name="3_Du toan Khao sat (3779) " xfId="1245"/>
    <cellStyle name="3_Gia' - Hai Hoa." xfId="1246"/>
    <cellStyle name="3_Gia' - Hai Tien" xfId="1247"/>
    <cellStyle name="3_Gia_VLQL48_duyet " xfId="1248"/>
    <cellStyle name="3_Gia_VLQL48_duyet _Bieu thu tinh TH" xfId="1249"/>
    <cellStyle name="3_Gia_VLQL48_duyet _Bieu thu tinh TH (sua)" xfId="1250"/>
    <cellStyle name="3_Gia_VLQL48_duyet _Copy of DT Ben Tau so 2_Cai Chien (5.1.2007)" xfId="1251"/>
    <cellStyle name="3_Gia_VLQL48_duyet _Copy of DT Ben Tau so 2_Cai Chien (5.1.2007)_Bieu thu tinh TH" xfId="1252"/>
    <cellStyle name="3_Gia_VLQL48_duyet _Copy of DT Ben Tau so 2_Cai Chien (5.1.2007)_Bieu thu tinh TH (sua)" xfId="1253"/>
    <cellStyle name="3_Gia_VLQL48_duyet _DT Ke 334 _ Van Don." xfId="1254"/>
    <cellStyle name="3_Gia_VLQL48_duyet _DT Ke 334 _ Van Don._Bieu thu tinh TH" xfId="1255"/>
    <cellStyle name="3_Gia_VLQL48_duyet _DT Ke 334 _ Van Don._Bieu thu tinh TH (sua)" xfId="1256"/>
    <cellStyle name="3_Gia_VLQL48_duyet _DT nen mat-T1 (tham nhua)" xfId="1257"/>
    <cellStyle name="3_Gia_VLQL48_duyet _DT nen mat-T1 (tham nhua)_Bieu thu tinh TH" xfId="1258"/>
    <cellStyle name="3_Gia_VLQL48_duyet _DT nen mat-T1 (tham nhua)_Bieu thu tinh TH (sua)" xfId="1259"/>
    <cellStyle name="3_Gia_VLQL48_duyet _DT ranh" xfId="1260"/>
    <cellStyle name="3_Gia_VLQL48_duyet _DT ranh_Bieu thu tinh TH" xfId="1261"/>
    <cellStyle name="3_Gia_VLQL48_duyet _DT ranh_Bieu thu tinh TH (sua)" xfId="1262"/>
    <cellStyle name="3_Gia_VLQL48_duyet _Gia' - Hai Hoa." xfId="1263"/>
    <cellStyle name="3_Gia_VLQL48_duyet _Gia' - Hai Hoa._Bieu thu tinh TH" xfId="1264"/>
    <cellStyle name="3_Gia_VLQL48_duyet _Gia' - Hai Hoa._Bieu thu tinh TH (sua)" xfId="1265"/>
    <cellStyle name="3_Gia_VLQL48_duyet _Gia' - Hai Tien" xfId="1266"/>
    <cellStyle name="3_Gia_VLQL48_duyet _Gia' - Hai Tien_Bieu thu tinh TH" xfId="1267"/>
    <cellStyle name="3_Gia_VLQL48_duyet _Gia' - Hai Tien_Bieu thu tinh TH (sua)" xfId="1268"/>
    <cellStyle name="3_Gia_VLQL48_duyet _He so tu van" xfId="1269"/>
    <cellStyle name="3_Gia_VLQL48_duyet _He so tu van_Bieu thu tinh TH" xfId="1270"/>
    <cellStyle name="3_Gia_VLQL48_duyet _He so tu van_Bieu thu tinh TH (sua)" xfId="1271"/>
    <cellStyle name="3_Gia_VLQL48_duyet _Nut Cam Pha" xfId="1272"/>
    <cellStyle name="3_Gia_VLQL48_duyet _Nut Cam Pha_Bieu thu tinh TH" xfId="1273"/>
    <cellStyle name="3_Gia_VLQL48_duyet _Nut Cam Pha_Bieu thu tinh TH (sua)" xfId="1274"/>
    <cellStyle name="3_Gia_VLQL48_duyet _Nut -km79-QL18(Hung 22.1.2007)" xfId="1275"/>
    <cellStyle name="3_Gia_VLQL48_duyet _Nut -km79-QL18(Hung 22.1.2007)_Bieu thu tinh TH" xfId="1276"/>
    <cellStyle name="3_Gia_VLQL48_duyet _Nut -km79-QL18(Hung 22.1.2007)_Bieu thu tinh TH (sua)" xfId="1277"/>
    <cellStyle name="3_Gia_VLQL48_duyet _PA2 " xfId="1278"/>
    <cellStyle name="3_Gia_VLQL48_duyet _PA2 _Bieu thu tinh TH" xfId="1279"/>
    <cellStyle name="3_Gia_VLQL48_duyet _PA2 _Bieu thu tinh TH (sua)" xfId="1280"/>
    <cellStyle name="3_Gia_VLQL48_duyet _PA3 (S)" xfId="1281"/>
    <cellStyle name="3_Gia_VLQL48_duyet _PA3 (S)_Bieu thu tinh TH" xfId="1282"/>
    <cellStyle name="3_Gia_VLQL48_duyet _PA3 (S)_Bieu thu tinh TH (sua)" xfId="1283"/>
    <cellStyle name="3_Gia_VLQL48_duyet _ranh ngan hang" xfId="1284"/>
    <cellStyle name="3_Gia_VLQL48_duyet _ranh ngan hang_Bieu thu tinh TH" xfId="1285"/>
    <cellStyle name="3_Gia_VLQL48_duyet _ranh ngan hang_Bieu thu tinh TH (sua)" xfId="1286"/>
    <cellStyle name="3_Gia_VLQL48_duyet _TH-Gia'" xfId="1290"/>
    <cellStyle name="3_Gia_VLQL48_duyet _TH-Gia' - Hai Yen()" xfId="1291"/>
    <cellStyle name="3_Gia_VLQL48_duyet _TH-Gia' - Hai Yen()_Bieu thu tinh TH" xfId="1292"/>
    <cellStyle name="3_Gia_VLQL48_duyet _TH-Gia' - Hai Yen()_Bieu thu tinh TH (sua)" xfId="1293"/>
    <cellStyle name="3_Gia_VLQL48_duyet _TH-Gia'_Bieu thu tinh TH" xfId="1294"/>
    <cellStyle name="3_Gia_VLQL48_duyet _TH-Gia'_Bieu thu tinh TH (sua)" xfId="1295"/>
    <cellStyle name="3_Gia_VLQL48_duyet _THop" xfId="1296"/>
    <cellStyle name="3_Gia_VLQL48_duyet _THop_Bieu thu tinh TH" xfId="1297"/>
    <cellStyle name="3_Gia_VLQL48_duyet _THop_Bieu thu tinh TH (sua)" xfId="1298"/>
    <cellStyle name="3_Gia_VLQL48_duyet _tong hop" xfId="1287"/>
    <cellStyle name="3_Gia_VLQL48_duyet _tong hop_Bieu thu tinh TH" xfId="1288"/>
    <cellStyle name="3_Gia_VLQL48_duyet _tong hop_Bieu thu tinh TH (sua)" xfId="1289"/>
    <cellStyle name="3_Gia_VLQL48_duyet _Tra hs" xfId="1299"/>
    <cellStyle name="3_Gia_VLQL48_duyet _Tra hs_Bieu thu tinh TH" xfId="1300"/>
    <cellStyle name="3_Gia_VLQL48_duyet _Tra hs_Bieu thu tinh TH (sua)" xfId="1301"/>
    <cellStyle name="3_Gia_VLQL48_duyet _Trang Lo - Trang vi" xfId="1302"/>
    <cellStyle name="3_Gia_VLQL48_duyet _Trang Lo - Trang vi_Bieu thu tinh TH" xfId="1303"/>
    <cellStyle name="3_Gia_VLQL48_duyet _Trang Lo - Trang vi_Bieu thu tinh TH (sua)" xfId="1304"/>
    <cellStyle name="3_He so tu van" xfId="1305"/>
    <cellStyle name="3_Khao sat" xfId="1363"/>
    <cellStyle name="3_KlQdinhduyet" xfId="1306"/>
    <cellStyle name="3_KlQdinhduyet_Bieu thu tinh TH" xfId="1307"/>
    <cellStyle name="3_KlQdinhduyet_Bieu thu tinh TH (sua)" xfId="1308"/>
    <cellStyle name="3_KlQdinhduyet_Copy of DT Ben Tau so 2_Cai Chien (5.1.2007)" xfId="1309"/>
    <cellStyle name="3_KlQdinhduyet_Copy of DT Ben Tau so 2_Cai Chien (5.1.2007)_Bieu thu tinh TH" xfId="1310"/>
    <cellStyle name="3_KlQdinhduyet_Copy of DT Ben Tau so 2_Cai Chien (5.1.2007)_Bieu thu tinh TH (sua)" xfId="1311"/>
    <cellStyle name="3_KlQdinhduyet_DT Ke 334 _ Van Don." xfId="1312"/>
    <cellStyle name="3_KlQdinhduyet_DT Ke 334 _ Van Don._Bieu thu tinh TH" xfId="1313"/>
    <cellStyle name="3_KlQdinhduyet_DT Ke 334 _ Van Don._Bieu thu tinh TH (sua)" xfId="1314"/>
    <cellStyle name="3_KlQdinhduyet_DT nen mat-T1 (tham nhua)" xfId="1315"/>
    <cellStyle name="3_KlQdinhduyet_DT nen mat-T1 (tham nhua)_Bieu thu tinh TH" xfId="1316"/>
    <cellStyle name="3_KlQdinhduyet_DT nen mat-T1 (tham nhua)_Bieu thu tinh TH (sua)" xfId="1317"/>
    <cellStyle name="3_KlQdinhduyet_DT ranh" xfId="1318"/>
    <cellStyle name="3_KlQdinhduyet_DT ranh_Bieu thu tinh TH" xfId="1319"/>
    <cellStyle name="3_KlQdinhduyet_DT ranh_Bieu thu tinh TH (sua)" xfId="1320"/>
    <cellStyle name="3_KlQdinhduyet_Gia' - Hai Hoa." xfId="1321"/>
    <cellStyle name="3_KlQdinhduyet_Gia' - Hai Hoa._Bieu thu tinh TH" xfId="1322"/>
    <cellStyle name="3_KlQdinhduyet_Gia' - Hai Hoa._Bieu thu tinh TH (sua)" xfId="1323"/>
    <cellStyle name="3_KlQdinhduyet_Gia' - Hai Tien" xfId="1324"/>
    <cellStyle name="3_KlQdinhduyet_Gia' - Hai Tien_Bieu thu tinh TH" xfId="1325"/>
    <cellStyle name="3_KlQdinhduyet_Gia' - Hai Tien_Bieu thu tinh TH (sua)" xfId="1326"/>
    <cellStyle name="3_KlQdinhduyet_He so tu van" xfId="1327"/>
    <cellStyle name="3_KlQdinhduyet_He so tu van_Bieu thu tinh TH" xfId="1328"/>
    <cellStyle name="3_KlQdinhduyet_He so tu van_Bieu thu tinh TH (sua)" xfId="1329"/>
    <cellStyle name="3_KlQdinhduyet_Nut Cam Pha" xfId="1330"/>
    <cellStyle name="3_KlQdinhduyet_Nut Cam Pha_Bieu thu tinh TH" xfId="1331"/>
    <cellStyle name="3_KlQdinhduyet_Nut Cam Pha_Bieu thu tinh TH (sua)" xfId="1332"/>
    <cellStyle name="3_KlQdinhduyet_Nut -km79-QL18(Hung 22.1.2007)" xfId="1333"/>
    <cellStyle name="3_KlQdinhduyet_Nut -km79-QL18(Hung 22.1.2007)_Bieu thu tinh TH" xfId="1334"/>
    <cellStyle name="3_KlQdinhduyet_Nut -km79-QL18(Hung 22.1.2007)_Bieu thu tinh TH (sua)" xfId="1335"/>
    <cellStyle name="3_KlQdinhduyet_PA2 " xfId="1336"/>
    <cellStyle name="3_KlQdinhduyet_PA2 _Bieu thu tinh TH" xfId="1337"/>
    <cellStyle name="3_KlQdinhduyet_PA2 _Bieu thu tinh TH (sua)" xfId="1338"/>
    <cellStyle name="3_KlQdinhduyet_PA3 (S)" xfId="1339"/>
    <cellStyle name="3_KlQdinhduyet_PA3 (S)_Bieu thu tinh TH" xfId="1340"/>
    <cellStyle name="3_KlQdinhduyet_PA3 (S)_Bieu thu tinh TH (sua)" xfId="1341"/>
    <cellStyle name="3_KlQdinhduyet_ranh ngan hang" xfId="1342"/>
    <cellStyle name="3_KlQdinhduyet_ranh ngan hang_Bieu thu tinh TH" xfId="1343"/>
    <cellStyle name="3_KlQdinhduyet_ranh ngan hang_Bieu thu tinh TH (sua)" xfId="1344"/>
    <cellStyle name="3_KlQdinhduyet_TH-Gia'" xfId="1348"/>
    <cellStyle name="3_KlQdinhduyet_TH-Gia' - Hai Yen()" xfId="1349"/>
    <cellStyle name="3_KlQdinhduyet_TH-Gia' - Hai Yen()_Bieu thu tinh TH" xfId="1350"/>
    <cellStyle name="3_KlQdinhduyet_TH-Gia' - Hai Yen()_Bieu thu tinh TH (sua)" xfId="1351"/>
    <cellStyle name="3_KlQdinhduyet_TH-Gia'_Bieu thu tinh TH" xfId="1352"/>
    <cellStyle name="3_KlQdinhduyet_TH-Gia'_Bieu thu tinh TH (sua)" xfId="1353"/>
    <cellStyle name="3_KlQdinhduyet_THop" xfId="1354"/>
    <cellStyle name="3_KlQdinhduyet_THop_Bieu thu tinh TH" xfId="1355"/>
    <cellStyle name="3_KlQdinhduyet_THop_Bieu thu tinh TH (sua)" xfId="1356"/>
    <cellStyle name="3_KlQdinhduyet_tong hop" xfId="1345"/>
    <cellStyle name="3_KlQdinhduyet_tong hop_Bieu thu tinh TH" xfId="1346"/>
    <cellStyle name="3_KlQdinhduyet_tong hop_Bieu thu tinh TH (sua)" xfId="1347"/>
    <cellStyle name="3_KlQdinhduyet_Tra hs" xfId="1357"/>
    <cellStyle name="3_KlQdinhduyet_Tra hs_Bieu thu tinh TH" xfId="1358"/>
    <cellStyle name="3_KlQdinhduyet_Tra hs_Bieu thu tinh TH (sua)" xfId="1359"/>
    <cellStyle name="3_KlQdinhduyet_Trang Lo - Trang vi" xfId="1360"/>
    <cellStyle name="3_KlQdinhduyet_Trang Lo - Trang vi_Bieu thu tinh TH" xfId="1361"/>
    <cellStyle name="3_KlQdinhduyet_Trang Lo - Trang vi_Bieu thu tinh TH (sua)" xfId="1362"/>
    <cellStyle name="3_Nut Cam Pha" xfId="1364"/>
    <cellStyle name="3_Nut -km79-QL18(Hung 22.1.2007)" xfId="1365"/>
    <cellStyle name="3_PA2 " xfId="1366"/>
    <cellStyle name="3_PA3 (S)" xfId="1367"/>
    <cellStyle name="3_ranh ngan hang" xfId="1368"/>
    <cellStyle name="3_TH-Gia'" xfId="1370"/>
    <cellStyle name="3_TH-Gia' - Hai Yen()" xfId="1371"/>
    <cellStyle name="3_THop" xfId="1372"/>
    <cellStyle name="3_tong hop" xfId="1369"/>
    <cellStyle name="3_Tra hs" xfId="1373"/>
    <cellStyle name="3_Trang Lo - Trang vi" xfId="1374"/>
    <cellStyle name="3_ÿÿÿÿÿ" xfId="1375"/>
    <cellStyle name="3_ÿÿÿÿÿ_Copy of DT Ben Tau so 2_Cai Chien (5.1.2007)" xfId="1376"/>
    <cellStyle name="3_ÿÿÿÿÿ_DT Ke 334 _ Van Don." xfId="1377"/>
    <cellStyle name="3_ÿÿÿÿÿ_DT nen mat-T1 (tham nhua)" xfId="1378"/>
    <cellStyle name="3_ÿÿÿÿÿ_DT ranh" xfId="1379"/>
    <cellStyle name="3_ÿÿÿÿÿ_Gia' - Hai Hoa." xfId="1380"/>
    <cellStyle name="3_ÿÿÿÿÿ_Gia' - Hai Tien" xfId="1381"/>
    <cellStyle name="3_ÿÿÿÿÿ_He so tu van" xfId="1382"/>
    <cellStyle name="3_ÿÿÿÿÿ_Nut Cam Pha" xfId="1383"/>
    <cellStyle name="3_ÿÿÿÿÿ_Nut -km79-QL18(Hung 22.1.2007)" xfId="1384"/>
    <cellStyle name="3_ÿÿÿÿÿ_PA2 " xfId="1385"/>
    <cellStyle name="3_ÿÿÿÿÿ_PA3 (S)" xfId="1386"/>
    <cellStyle name="3_ÿÿÿÿÿ_ranh ngan hang" xfId="1387"/>
    <cellStyle name="3_ÿÿÿÿÿ_TH-Gia'" xfId="1389"/>
    <cellStyle name="3_ÿÿÿÿÿ_TH-Gia' - Hai Yen()" xfId="1390"/>
    <cellStyle name="3_ÿÿÿÿÿ_THop" xfId="1391"/>
    <cellStyle name="3_ÿÿÿÿÿ_tong hop" xfId="1388"/>
    <cellStyle name="3_ÿÿÿÿÿ_Tra hs" xfId="1392"/>
    <cellStyle name="3_ÿÿÿÿÿ_Trang Lo - Trang vi" xfId="1393"/>
    <cellStyle name="4" xfId="1394"/>
    <cellStyle name="4_Book1" xfId="1395"/>
    <cellStyle name="4_Book1_1" xfId="1396"/>
    <cellStyle name="4_Book1_1_Bieu thu tinh TH" xfId="1397"/>
    <cellStyle name="4_Book1_1_Bieu thu tinh TH (sua)" xfId="1398"/>
    <cellStyle name="4_Cau thuy dien Ban La (Cu Anh)" xfId="1399"/>
    <cellStyle name="4_Cau thuy dien Ban La (Cu Anh)_Bieu thu tinh TH" xfId="1400"/>
    <cellStyle name="4_Cau thuy dien Ban La (Cu Anh)_Bieu thu tinh TH (sua)" xfId="1401"/>
    <cellStyle name="4_Dtdchinh2397" xfId="1402"/>
    <cellStyle name="4_Dtdchinh2397_Bieu thu tinh TH" xfId="1403"/>
    <cellStyle name="4_Dtdchinh2397_Bieu thu tinh TH (sua)" xfId="1404"/>
    <cellStyle name="4_Dtdchinh2397_DT" xfId="1405"/>
    <cellStyle name="4_Dtdchinh2397_DT ke 330(16.1.2007)" xfId="1406"/>
    <cellStyle name="4_Dtdchinh2397_DT ke 330(16.1.2007)_Bieu thu tinh TH" xfId="1407"/>
    <cellStyle name="4_Dtdchinh2397_DT ke 330(16.1.2007)_Bieu thu tinh TH (sua)" xfId="1408"/>
    <cellStyle name="4_Dtdchinh2397_DT Ke 334 _ Van Don(16.1.2007)" xfId="1409"/>
    <cellStyle name="4_Dtdchinh2397_DT Ke 334 _ Van Don(16.1.2007)_Bieu thu tinh TH" xfId="1410"/>
    <cellStyle name="4_Dtdchinh2397_DT Ke 334 _ Van Don(16.1.2007)_Bieu thu tinh TH (sua)" xfId="1411"/>
    <cellStyle name="4_Dtdchinh2397_DT_Bieu thu tinh TH" xfId="1412"/>
    <cellStyle name="4_Dtdchinh2397_DT_Bieu thu tinh TH (sua)" xfId="1413"/>
    <cellStyle name="4_Dtdchinh2397_DT-xa Dam Ha" xfId="1414"/>
    <cellStyle name="4_Dtdchinh2397_DT-xa Dam Ha_Bieu thu tinh TH" xfId="1415"/>
    <cellStyle name="4_Dtdchinh2397_DT-xa Dam Ha_Bieu thu tinh TH (sua)" xfId="1416"/>
    <cellStyle name="4_Dtdchinh2397_Gia' - Hai Tien" xfId="1417"/>
    <cellStyle name="4_Dtdchinh2397_Gia' - Hai Tien_Bieu thu tinh TH" xfId="1418"/>
    <cellStyle name="4_Dtdchinh2397_Gia' - Hai Tien_Bieu thu tinh TH (sua)" xfId="1419"/>
    <cellStyle name="4_Dtdchinh2397_PA2(01) " xfId="1420"/>
    <cellStyle name="4_Dtdchinh2397_PA2(01) _Bieu thu tinh TH" xfId="1421"/>
    <cellStyle name="4_Dtdchinh2397_PA2(01) _Bieu thu tinh TH (sua)" xfId="1422"/>
    <cellStyle name="4_Dtdchinh2397_TH-Gia' - Hai Yen()" xfId="1423"/>
    <cellStyle name="4_Dtdchinh2397_TH-Gia' - Hai Yen()_Bieu thu tinh TH" xfId="1424"/>
    <cellStyle name="4_Dtdchinh2397_TH-Gia' - Hai Yen()_Bieu thu tinh TH (sua)" xfId="1425"/>
    <cellStyle name="4_Du toan 558 (Km17+508.12 - Km 22)" xfId="1426"/>
    <cellStyle name="4_Du toan 558 (Km17+508.12 - Km 22)_Bieu thu tinh TH" xfId="1427"/>
    <cellStyle name="4_Du toan 558 (Km17+508.12 - Km 22)_Bieu thu tinh TH (sua)" xfId="1428"/>
    <cellStyle name="4_Gia_VLQL48_duyet " xfId="1429"/>
    <cellStyle name="4_Gia_VLQL48_duyet _Bieu thu tinh TH" xfId="1430"/>
    <cellStyle name="4_Gia_VLQL48_duyet _Bieu thu tinh TH (sua)" xfId="1431"/>
    <cellStyle name="4_KlQdinhduyet" xfId="1432"/>
    <cellStyle name="4_KlQdinhduyet_Bieu thu tinh TH" xfId="1433"/>
    <cellStyle name="4_KlQdinhduyet_Bieu thu tinh TH (sua)" xfId="1434"/>
    <cellStyle name="4_ÿÿÿÿÿ" xfId="1435"/>
    <cellStyle name="40% - Accent1 2" xfId="1436"/>
    <cellStyle name="40% - Accent2 2" xfId="1437"/>
    <cellStyle name="40% - Accent3 2" xfId="1438"/>
    <cellStyle name="40% - Accent4 2" xfId="1439"/>
    <cellStyle name="40% - Accent5 2" xfId="1440"/>
    <cellStyle name="40% - Accent6 2" xfId="1441"/>
    <cellStyle name="6" xfId="1442"/>
    <cellStyle name="6???_x0002_¯ög6hÅ‡6???_x0002_¹?ß_x0008_,Ñ‡6???_x0002_…#×&gt;Ò ‡6???_x0002_é_x0007_ß_x0008__x001c__x000b__x001e_?????_x000a_?_x0001_???????_x0014_?_x0001_???????_x001e_?fB_x000f_c????_x0018_I¿_x0008_v_x0010_‡6Ö_x0002_Ÿ6????ía??_x0012_c??????????????_x0001_?????????_x0001_?_x0001_?_x0001_?" xfId="1443"/>
    <cellStyle name="6???_x0002_¯ög6hÅ‡6???_x0002_¹?ß_x0008_,Ñ‡6???_x0002_…#×&gt;Ò ‡6???_x0002_é_x0007_ß_x0008__x001c__x000b__x001e_?????_x000a_?_x0001_???????_x0014_?_x0001_???????_x001e_?fB_x000f_c????_x0018_I¿_x0008_v_x0010_‡6Ö_x0002_Ÿ6????_x0015_l??Õm??????????????_x0001_?????????_x0001_?_x0001_?_x0001_?" xfId="1444"/>
    <cellStyle name="6_Bieu thu tinh TH" xfId="1445"/>
    <cellStyle name="6_Bieu thu tinh TH (sua)" xfId="1446"/>
    <cellStyle name="6_DT" xfId="1447"/>
    <cellStyle name="6_DT ke 330(16.1.2007)" xfId="1448"/>
    <cellStyle name="6_DT ke 330(16.1.2007)_Bieu thu tinh TH" xfId="1449"/>
    <cellStyle name="6_DT ke 330(16.1.2007)_Bieu thu tinh TH (sua)" xfId="1450"/>
    <cellStyle name="6_DT Ke 334 _ Van Don(16.1.2007)" xfId="1451"/>
    <cellStyle name="6_DT Ke 334 _ Van Don(16.1.2007)_Bieu thu tinh TH" xfId="1452"/>
    <cellStyle name="6_DT Ke 334 _ Van Don(16.1.2007)_Bieu thu tinh TH (sua)" xfId="1453"/>
    <cellStyle name="6_DT ranh" xfId="1454"/>
    <cellStyle name="6_DT ranh_Bieu thu tinh TH" xfId="1455"/>
    <cellStyle name="6_DT ranh_Bieu thu tinh TH (sua)" xfId="1456"/>
    <cellStyle name="6_DT_Bieu thu tinh TH" xfId="1457"/>
    <cellStyle name="6_DT_Bieu thu tinh TH (sua)" xfId="1458"/>
    <cellStyle name="6_DT-xa Dam Ha" xfId="1459"/>
    <cellStyle name="6_DT-xa Dam Ha_Bieu thu tinh TH" xfId="1460"/>
    <cellStyle name="6_DT-xa Dam Ha_Bieu thu tinh TH (sua)" xfId="1461"/>
    <cellStyle name="6_Du toan Khao sat " xfId="1462"/>
    <cellStyle name="6_Du toan Khao sat (3779) " xfId="1463"/>
    <cellStyle name="6_Du toan Khao sat (3779) _Bieu thu tinh TH" xfId="1464"/>
    <cellStyle name="6_Du toan Khao sat (3779) _Bieu thu tinh TH (sua)" xfId="1465"/>
    <cellStyle name="6_Du toan Khao sat _Bieu thu tinh TH" xfId="1466"/>
    <cellStyle name="6_Du toan Khao sat _Bieu thu tinh TH (sua)" xfId="1467"/>
    <cellStyle name="6_Gia' - Hai Tien" xfId="1468"/>
    <cellStyle name="6_Gia' - Hai Tien_Bieu thu tinh TH" xfId="1469"/>
    <cellStyle name="6_Gia' - Hai Tien_Bieu thu tinh TH (sua)" xfId="1470"/>
    <cellStyle name="6_GiaM 062005" xfId="1471"/>
    <cellStyle name="6_ks dia chat,dia hinh lam de cuong" xfId="1472"/>
    <cellStyle name="6_ks dia chat,dia hinh lam de cuong_Bieu thu tinh TH" xfId="1473"/>
    <cellStyle name="6_ks dia chat,dia hinh lam de cuong_Bieu thu tinh TH (sua)" xfId="1474"/>
    <cellStyle name="6_PA2(01) " xfId="1475"/>
    <cellStyle name="6_PA2(01) _Bieu thu tinh TH" xfId="1476"/>
    <cellStyle name="6_PA2(01) _Bieu thu tinh TH (sua)" xfId="1477"/>
    <cellStyle name="6_phu bieu 08" xfId="1478"/>
    <cellStyle name="6_phu bieu 08_Bieu thu tinh TH" xfId="1479"/>
    <cellStyle name="6_phu bieu 08_Bieu thu tinh TH (sua)" xfId="1480"/>
    <cellStyle name="6_TH-Gia' - Hai Yen()" xfId="1481"/>
    <cellStyle name="6_TH-Gia' - Hai Yen()_Bieu thu tinh TH" xfId="1482"/>
    <cellStyle name="6_TH-Gia' - Hai Yen()_Bieu thu tinh TH (sua)" xfId="1483"/>
    <cellStyle name="60% - Accent1 2" xfId="1484"/>
    <cellStyle name="60% - Accent2 2" xfId="1485"/>
    <cellStyle name="60% - Accent3 2" xfId="1486"/>
    <cellStyle name="60% - Accent4 2" xfId="1487"/>
    <cellStyle name="60% - Accent5 2" xfId="1488"/>
    <cellStyle name="60% - Accent6 2" xfId="1489"/>
    <cellStyle name="75" xfId="1490"/>
    <cellStyle name="9" xfId="1491"/>
    <cellStyle name="9?b_x000f_Normal_5HUYIC~1?_x0011_Normal_903DK-2001?_x000c_Normal_AD_x000b_No" xfId="1492"/>
    <cellStyle name="9_Phụ biểu KHKT Thanh Hóa (9-7)" xfId="1493"/>
    <cellStyle name="_x0001_Å»_x001e_´ " xfId="1494"/>
    <cellStyle name="_x0001_Å»_x001e_´ ?[?0?.?0?0?]?_?P?R?O?" xfId="1495"/>
    <cellStyle name="_x0001_Å»_x001e_´_?P?R?O?D?U?C?T" xfId="1496"/>
    <cellStyle name="Accent1 - 20%" xfId="1497"/>
    <cellStyle name="Accent1 - 40%" xfId="1498"/>
    <cellStyle name="Accent1 - 60%" xfId="1499"/>
    <cellStyle name="Accent1 2" xfId="1500"/>
    <cellStyle name="Accent2 - 20%" xfId="1501"/>
    <cellStyle name="Accent2 - 40%" xfId="1502"/>
    <cellStyle name="Accent2 - 60%" xfId="1503"/>
    <cellStyle name="Accent2 2" xfId="1504"/>
    <cellStyle name="Accent3 - 20%" xfId="1505"/>
    <cellStyle name="Accent3 - 40%" xfId="1506"/>
    <cellStyle name="Accent3 - 60%" xfId="1507"/>
    <cellStyle name="Accent3 2" xfId="1508"/>
    <cellStyle name="Accent4 - 20%" xfId="1509"/>
    <cellStyle name="Accent4 - 40%" xfId="1510"/>
    <cellStyle name="Accent4 - 60%" xfId="1511"/>
    <cellStyle name="Accent4 2" xfId="1512"/>
    <cellStyle name="Accent5 - 20%" xfId="1513"/>
    <cellStyle name="Accent5 - 40%" xfId="1514"/>
    <cellStyle name="Accent5 - 60%" xfId="1515"/>
    <cellStyle name="Accent5 2" xfId="1516"/>
    <cellStyle name="Accent6 - 20%" xfId="1517"/>
    <cellStyle name="Accent6 - 40%" xfId="1518"/>
    <cellStyle name="Accent6 - 60%" xfId="1519"/>
    <cellStyle name="Accent6 2" xfId="1520"/>
    <cellStyle name="ÅëÈ­ [0]_      " xfId="1521"/>
    <cellStyle name="AeE­ [0]_INQUIRY ¿?¾÷AßAø " xfId="1522"/>
    <cellStyle name="ÅëÈ­ [0]_laroux" xfId="1523"/>
    <cellStyle name="ÅëÈ­_      " xfId="1524"/>
    <cellStyle name="AeE­_INQUIRY ¿?¾÷AßAø " xfId="1525"/>
    <cellStyle name="ÅëÈ­_laroux" xfId="1526"/>
    <cellStyle name="args.style" xfId="1527"/>
    <cellStyle name="ATan" xfId="1528"/>
    <cellStyle name="ÄÞ¸¶ [0]_¿ì¹°Åë" xfId="1529"/>
    <cellStyle name="AÞ¸¶ [0]_INQUIRY ¿?¾÷AßAø " xfId="1530"/>
    <cellStyle name="ÄÞ¸¶ [0]_L601CPT" xfId="1531"/>
    <cellStyle name="ÄÞ¸¶_¿ì¹°Åë" xfId="1532"/>
    <cellStyle name="AÞ¸¶_INQUIRY ¿?¾÷AßAø " xfId="1533"/>
    <cellStyle name="ÄÞ¸¶_L601CPT" xfId="1534"/>
    <cellStyle name="AutoFormat Options" xfId="1535"/>
    <cellStyle name="Bad 2" xfId="1536"/>
    <cellStyle name="Body" xfId="1537"/>
    <cellStyle name="Body 2" xfId="1538"/>
    <cellStyle name="C?AØ_¿?¾÷CoE² " xfId="1539"/>
    <cellStyle name="C~1" xfId="1540"/>
    <cellStyle name="C~1?_x0011_Normal_903DK-2001?_x000c_Normal_AD_x000b_Normal_Adot?_x000d_Normal_ADAdot?_x000d_Normal_" xfId="1541"/>
    <cellStyle name="Ç¥ÁØ_      " xfId="1542"/>
    <cellStyle name="C￥AØ_¿μ¾÷CoE² " xfId="1543"/>
    <cellStyle name="Ç¥ÁØ_±³°¢¼ö·®" xfId="1544"/>
    <cellStyle name="C￥AØ_≫c¾÷ºIº° AN°e " xfId="1545"/>
    <cellStyle name="Ç¥ÁØ_S" xfId="1546"/>
    <cellStyle name="C￥AØ_Sheet1_¿μ¾÷CoE² " xfId="1547"/>
    <cellStyle name="Calc Currency (0)" xfId="1548"/>
    <cellStyle name="Calc Currency (0) 2" xfId="1549"/>
    <cellStyle name="Calc Currency (0)_Bieu 06" xfId="1550"/>
    <cellStyle name="Calc Currency (2)" xfId="1551"/>
    <cellStyle name="Calc Percent (0)" xfId="1552"/>
    <cellStyle name="Calc Percent (1)" xfId="1553"/>
    <cellStyle name="Calc Percent (2)" xfId="1554"/>
    <cellStyle name="Calc Units (0)" xfId="1555"/>
    <cellStyle name="Calc Units (1)" xfId="1556"/>
    <cellStyle name="Calc Units (2)" xfId="1557"/>
    <cellStyle name="Calculation 2" xfId="1558"/>
    <cellStyle name="category" xfId="1559"/>
    <cellStyle name="category 2" xfId="1560"/>
    <cellStyle name="category_Bieu 06" xfId="1561"/>
    <cellStyle name="Check Cell 2" xfId="1658"/>
    <cellStyle name="Chi phÝ kh¸c_Book1" xfId="1659"/>
    <cellStyle name="CHUONG" xfId="1660"/>
    <cellStyle name="Comma" xfId="1562" builtinId="3"/>
    <cellStyle name="Comma  - Style1" xfId="1563"/>
    <cellStyle name="Comma  - Style1 2" xfId="1564"/>
    <cellStyle name="Comma  - Style2" xfId="1565"/>
    <cellStyle name="Comma  - Style2 2" xfId="1566"/>
    <cellStyle name="Comma  - Style3" xfId="1567"/>
    <cellStyle name="Comma  - Style3 2" xfId="1568"/>
    <cellStyle name="Comma  - Style4" xfId="1569"/>
    <cellStyle name="Comma  - Style4 2" xfId="1570"/>
    <cellStyle name="Comma  - Style5" xfId="1571"/>
    <cellStyle name="Comma  - Style5 2" xfId="1572"/>
    <cellStyle name="Comma  - Style6" xfId="1573"/>
    <cellStyle name="Comma  - Style6 2" xfId="1574"/>
    <cellStyle name="Comma  - Style7" xfId="1575"/>
    <cellStyle name="Comma  - Style7 2" xfId="1576"/>
    <cellStyle name="Comma  - Style8" xfId="1577"/>
    <cellStyle name="Comma  - Style8 2" xfId="1578"/>
    <cellStyle name="Comma [0] 2" xfId="1579"/>
    <cellStyle name="Comma [0] 3" xfId="1580"/>
    <cellStyle name="Comma [0] 4" xfId="1581"/>
    <cellStyle name="Comma [00]" xfId="1582"/>
    <cellStyle name="Comma [1]" xfId="1583"/>
    <cellStyle name="Comma [3]" xfId="1584"/>
    <cellStyle name="Comma [4]" xfId="1585"/>
    <cellStyle name="Comma 10" xfId="1586"/>
    <cellStyle name="Comma 10 2" xfId="1587"/>
    <cellStyle name="Comma 10 3" xfId="1588"/>
    <cellStyle name="Comma 10_bieu 07 (Nam)" xfId="1589"/>
    <cellStyle name="Comma 11" xfId="1590"/>
    <cellStyle name="Comma 12" xfId="1591"/>
    <cellStyle name="Comma 12 2" xfId="1592"/>
    <cellStyle name="Comma 13" xfId="1593"/>
    <cellStyle name="Comma 14" xfId="1594"/>
    <cellStyle name="Comma 15" xfId="1595"/>
    <cellStyle name="Comma 16" xfId="1596"/>
    <cellStyle name="Comma 17" xfId="1597"/>
    <cellStyle name="Comma 2" xfId="1598"/>
    <cellStyle name="Comma 2 10" xfId="1599"/>
    <cellStyle name="Comma 2 2" xfId="1600"/>
    <cellStyle name="Comma 2 2 2" xfId="1601"/>
    <cellStyle name="Comma 2 2 2 2" xfId="1602"/>
    <cellStyle name="Comma 2 2 3" xfId="1603"/>
    <cellStyle name="Comma 2 3" xfId="1604"/>
    <cellStyle name="Comma 2 4" xfId="1605"/>
    <cellStyle name="Comma 2 5" xfId="1606"/>
    <cellStyle name="Comma 2 6" xfId="1607"/>
    <cellStyle name="Comma 2 7" xfId="1608"/>
    <cellStyle name="Comma 2 8" xfId="1609"/>
    <cellStyle name="Comma 2 9" xfId="1610"/>
    <cellStyle name="Comma 2_Biểu 07" xfId="1611"/>
    <cellStyle name="Comma 3" xfId="1612"/>
    <cellStyle name="Comma 3 2" xfId="1613"/>
    <cellStyle name="Comma 3 3" xfId="1614"/>
    <cellStyle name="Comma 3 4" xfId="1615"/>
    <cellStyle name="Comma 3 5" xfId="1616"/>
    <cellStyle name="Comma 3 6" xfId="1617"/>
    <cellStyle name="Comma 3 7" xfId="1618"/>
    <cellStyle name="Comma 3 8" xfId="1619"/>
    <cellStyle name="Comma 3 9" xfId="1620"/>
    <cellStyle name="Comma 3_bieu 07 (Nam)" xfId="1621"/>
    <cellStyle name="Comma 4" xfId="1622"/>
    <cellStyle name="Comma 4 2" xfId="1623"/>
    <cellStyle name="Comma 4 3" xfId="1624"/>
    <cellStyle name="Comma 4_bieu 07 (Nam)" xfId="1625"/>
    <cellStyle name="Comma 5" xfId="1626"/>
    <cellStyle name="Comma 5 2" xfId="1627"/>
    <cellStyle name="Comma 5 2 2" xfId="1628"/>
    <cellStyle name="Comma 5 2_bieu 07 (Nam)" xfId="1629"/>
    <cellStyle name="Comma 5 3" xfId="1630"/>
    <cellStyle name="Comma 5_Book2" xfId="1631"/>
    <cellStyle name="Comma 6" xfId="1632"/>
    <cellStyle name="Comma 6 2" xfId="1633"/>
    <cellStyle name="Comma 6_bieu 07 (Nam)" xfId="1634"/>
    <cellStyle name="Comma 7" xfId="1635"/>
    <cellStyle name="Comma 7 2" xfId="1636"/>
    <cellStyle name="Comma 8" xfId="1637"/>
    <cellStyle name="Comma 8 2" xfId="1638"/>
    <cellStyle name="Comma 9" xfId="1639"/>
    <cellStyle name="Comma 9 2" xfId="1640"/>
    <cellStyle name="comma zerodec" xfId="1641"/>
    <cellStyle name="comma zerodec 2" xfId="1642"/>
    <cellStyle name="comma zerodec_Bieu 06" xfId="1643"/>
    <cellStyle name="Comma0" xfId="1644"/>
    <cellStyle name="cong" xfId="1645"/>
    <cellStyle name="Copied" xfId="1646"/>
    <cellStyle name="Copied 2" xfId="1647"/>
    <cellStyle name="Copied_Bieu 06" xfId="1648"/>
    <cellStyle name="_x0001_CS_x0006_RMO[" xfId="1649"/>
    <cellStyle name="_x0001_CS_x0006_RMO[?0?]?_?0?0?" xfId="1650"/>
    <cellStyle name="_x0001_CS_x0006_RMO_?0?0?Q?3" xfId="1651"/>
    <cellStyle name="Currency [00]" xfId="1652"/>
    <cellStyle name="Currency 2" xfId="1653"/>
    <cellStyle name="Currency0" xfId="1654"/>
    <cellStyle name="Currency1" xfId="1655"/>
    <cellStyle name="Currency1 2" xfId="1656"/>
    <cellStyle name="Currency1_Bieu 06" xfId="1657"/>
    <cellStyle name="D1" xfId="1661"/>
    <cellStyle name="Date" xfId="1662"/>
    <cellStyle name="Date Short" xfId="1663"/>
    <cellStyle name="DAUDE" xfId="1664"/>
    <cellStyle name="Dezimal [0]_NEGS" xfId="1665"/>
    <cellStyle name="Dezimal_NEGS" xfId="1666"/>
    <cellStyle name="_x0001_dÏÈ¹ " xfId="1667"/>
    <cellStyle name="_x0001_dÏÈ¹ ?[?0?" xfId="1668"/>
    <cellStyle name="_x0001_dÏÈ¹_" xfId="1669"/>
    <cellStyle name="Dollar (zero dec)" xfId="1670"/>
    <cellStyle name="Dollar (zero dec) 2" xfId="1671"/>
    <cellStyle name="Dollar (zero dec)_Bieu 06" xfId="1672"/>
    <cellStyle name="Dziesi?tny [0]_Invoices2001Slovakia" xfId="1673"/>
    <cellStyle name="Dziesi?tny_Invoices2001Slovakia" xfId="1674"/>
    <cellStyle name="Dziesietny [0]_Invoices2001Slovakia" xfId="1675"/>
    <cellStyle name="Dziesiętny [0]_Invoices2001Slovakia" xfId="1676"/>
    <cellStyle name="Dziesietny [0]_Invoices2001Slovakia_01_Nha so 1_Dien" xfId="1677"/>
    <cellStyle name="Dziesiętny [0]_Invoices2001Slovakia_01_Nha so 1_Dien" xfId="1678"/>
    <cellStyle name="Dziesietny [0]_Invoices2001Slovakia_10_Nha so 10_Dien1" xfId="1679"/>
    <cellStyle name="Dziesiętny [0]_Invoices2001Slovakia_10_Nha so 10_Dien1" xfId="1680"/>
    <cellStyle name="Dziesietny [0]_Invoices2001Slovakia_Bieu 06" xfId="1681"/>
    <cellStyle name="Dziesiętny [0]_Invoices2001Slovakia_Bieu 06" xfId="1682"/>
    <cellStyle name="Dziesietny [0]_Invoices2001Slovakia_Book1" xfId="1683"/>
    <cellStyle name="Dziesiętny [0]_Invoices2001Slovakia_Book1" xfId="1684"/>
    <cellStyle name="Dziesietny [0]_Invoices2001Slovakia_Book1_1" xfId="1685"/>
    <cellStyle name="Dziesiętny [0]_Invoices2001Slovakia_Book1_1" xfId="1686"/>
    <cellStyle name="Dziesietny [0]_Invoices2001Slovakia_Book1_1_Book1" xfId="1687"/>
    <cellStyle name="Dziesiętny [0]_Invoices2001Slovakia_Book1_1_Book1" xfId="1688"/>
    <cellStyle name="Dziesietny [0]_Invoices2001Slovakia_Book1_2" xfId="1689"/>
    <cellStyle name="Dziesiętny [0]_Invoices2001Slovakia_Book1_2" xfId="1690"/>
    <cellStyle name="Dziesietny [0]_Invoices2001Slovakia_Book1_Bieu 06" xfId="1691"/>
    <cellStyle name="Dziesiętny [0]_Invoices2001Slovakia_Book1_Bieu 06" xfId="1692"/>
    <cellStyle name="Dziesietny [0]_Invoices2001Slovakia_Book1_Tong hop Cac tuyen(9-1-06)" xfId="1693"/>
    <cellStyle name="Dziesiętny [0]_Invoices2001Slovakia_Book1_Tong hop Cac tuyen(9-1-06)" xfId="1694"/>
    <cellStyle name="Dziesietny [0]_Invoices2001Slovakia_d-uong+TDT" xfId="1695"/>
    <cellStyle name="Dziesiętny [0]_Invoices2001Slovakia_Nhµ ®Ó xe" xfId="1696"/>
    <cellStyle name="Dziesietny [0]_Invoices2001Slovakia_Nha bao ve(28-7-05)" xfId="1697"/>
    <cellStyle name="Dziesiętny [0]_Invoices2001Slovakia_Nha bao ve(28-7-05)" xfId="1698"/>
    <cellStyle name="Dziesietny [0]_Invoices2001Slovakia_NHA de xe nguyen du" xfId="1699"/>
    <cellStyle name="Dziesiętny [0]_Invoices2001Slovakia_NHA de xe nguyen du" xfId="1700"/>
    <cellStyle name="Dziesietny [0]_Invoices2001Slovakia_Nhalamviec VTC(25-1-05)" xfId="1701"/>
    <cellStyle name="Dziesiętny [0]_Invoices2001Slovakia_Nhalamviec VTC(25-1-05)" xfId="1702"/>
    <cellStyle name="Dziesietny [0]_Invoices2001Slovakia_t.nuoc(12-10-06)" xfId="1703"/>
    <cellStyle name="Dziesiętny [0]_Invoices2001Slovakia_TDT KHANH HOA" xfId="1704"/>
    <cellStyle name="Dziesietny [0]_Invoices2001Slovakia_TDT KHANH HOA_Tong hop Cac tuyen(9-1-06)" xfId="1705"/>
    <cellStyle name="Dziesiętny [0]_Invoices2001Slovakia_TDT KHANH HOA_Tong hop Cac tuyen(9-1-06)" xfId="1706"/>
    <cellStyle name="Dziesietny [0]_Invoices2001Slovakia_TDT quangngai" xfId="1707"/>
    <cellStyle name="Dziesiętny [0]_Invoices2001Slovakia_TDT quangngai" xfId="1708"/>
    <cellStyle name="Dziesietny [0]_Invoices2001Slovakia_TMDT(10-5-06)" xfId="1709"/>
    <cellStyle name="Dziesietny_Invoices2001Slovakia" xfId="1710"/>
    <cellStyle name="Dziesiętny_Invoices2001Slovakia" xfId="1711"/>
    <cellStyle name="Dziesietny_Invoices2001Slovakia_01_Nha so 1_Dien" xfId="1712"/>
    <cellStyle name="Dziesiętny_Invoices2001Slovakia_01_Nha so 1_Dien" xfId="1713"/>
    <cellStyle name="Dziesietny_Invoices2001Slovakia_10_Nha so 10_Dien1" xfId="1714"/>
    <cellStyle name="Dziesiętny_Invoices2001Slovakia_10_Nha so 10_Dien1" xfId="1715"/>
    <cellStyle name="Dziesietny_Invoices2001Slovakia_Bieu 06" xfId="1716"/>
    <cellStyle name="Dziesiętny_Invoices2001Slovakia_Bieu 06" xfId="1717"/>
    <cellStyle name="Dziesietny_Invoices2001Slovakia_Book1" xfId="1718"/>
    <cellStyle name="Dziesiętny_Invoices2001Slovakia_Book1" xfId="1719"/>
    <cellStyle name="Dziesietny_Invoices2001Slovakia_Book1_1" xfId="1720"/>
    <cellStyle name="Dziesiętny_Invoices2001Slovakia_Book1_1" xfId="1721"/>
    <cellStyle name="Dziesietny_Invoices2001Slovakia_Book1_1_Book1" xfId="1722"/>
    <cellStyle name="Dziesiętny_Invoices2001Slovakia_Book1_1_Book1" xfId="1723"/>
    <cellStyle name="Dziesietny_Invoices2001Slovakia_Book1_2" xfId="1724"/>
    <cellStyle name="Dziesiętny_Invoices2001Slovakia_Book1_2" xfId="1725"/>
    <cellStyle name="Dziesietny_Invoices2001Slovakia_Book1_Bieu 06" xfId="1726"/>
    <cellStyle name="Dziesiętny_Invoices2001Slovakia_Book1_Bieu 06" xfId="1727"/>
    <cellStyle name="Dziesietny_Invoices2001Slovakia_Book1_Tong hop Cac tuyen(9-1-06)" xfId="1728"/>
    <cellStyle name="Dziesiętny_Invoices2001Slovakia_Book1_Tong hop Cac tuyen(9-1-06)" xfId="1729"/>
    <cellStyle name="Dziesietny_Invoices2001Slovakia_d-uong+TDT" xfId="1730"/>
    <cellStyle name="Dziesiętny_Invoices2001Slovakia_Nhµ ®Ó xe" xfId="1731"/>
    <cellStyle name="Dziesietny_Invoices2001Slovakia_Nha bao ve(28-7-05)" xfId="1732"/>
    <cellStyle name="Dziesiętny_Invoices2001Slovakia_Nha bao ve(28-7-05)" xfId="1733"/>
    <cellStyle name="Dziesietny_Invoices2001Slovakia_NHA de xe nguyen du" xfId="1734"/>
    <cellStyle name="Dziesiętny_Invoices2001Slovakia_NHA de xe nguyen du" xfId="1735"/>
    <cellStyle name="Dziesietny_Invoices2001Slovakia_Nhalamviec VTC(25-1-05)" xfId="1736"/>
    <cellStyle name="Dziesiętny_Invoices2001Slovakia_Nhalamviec VTC(25-1-05)" xfId="1737"/>
    <cellStyle name="Dziesietny_Invoices2001Slovakia_t.nuoc(12-10-06)" xfId="1738"/>
    <cellStyle name="Dziesiętny_Invoices2001Slovakia_TDT KHANH HOA" xfId="1739"/>
    <cellStyle name="Dziesietny_Invoices2001Slovakia_TDT KHANH HOA_Tong hop Cac tuyen(9-1-06)" xfId="1740"/>
    <cellStyle name="Dziesiętny_Invoices2001Slovakia_TDT KHANH HOA_Tong hop Cac tuyen(9-1-06)" xfId="1741"/>
    <cellStyle name="Dziesietny_Invoices2001Slovakia_TDT quangngai" xfId="1742"/>
    <cellStyle name="Dziesiętny_Invoices2001Slovakia_TDT quangngai" xfId="1743"/>
    <cellStyle name="Dziesietny_Invoices2001Slovakia_TMDT(10-5-06)" xfId="1744"/>
    <cellStyle name="e" xfId="1745"/>
    <cellStyle name="e_Book1" xfId="1746"/>
    <cellStyle name="eeee" xfId="1747"/>
    <cellStyle name="Emphasis 1" xfId="1748"/>
    <cellStyle name="Emphasis 2" xfId="1749"/>
    <cellStyle name="Emphasis 3" xfId="1750"/>
    <cellStyle name="EN CO.," xfId="1751"/>
    <cellStyle name="Enter Currency (0)" xfId="1752"/>
    <cellStyle name="Enter Currency (2)" xfId="1753"/>
    <cellStyle name="Enter Units (0)" xfId="1754"/>
    <cellStyle name="Enter Units (1)" xfId="1755"/>
    <cellStyle name="Enter Units (2)" xfId="1756"/>
    <cellStyle name="Entered" xfId="1757"/>
    <cellStyle name="Entered 2" xfId="1758"/>
    <cellStyle name="Entered_Bieu 06" xfId="1759"/>
    <cellStyle name="Euro" xfId="1760"/>
    <cellStyle name="Explanatory Text 2" xfId="1761"/>
    <cellStyle name="f" xfId="1762"/>
    <cellStyle name="f_Book1" xfId="1763"/>
    <cellStyle name="Fixed" xfId="1764"/>
    <cellStyle name="Font Britannic16" xfId="1765"/>
    <cellStyle name="Font Britannic18" xfId="1766"/>
    <cellStyle name="Font CenturyCond 18" xfId="1767"/>
    <cellStyle name="Font Cond20" xfId="1768"/>
    <cellStyle name="Font LucidaSans16" xfId="1769"/>
    <cellStyle name="Font NewCenturyCond18" xfId="1770"/>
    <cellStyle name="Font Ottawa16" xfId="1771"/>
    <cellStyle name="gia" xfId="1776"/>
    <cellStyle name="Good 2" xfId="1772"/>
    <cellStyle name="Grey" xfId="1773"/>
    <cellStyle name="Grey 2" xfId="1774"/>
    <cellStyle name="Grey_bieu 07 (Nam)" xfId="1775"/>
    <cellStyle name="H" xfId="1777"/>
    <cellStyle name="ha" xfId="1778"/>
    <cellStyle name="HAI" xfId="1779"/>
    <cellStyle name="Head 1" xfId="1780"/>
    <cellStyle name="Head 1 2" xfId="1781"/>
    <cellStyle name="Head 1_Bieu 06" xfId="1782"/>
    <cellStyle name="HEADER" xfId="1783"/>
    <cellStyle name="HEADER 2" xfId="1784"/>
    <cellStyle name="HEADER_Bieu 06" xfId="1785"/>
    <cellStyle name="Header1" xfId="1786"/>
    <cellStyle name="Header2" xfId="1787"/>
    <cellStyle name="Heading 1 2" xfId="1788"/>
    <cellStyle name="Heading 2 2" xfId="1789"/>
    <cellStyle name="Heading 3 2" xfId="1790"/>
    <cellStyle name="HEADING1" xfId="1791"/>
    <cellStyle name="Heading1 1" xfId="1792"/>
    <cellStyle name="Heading1 2" xfId="1793"/>
    <cellStyle name="HEADING1_Bieu 06" xfId="1794"/>
    <cellStyle name="HEADING2" xfId="1795"/>
    <cellStyle name="Heading2 2" xfId="1796"/>
    <cellStyle name="HEADING2_Bieu 06" xfId="1797"/>
    <cellStyle name="HEADINGS" xfId="1798"/>
    <cellStyle name="HEADINGS 2" xfId="1799"/>
    <cellStyle name="HEADINGS_Bieu 06" xfId="1800"/>
    <cellStyle name="HEADINGSTOP" xfId="1801"/>
    <cellStyle name="headoption" xfId="1802"/>
    <cellStyle name="Hoa-Scholl" xfId="1803"/>
    <cellStyle name="i phÝ kh¸c_B¶ng 2" xfId="1804"/>
    <cellStyle name="I.3" xfId="1805"/>
    <cellStyle name="i·0" xfId="1806"/>
    <cellStyle name="_x0001_í½?" xfId="1807"/>
    <cellStyle name="_x0001_í½??_?B?O?" xfId="1808"/>
    <cellStyle name="ï-¾È»ê_BiÓu TB" xfId="1809"/>
    <cellStyle name="_x0001_íå_x001b_ô " xfId="1810"/>
    <cellStyle name="_x0001_íå_x001b_ô ?[?0?.?0?0?]?_? ?A" xfId="1811"/>
    <cellStyle name="_x0001_íå_x001b_ô_" xfId="1812"/>
    <cellStyle name="Input [yellow]" xfId="1813"/>
    <cellStyle name="Input [yellow] 2" xfId="1814"/>
    <cellStyle name="Input [yellow]_bieu 07 (Nam)" xfId="1815"/>
    <cellStyle name="Input 2" xfId="1816"/>
    <cellStyle name="k_TONG HOP KINH PHI" xfId="1817"/>
    <cellStyle name="k_TONG HOP KINH PHI?_x000f_Hyperlink_ÿÿÿÿÿ?b_x0011_Hyperlink_ÿÿÿÿÿ_1?b_x0011_Hyperlink_ÿÿÿÿÿ_2?b_x000c_Normal_®.d©y?_x000c_Normal_®Ò_x000d_Normal" xfId="1818"/>
    <cellStyle name="k_ÿÿÿÿÿ" xfId="1819"/>
    <cellStyle name="k_ÿÿÿÿÿ?b_x0011_Hyperlink_ÿÿÿÿÿ_1?b_x0011_Hyperlink_ÿÿÿÿÿ_2?b_x000c_Normal_®.d©y?_x000c_Normal_®Ò_x000d_Normal_123569?b_x000f_Normal_5HUYIC~1?_x0011_No" xfId="1820"/>
    <cellStyle name="k_ÿÿÿÿÿ_1" xfId="1821"/>
    <cellStyle name="k_ÿÿÿÿÿ_1?b_x0011_Hyperlink_ÿÿÿÿÿ_2?b_x000c_Normal_®.d©y?_x000c_Normal_®Ò_x000d_Normal_123569?b_x000f_Normal_5HUYIC~1?_x0011_Normal_903DK-2001?_x000c_" xfId="1822"/>
    <cellStyle name="k_ÿÿÿÿÿ_2" xfId="1823"/>
    <cellStyle name="k_ÿÿÿÿÿ_2?b_x000c_Normal_®.d©y?_x000c_Normal_®Ò_x000d_Normal_123569?b_x000f_Normal_5HUYIC~1?_x0011_Normal_903DK-2001?_x000c_Normal_AD_x000b_Normal_Ado" xfId="1824"/>
    <cellStyle name="kh¸c_Bang Chi tieu" xfId="1826"/>
    <cellStyle name="khanh" xfId="1827"/>
    <cellStyle name="Kiểu 1" xfId="1825"/>
    <cellStyle name="Ledger 17 x 11 in" xfId="1828"/>
    <cellStyle name="Ledger 17 x 11 in 2" xfId="1829"/>
    <cellStyle name="Ledger 17 x 11 in 2 2" xfId="1830"/>
    <cellStyle name="Ledger 17 x 11 in 2 3" xfId="1831"/>
    <cellStyle name="Ledger 17 x 11 in 2_Ph_ bi_u" xfId="1832"/>
    <cellStyle name="Ledger 17 x 11 in 3" xfId="1833"/>
    <cellStyle name="Ledger 17 x 11 in 3 2" xfId="1834"/>
    <cellStyle name="Ledger 17 x 11 in_bieu 07 (Nam)" xfId="1835"/>
    <cellStyle name="Link Currency (0)" xfId="1836"/>
    <cellStyle name="Link Currency (2)" xfId="1837"/>
    <cellStyle name="Link Units (0)" xfId="1838"/>
    <cellStyle name="Link Units (1)" xfId="1839"/>
    <cellStyle name="Link Units (2)" xfId="1840"/>
    <cellStyle name="Linked Cell 2" xfId="1841"/>
    <cellStyle name="MAU" xfId="1842"/>
    <cellStyle name="Migliaia (0)_CALPREZZ" xfId="1843"/>
    <cellStyle name="Migliaia_ PESO ELETTR." xfId="1844"/>
    <cellStyle name="Millares [0]_Well Timing" xfId="1845"/>
    <cellStyle name="Millares_Well Timing" xfId="1846"/>
    <cellStyle name="Milliers [0]_      " xfId="1847"/>
    <cellStyle name="Milliers_      " xfId="1848"/>
    <cellStyle name="Môc" xfId="1857"/>
    <cellStyle name="Môc 2" xfId="1858"/>
    <cellStyle name="Môc_bieu 07 (Nam)" xfId="1859"/>
    <cellStyle name="Model" xfId="1849"/>
    <cellStyle name="Model 2" xfId="1850"/>
    <cellStyle name="Model_Bieu 06" xfId="1851"/>
    <cellStyle name="moi" xfId="1852"/>
    <cellStyle name="Moneda [0]_Well Timing" xfId="1853"/>
    <cellStyle name="Moneda_Well Timing" xfId="1854"/>
    <cellStyle name="Monétaire [0]_      " xfId="1855"/>
    <cellStyle name="Monétaire_      " xfId="1856"/>
    <cellStyle name="n" xfId="1860"/>
    <cellStyle name="n_Book1" xfId="1861"/>
    <cellStyle name="n_Book1_1" xfId="1862"/>
    <cellStyle name="Neutral 2" xfId="1863"/>
    <cellStyle name="New" xfId="1864"/>
    <cellStyle name="New Times Roman" xfId="1865"/>
    <cellStyle name="New_Bieu 06" xfId="1866"/>
    <cellStyle name="no dec" xfId="1867"/>
    <cellStyle name="ÑONVÒ" xfId="1868"/>
    <cellStyle name="Normal" xfId="0" builtinId="0"/>
    <cellStyle name="Normal - ??1" xfId="1869"/>
    <cellStyle name="Normal - Style1" xfId="1870"/>
    <cellStyle name="Normal - Style1 2" xfId="1871"/>
    <cellStyle name="Normal - Style1_bieu 07 (Nam)" xfId="1872"/>
    <cellStyle name="Normal - 유형1" xfId="1873"/>
    <cellStyle name="Normal 10" xfId="1874"/>
    <cellStyle name="Normal 10 2" xfId="1875"/>
    <cellStyle name="Normal 10_bieu 07 (Nam)" xfId="1876"/>
    <cellStyle name="Normal 11" xfId="1877"/>
    <cellStyle name="Normal 11 2" xfId="1878"/>
    <cellStyle name="Normal 12" xfId="1879"/>
    <cellStyle name="Normal 13" xfId="1880"/>
    <cellStyle name="Normal 14" xfId="1881"/>
    <cellStyle name="Normal 16" xfId="1882"/>
    <cellStyle name="Normal 2" xfId="1883"/>
    <cellStyle name="Normal 2 10" xfId="1884"/>
    <cellStyle name="Normal 2 11" xfId="1885"/>
    <cellStyle name="Normal 2 12" xfId="1886"/>
    <cellStyle name="Normal 2 2" xfId="1887"/>
    <cellStyle name="Normal 2 2 2" xfId="1888"/>
    <cellStyle name="Normal 2 2 2 2" xfId="1889"/>
    <cellStyle name="Normal 2 2 3" xfId="1890"/>
    <cellStyle name="Normal 2 2_Bieu 06" xfId="1891"/>
    <cellStyle name="Normal 2 3" xfId="1892"/>
    <cellStyle name="Normal 2 4" xfId="1893"/>
    <cellStyle name="Normal 2 5" xfId="1894"/>
    <cellStyle name="Normal 2 6" xfId="1895"/>
    <cellStyle name="Normal 2 7" xfId="1896"/>
    <cellStyle name="Normal 2 8" xfId="1897"/>
    <cellStyle name="Normal 2 9" xfId="1898"/>
    <cellStyle name="Normal 2_160507 Bieu mau NSDP ND sua ND73" xfId="1899"/>
    <cellStyle name="Normal 23" xfId="1900"/>
    <cellStyle name="Normal 24" xfId="1901"/>
    <cellStyle name="Normal 26" xfId="1902"/>
    <cellStyle name="Normal 26 2" xfId="1903"/>
    <cellStyle name="Normal 26_Bao cao UBND ve can doi cuoi nam 2015 (Ngay 25-12-2015)" xfId="1904"/>
    <cellStyle name="Normal 3" xfId="1905"/>
    <cellStyle name="Normal 3 2" xfId="1906"/>
    <cellStyle name="Normal 3 2 2" xfId="1907"/>
    <cellStyle name="Normal 3 2_bieu 07 (Nam)" xfId="1908"/>
    <cellStyle name="Normal 3 3" xfId="1909"/>
    <cellStyle name="Normal 3 3 2" xfId="1910"/>
    <cellStyle name="Normal 3 4" xfId="1911"/>
    <cellStyle name="Normal 3_2. Bieu KS" xfId="1912"/>
    <cellStyle name="Normal 4" xfId="1913"/>
    <cellStyle name="Normal 4 2" xfId="1914"/>
    <cellStyle name="Normal 4 2 2" xfId="1915"/>
    <cellStyle name="Normal 4 2_bieu 07 (Nam)" xfId="1916"/>
    <cellStyle name="Normal 4 3" xfId="1917"/>
    <cellStyle name="Normal 4 4" xfId="1918"/>
    <cellStyle name="Normal 4_bieu 07 (Nam)" xfId="1919"/>
    <cellStyle name="Normal 5" xfId="1920"/>
    <cellStyle name="Normal 5 2" xfId="1921"/>
    <cellStyle name="Normal 5 3" xfId="1922"/>
    <cellStyle name="Normal 5_bieu 07 (Nam)" xfId="1923"/>
    <cellStyle name="Normal 6" xfId="1924"/>
    <cellStyle name="Normal 6 2" xfId="1925"/>
    <cellStyle name="Normal 6_bieu 07 (Nam)" xfId="1926"/>
    <cellStyle name="Normal 7" xfId="1927"/>
    <cellStyle name="Normal 7 2" xfId="1928"/>
    <cellStyle name="Normal 7_bieu 07 (Nam)" xfId="1929"/>
    <cellStyle name="Normal 8" xfId="1930"/>
    <cellStyle name="Normal 8 12" xfId="1931"/>
    <cellStyle name="Normal 8_bieu 07 (Nam)" xfId="1932"/>
    <cellStyle name="Normal 9" xfId="1933"/>
    <cellStyle name="Normal 9 2" xfId="1934"/>
    <cellStyle name="Normal1" xfId="1935"/>
    <cellStyle name="Normale_ PESO ELETTR." xfId="1936"/>
    <cellStyle name="Normalny_Cennik obowiazuje od 06-08-2001 r (1)" xfId="1937"/>
    <cellStyle name="Note 2" xfId="1938"/>
    <cellStyle name="Ò_x000d_Normal_123569?b_x000f_Normal_5HUYIC~1?_x0011_Normal_903DK-2001?_x000c_Normal_AD_x000b_Normal_Adot?_x000d_Normal_ADAdot?_x000d_Normal_ADOT~1ⓨ␐_x000b_?ÿ?_x0012_?ÿ?adot1?_x000b_Normal_ATEP?_x0012_Normal_Bao 㐬⎼o NCC?_x000b_Normal_bavi?_x000d_" xfId="1939"/>
    <cellStyle name="Œ…‹æ_Ø‚è [0.00]_ÆÂ__" xfId="1940"/>
    <cellStyle name="Œ…‹æØ‚è [0.00]_††††† " xfId="1941"/>
    <cellStyle name="Œ…‹æØ‚è_††††† " xfId="1942"/>
    <cellStyle name="oft Excel]_x000d__x000a_Comment=open=/f ‚ðw’è‚·‚é‚ÆAƒ†[ƒU[’è‹`ŠÖ”‚ðŠÖ”“\‚è•t‚¯‚Ìˆê——‚É“o˜^‚·‚é‚±‚Æ‚ª‚Å‚«‚Ü‚·B_x000d__x000a_Maximized" xfId="1943"/>
    <cellStyle name="oft Excel]_x000d__x000a_Comment=open=/f ‚ðZw’è‚·‚é‚ÆAƒ†[ƒU[’è‹`ŠÖ”‚ðŠÖ”“\‚è•t‚¯‚Ìˆê——‚É“o˜^‚·‚é‚±‚Æ‚ª‚Å‚«‚Ü‚·B_x000d__x000a_Maximized" xfId="1944"/>
    <cellStyle name="oft Excel]_x000d__x000a_Comment=open=/f ‚ðŽw’è‚·‚é‚ÆAƒ†[ƒU[’è‹`ŠÖ”‚ðŠÖ”“\‚è•t‚¯‚Ìˆê——‚É“o˜^‚·‚é‚±‚Æ‚ª‚Å‚«‚Ü‚·B_x000d__x000a_Maximized" xfId="1945"/>
    <cellStyle name="oft Excel]_x000d__x000a_Comment=open=/f ‚ðZw’è‚·‚é‚ÆAƒ†[ƒU[’è‹`ŠÖ”‚ðŠÖ”“\‚è•t‚¯‚Ìˆê——‚É“o˜^‚·‚é‚±‚Æ‚ª‚Å‚«‚Ü‚·B_x000d__x000a_Maximized_Bieu thu tinh TH" xfId="1946"/>
    <cellStyle name="oft Excel]_x000d__x000a_Comment=open=/f ‚ðŽw’è‚·‚é‚ÆAƒ†[ƒU[’è‹`ŠÖ”‚ðŠÖ”“\‚è•t‚¯‚Ìˆê——‚É“o˜^‚·‚é‚±‚Æ‚ª‚Å‚«‚Ü‚·B_x000d__x000a_Maximized_Bieu thu tinh TH" xfId="1947"/>
    <cellStyle name="oft Excel]_x000d__x000a_Comment=open=/f ‚ðZw’è‚·‚é‚ÆAƒ†[ƒU[’è‹`ŠÖ”‚ðŠÖ”“\‚è•t‚¯‚Ìˆê——‚É“o˜^‚·‚é‚±‚Æ‚ª‚Å‚«‚Ü‚·B_x000d__x000a_Maximized_Bieu thu tinh TH (sua)" xfId="1948"/>
    <cellStyle name="oft Excel]_x000d__x000a_Comment=open=/f ‚ðŽw’è‚·‚é‚ÆAƒ†[ƒU[’è‹`ŠÖ”‚ðŠÖ”“\‚è•t‚¯‚Ìˆê——‚É“o˜^‚·‚é‚±‚Æ‚ª‚Å‚«‚Ü‚·B_x000d__x000a_Maximized_Bieu thu tinh TH (sua)" xfId="1949"/>
    <cellStyle name="oft Excel]_x000d__x000a_Comment=The open=/f lines load custom functions into the Paste Function list._x000d__x000a_Maximized=2_x000d__x000a_Basics=1_x000d__x000a_A" xfId="1950"/>
    <cellStyle name="oft Excel]_x000d__x000a_Comment=The open=/f lines load custom functions into the Paste Function list._x000d__x000a_Maximized=3_x000d__x000a_Basics=1_x000d__x000a_A" xfId="1951"/>
    <cellStyle name="omma [0]_Mktg Prog" xfId="1952"/>
    <cellStyle name="ormal_Sheet1_1" xfId="1953"/>
    <cellStyle name="Output 2" xfId="1954"/>
    <cellStyle name="per.style" xfId="1955"/>
    <cellStyle name="Percent [0]" xfId="1956"/>
    <cellStyle name="Percent [00]" xfId="1957"/>
    <cellStyle name="Percent [2]" xfId="1958"/>
    <cellStyle name="Percent [2] 2" xfId="1959"/>
    <cellStyle name="Percent 10" xfId="1960"/>
    <cellStyle name="Percent 2" xfId="1961"/>
    <cellStyle name="Percent 2 2" xfId="1962"/>
    <cellStyle name="Percent 3" xfId="1963"/>
    <cellStyle name="Percent 4" xfId="1964"/>
    <cellStyle name="Percent 5" xfId="1965"/>
    <cellStyle name="Percent 6" xfId="1966"/>
    <cellStyle name="PERCENTAGE" xfId="1967"/>
    <cellStyle name="phong" xfId="1976"/>
    <cellStyle name="PrePop Currency (0)" xfId="1968"/>
    <cellStyle name="PrePop Currency (2)" xfId="1969"/>
    <cellStyle name="PrePop Units (0)" xfId="1970"/>
    <cellStyle name="PrePop Units (1)" xfId="1971"/>
    <cellStyle name="PrePop Units (2)" xfId="1972"/>
    <cellStyle name="pricing" xfId="1973"/>
    <cellStyle name="PSChar" xfId="1974"/>
    <cellStyle name="PSHeading" xfId="1975"/>
    <cellStyle name="Quantity" xfId="1977"/>
    <cellStyle name="regstoresfromspecstores" xfId="1978"/>
    <cellStyle name="regstoresfromspecstores 2" xfId="1979"/>
    <cellStyle name="RevList" xfId="1980"/>
    <cellStyle name="RevList 2" xfId="1981"/>
    <cellStyle name="rlink_tiªn l­în_x001b_Hyperlink_TONG HOP KINH PHI?_x000f_Hyperlink_ÿÿÿÿÿ?b_x0011_Hyperlink_ÿÿÿÿÿ_1?b_x0011_Hyperlink_ÿÿÿÿÿ_2" xfId="1982"/>
    <cellStyle name="rmal_ADAdot" xfId="1983"/>
    <cellStyle name="S—_x0008_" xfId="1984"/>
    <cellStyle name="s]_x000d__x000a_spooler=yes_x000d__x000a_load=_x000d__x000a_Beep=yes_x000d__x000a_NullPort=None_x000d__x000a_BorderWidth=3_x000d__x000a_CursorBlinkRate=1200_x000d__x000a_DoubleClickSpeed=452_x000d__x000a_Programs=co" xfId="1985"/>
    <cellStyle name="s1" xfId="1986"/>
    <cellStyle name="SAPBEXaggData" xfId="1987"/>
    <cellStyle name="SAPBEXaggDataEmph" xfId="1988"/>
    <cellStyle name="SAPBEXaggItem" xfId="1989"/>
    <cellStyle name="SAPBEXchaText" xfId="1990"/>
    <cellStyle name="SAPBEXexcBad7" xfId="1991"/>
    <cellStyle name="SAPBEXexcBad8" xfId="1992"/>
    <cellStyle name="SAPBEXexcBad9" xfId="1993"/>
    <cellStyle name="SAPBEXexcCritical4" xfId="1994"/>
    <cellStyle name="SAPBEXexcCritical5" xfId="1995"/>
    <cellStyle name="SAPBEXexcCritical6" xfId="1996"/>
    <cellStyle name="SAPBEXexcGood1" xfId="1997"/>
    <cellStyle name="SAPBEXexcGood2" xfId="1998"/>
    <cellStyle name="SAPBEXexcGood3" xfId="1999"/>
    <cellStyle name="SAPBEXfilterDrill" xfId="2000"/>
    <cellStyle name="SAPBEXfilterItem" xfId="2001"/>
    <cellStyle name="SAPBEXfilterText" xfId="2002"/>
    <cellStyle name="SAPBEXformats" xfId="2003"/>
    <cellStyle name="SAPBEXheaderItem" xfId="2004"/>
    <cellStyle name="SAPBEXheaderText" xfId="2005"/>
    <cellStyle name="SAPBEXresData" xfId="2006"/>
    <cellStyle name="SAPBEXresDataEmph" xfId="2007"/>
    <cellStyle name="SAPBEXresItem" xfId="2008"/>
    <cellStyle name="SAPBEXstdData" xfId="2009"/>
    <cellStyle name="SAPBEXstdDataEmph" xfId="2010"/>
    <cellStyle name="SAPBEXstdItem" xfId="2011"/>
    <cellStyle name="SAPBEXtitle" xfId="2012"/>
    <cellStyle name="SAPBEXundefined" xfId="2013"/>
    <cellStyle name="_x0001_sç?" xfId="2014"/>
    <cellStyle name="_x0001_sç??_? ?A?t?t?.?" xfId="2015"/>
    <cellStyle name="SHADEDSTORES" xfId="2016"/>
    <cellStyle name="SHADEDSTORES 2" xfId="2017"/>
    <cellStyle name="SHADEDSTORES_bieu 07 (Nam)" xfId="2018"/>
    <cellStyle name="Sheet Title" xfId="2019"/>
    <cellStyle name="Siêu nối kết_Book1" xfId="2020"/>
    <cellStyle name="songuyen" xfId="2021"/>
    <cellStyle name="specstores" xfId="2022"/>
    <cellStyle name="specstores 2" xfId="2023"/>
    <cellStyle name="specstores_Bieu 06" xfId="2024"/>
    <cellStyle name="Standard_NEGS" xfId="2025"/>
    <cellStyle name="STTDG" xfId="2026"/>
    <cellStyle name="style" xfId="2027"/>
    <cellStyle name="Style 1" xfId="2028"/>
    <cellStyle name="Style 1 2" xfId="2029"/>
    <cellStyle name="Style 1_bieu 07 (Nam)" xfId="2030"/>
    <cellStyle name="Style 10" xfId="2031"/>
    <cellStyle name="Style 11" xfId="2032"/>
    <cellStyle name="Style 12" xfId="2033"/>
    <cellStyle name="Style 13" xfId="2034"/>
    <cellStyle name="Style 14" xfId="2035"/>
    <cellStyle name="Style 15" xfId="2036"/>
    <cellStyle name="Style 16" xfId="2037"/>
    <cellStyle name="Style 17" xfId="2038"/>
    <cellStyle name="Style 18" xfId="2039"/>
    <cellStyle name="Style 2" xfId="2040"/>
    <cellStyle name="Style 3" xfId="2041"/>
    <cellStyle name="Style 4" xfId="2042"/>
    <cellStyle name="Style 5" xfId="2043"/>
    <cellStyle name="Style 6" xfId="2044"/>
    <cellStyle name="Style 7" xfId="2045"/>
    <cellStyle name="Style 8" xfId="2046"/>
    <cellStyle name="Style 9" xfId="2047"/>
    <cellStyle name="Style Date" xfId="2048"/>
    <cellStyle name="style_1" xfId="2049"/>
    <cellStyle name="subhead" xfId="2050"/>
    <cellStyle name="subhead 2" xfId="2051"/>
    <cellStyle name="subhead_Bieu 06" xfId="2052"/>
    <cellStyle name="Subtotal" xfId="2053"/>
    <cellStyle name="Subtotal 2" xfId="2054"/>
    <cellStyle name="T" xfId="2055"/>
    <cellStyle name="T 2" xfId="2056"/>
    <cellStyle name="T_14-03K chuyen nguon nam 2012 sang 2013_GUI KBNN.xls.lnk" xfId="2057"/>
    <cellStyle name="T_Bieu 06" xfId="2058"/>
    <cellStyle name="T_Bieu 4a(204-2004)" xfId="2059"/>
    <cellStyle name="T_Bieu 4a(94-2007)" xfId="2060"/>
    <cellStyle name="T_BIEU CAN NGUON 2013" xfId="2061"/>
    <cellStyle name="T_Bieu đề cương chuyên đề thuế (The)" xfId="2062"/>
    <cellStyle name="T_Bieu đề cương chuyên đề thuế (The)_Ph_ bi_u" xfId="2063"/>
    <cellStyle name="T_Bieu đề cương chuyên đề thuế (The)_phu bieu 05a Nam DInh 2016" xfId="2064"/>
    <cellStyle name="T_Bieu đề cương chuyên đề thuế (The)_Phu bieu ke hoach kiem toán nam dinh 3 to huyen" xfId="2065"/>
    <cellStyle name="T_Bieu đề cương chuyên đề thuế (The)_Phu bieu thue" xfId="2066"/>
    <cellStyle name="T_Bieu KS TH-24-02-1 GOC" xfId="2067"/>
    <cellStyle name="T_Bieu thu tinh TH" xfId="2068"/>
    <cellStyle name="T_Bieu thu tinh TH (sua)" xfId="2069"/>
    <cellStyle name="T_Book1" xfId="2070"/>
    <cellStyle name="T_Book1 2" xfId="2071"/>
    <cellStyle name="T_Book1_1" xfId="2072"/>
    <cellStyle name="T_Book1_1_Bieu 06" xfId="2073"/>
    <cellStyle name="T_Book1_1_bieu 07 (Nam)" xfId="2074"/>
    <cellStyle name="T_Book1_1_Bieu thu tinh TH" xfId="2075"/>
    <cellStyle name="T_Book1_1_Bieu thu tinh TH (sua)" xfId="2076"/>
    <cellStyle name="T_Book1_1_Book1" xfId="2077"/>
    <cellStyle name="T_Book1_1_CPK" xfId="2078"/>
    <cellStyle name="T_Book1_1_Thiet bi" xfId="2079"/>
    <cellStyle name="T_Book1_2" xfId="2080"/>
    <cellStyle name="T_Book1_2_bieu 07 (Nam)" xfId="2081"/>
    <cellStyle name="T_Book1_2_Book1" xfId="2082"/>
    <cellStyle name="T_Book1_2_Book1_Phụ biểu KHKT Thanh Hóa (9-7)" xfId="2083"/>
    <cellStyle name="T_Book1_2_Phụ biểu KHKT Thanh Hóa (9-7)" xfId="2084"/>
    <cellStyle name="T_Book1_3" xfId="2085"/>
    <cellStyle name="T_Book1_4" xfId="2086"/>
    <cellStyle name="T_Book1_Bieu 06" xfId="2087"/>
    <cellStyle name="T_Book1_bieu 07 (Nam)" xfId="2088"/>
    <cellStyle name="T_Book1_Bieu thu tinh TH" xfId="2089"/>
    <cellStyle name="T_Book1_Bieu thu tinh TH (sua)" xfId="2090"/>
    <cellStyle name="T_Book1_Book1" xfId="2091"/>
    <cellStyle name="T_Book1_Book1_Bieu thu tinh TH" xfId="2092"/>
    <cellStyle name="T_Book1_Book1_Bieu thu tinh TH (sua)" xfId="2093"/>
    <cellStyle name="T_Book1_Book1_Phụ biểu KHKT Thanh Hóa (9-7)" xfId="2094"/>
    <cellStyle name="T_Book1_CPK" xfId="2095"/>
    <cellStyle name="T_Book1_muc luc HSHC cua ha" xfId="2096"/>
    <cellStyle name="T_Book1_Phụ biểu 02 KHKT Nhân sự Thanh Hóa" xfId="2100"/>
    <cellStyle name="T_Book1_PHU BIEU 04- BBKT BanTDTT" xfId="2097"/>
    <cellStyle name="T_Book1_PHU BIEU 04- BBKT BanTDTT_Bieu thu tinh TH" xfId="2098"/>
    <cellStyle name="T_Book1_PHU BIEU 04- BBKT BanTDTT_Bieu thu tinh TH (sua)" xfId="2099"/>
    <cellStyle name="T_Book1_Thiet bi" xfId="2101"/>
    <cellStyle name="T_Book2" xfId="2102"/>
    <cellStyle name="T_Camay" xfId="2103"/>
    <cellStyle name="T_Camay_Bieu thu tinh TH" xfId="2104"/>
    <cellStyle name="T_Camay_Bieu thu tinh TH (sua)" xfId="2105"/>
    <cellStyle name="T_CDKT" xfId="2106"/>
    <cellStyle name="T_ChiÕt tÝnh DZ35" xfId="2108"/>
    <cellStyle name="T_ChiÕt tÝnh DZ35_TH_PBDT_nam_2013-hoan_chinh_(trinh_HDND.UBND)" xfId="2109"/>
    <cellStyle name="T_CPK" xfId="2107"/>
    <cellStyle name="T_DT KSQL 18A" xfId="2110"/>
    <cellStyle name="T_DT KSQL 18A_Bieu thu tinh TH" xfId="2111"/>
    <cellStyle name="T_DT KSQL 18A_Bieu thu tinh TH (sua)" xfId="2112"/>
    <cellStyle name="T_dtoangiaBXsuaCPK-pai" xfId="2116"/>
    <cellStyle name="T_dtoangiaBXsuaCPK-pai_Bieu thu tinh TH" xfId="2117"/>
    <cellStyle name="T_dtoangiaBXsuaCPK-pai_Bieu thu tinh TH (sua)" xfId="2118"/>
    <cellStyle name="T_dtoanSPthemKLcong" xfId="2113"/>
    <cellStyle name="T_dtoanSPthemKLcong_Bieu thu tinh TH" xfId="2114"/>
    <cellStyle name="T_dtoanSPthemKLcong_Bieu thu tinh TH (sua)" xfId="2115"/>
    <cellStyle name="T_dtTL598G1." xfId="2119"/>
    <cellStyle name="T_DU THAU GOI1 - HA TINH -CUOI (version 1)" xfId="2121"/>
    <cellStyle name="T_DU THAU RC2" xfId="2122"/>
    <cellStyle name="T_Du toan" xfId="2120"/>
    <cellStyle name="T_Gia LVT1" xfId="2123"/>
    <cellStyle name="T_Khao satD1" xfId="2140"/>
    <cellStyle name="T_klcongk0_28" xfId="2124"/>
    <cellStyle name="T_klcongk0_28_Bieu thu tinh TH" xfId="2125"/>
    <cellStyle name="T_klcongk0_28_Bieu thu tinh TH (sua)" xfId="2126"/>
    <cellStyle name="T_ks dia chat,dia hinh lam de cuong" xfId="2127"/>
    <cellStyle name="T_ks dia chat,dia hinh lam de cuong_Bieu thu tinh TH" xfId="2128"/>
    <cellStyle name="T_ks dia chat,dia hinh lam de cuong_Bieu thu tinh TH (sua)" xfId="2129"/>
    <cellStyle name="T_ks dia hinh thu luong  cu" xfId="2130"/>
    <cellStyle name="T_ks dia hinh thu luong  cu_Bieu thu tinh TH" xfId="2131"/>
    <cellStyle name="T_ks dia hinh thu luong  cu_Bieu thu tinh TH (sua)" xfId="2132"/>
    <cellStyle name="T_ks dia hinh thu luong540" xfId="2133"/>
    <cellStyle name="T_ks dia hinh thu luong540_Bieu thu tinh TH" xfId="2134"/>
    <cellStyle name="T_ks dia hinh thu luong540_Bieu thu tinh TH (sua)" xfId="2135"/>
    <cellStyle name="T_KS TH BAC SON GUI LAI" xfId="2136"/>
    <cellStyle name="T_KSSB moi" xfId="2137"/>
    <cellStyle name="T_KSSB moi_Bieu thu tinh TH" xfId="2138"/>
    <cellStyle name="T_KSSB moi_Bieu thu tinh TH (sua)" xfId="2139"/>
    <cellStyle name="T_LƯƠNG LÀM DT 2015" xfId="2141"/>
    <cellStyle name="T_Mau kiem ke" xfId="2142"/>
    <cellStyle name="T_Maycat-ReCloser" xfId="2143"/>
    <cellStyle name="T_Maycat-ReCloser_Bieu thu tinh TH" xfId="2144"/>
    <cellStyle name="T_Maycat-ReCloser_Bieu thu tinh TH (sua)" xfId="2145"/>
    <cellStyle name="T_muc luc HSHC cua ha" xfId="2146"/>
    <cellStyle name="T_Ph_ bi_u" xfId="2147"/>
    <cellStyle name="T_Phân tích VT" xfId="2148"/>
    <cellStyle name="T_PHU BIEU 04- BBKT BanTDTT" xfId="2149"/>
    <cellStyle name="T_PHU BIEU 04- BBKT BanTDTT_Bieu thu tinh TH" xfId="2150"/>
    <cellStyle name="T_PHU BIEU 04- BBKT BanTDTT_Bieu thu tinh TH (sua)" xfId="2151"/>
    <cellStyle name="T_phu bieu 05a Nam DInh 2016" xfId="2152"/>
    <cellStyle name="T_Phu bieu ke hoach kiem toán nam dinh 3 to huyen" xfId="2153"/>
    <cellStyle name="T_Phu bieu thue" xfId="2154"/>
    <cellStyle name="T_QT di chuyen ca phe" xfId="2155"/>
    <cellStyle name="T_QT NAM 2013" xfId="2156"/>
    <cellStyle name="T_QT NAM 2013_phu bieu 05a Nam DInh 2016" xfId="2157"/>
    <cellStyle name="T_QT NAM 2013_Phu bieu ke hoach kiem toán nam dinh 3 to huyen" xfId="2158"/>
    <cellStyle name="T_Sheet1" xfId="2159"/>
    <cellStyle name="T_Sheet1_TH_PBDT_nam_2013-hoan_chinh_(trinh_HDND.UBND)" xfId="2160"/>
    <cellStyle name="T_TDT + duong(21-8-07)" xfId="2161"/>
    <cellStyle name="T_TH_PBDT_nam_2013-hoan_chinh_(trinh_HDND.UBND)" xfId="2163"/>
    <cellStyle name="T_Thiet bi" xfId="2164"/>
    <cellStyle name="T_THU NSNN2013_TIEN DAT" xfId="2165"/>
    <cellStyle name="T_tien2004" xfId="2162"/>
    <cellStyle name="T_TRang Bach- xi mang Phuc Son qt goc" xfId="2166"/>
    <cellStyle name="T_TRang Bach- xi mang Phuc Son qt goc_Bieu thu tinh TH" xfId="2167"/>
    <cellStyle name="T_TRang Bach- xi mang Phuc Son qt goc_Bieu thu tinh TH (sua)" xfId="2168"/>
    <cellStyle name="T_Van quan RP EIA" xfId="2169"/>
    <cellStyle name="T_Van quan RP EIA_Bieu thu tinh TH" xfId="2170"/>
    <cellStyle name="T_Van quan RP EIA_Bieu thu tinh TH (sua)" xfId="2171"/>
    <cellStyle name="T_ÿÿÿÿÿ" xfId="2172"/>
    <cellStyle name="T_ÿÿÿÿÿ_Bieu thu tinh TH" xfId="2173"/>
    <cellStyle name="T_ÿÿÿÿÿ_Bieu thu tinh TH (sua)" xfId="2174"/>
    <cellStyle name="Text Indent A" xfId="2175"/>
    <cellStyle name="Text Indent B" xfId="2176"/>
    <cellStyle name="Text Indent C" xfId="2177"/>
    <cellStyle name="th" xfId="2191"/>
    <cellStyle name="th 2" xfId="2192"/>
    <cellStyle name="th_Bieu 06" xfId="2193"/>
    <cellStyle name="þ_x001d_ð¤_x000c_¯þ_x0014__x000d_¨þU_x0001_À_x0004_ _x0015__x000f__x0001__x0001_" xfId="2194"/>
    <cellStyle name="þ_x001d_ð·_x000c_æþ'_x000d_ßþU_x0001_Ø_x0005_ü_x0014__x0007__x0001__x0001_" xfId="2195"/>
    <cellStyle name="þ_x001d_ð·_x000c_æþ'_x000d_ßþU_x0001_Ø_x0005_ü_x0014__x0007__x0001__x0001_?_x0002_ÿÿÿÿÿÿÿÿÿÿÿÿÿÿÿ¯?(_x0002__x001e__x0016_ ???¼$ÿÿÿÿ????_x0006__x0016_??????????????Í!Ë??????????           ?????           ?????????_x000d_C:\WINDOWS\_x000d_V_x000d_S\TEMP_x000d_NC;C:\NU;C:\VIRUS;_x000d_?????????????????????????????????????????????????????????????????????????????" xfId="2196"/>
    <cellStyle name="þ_x001d_ð·_x000c_æþ'_x000d_ßþU_x0001_Ø_x0005_ü_x0014__x0007__x0001__x0001_?_x0002_ÿÿÿÿÿÿÿÿÿÿÿÿÿÿÿ¯?(_x0002__x001e__x0016_ ???¼$ÿÿÿÿ????_x0006__x0016_??????????????Í!Ë??????????           ?????           ????Fþ_x0016_?_x000d_FÆ_x0016_Pš_x001a_7_x0014__x000b_Àt_x0019_‹F_x0006_‹V_x0008_‰Fö‰VøÿvþFÆ_x0016_Pš‚C_x0014_ÉË¸ÿ_x0013_U‹ì_x001e_Ø‹F_x000a_‹V_x000c_Ä^_x0006_&amp;‰G_x0008_&amp;‰W_x000a__x001f_ÉË?¸ÿ_x0013_È_x0006_??WV_x001e_Ø‹^_x000a_‹v_x0006_ƒûÿt_x0007_F_x0008_&amp;‰\_x000a_ƒ~_x000c_?u.F_x0008_&amp;ÿt_x0002_&amp;ÿ4&amp;" xfId="2197"/>
    <cellStyle name="þ_x001d_ð·_x000c_æþ'_x000d_ßþU_x0001_Ø_x0005_ü_x0014__x0007__x0001__x0001_?_x0002_ÿÿÿÿÿÿÿÿÿÿÿÿÿÿÿ¯?(_x0002__x001e__x0016_ ???¼$ÿÿÿÿ????_x0006__x0016_??????????????Í!Ë??????????           ?????           ????Fþ_x0016_?_x000d_FÆ_x0016_Pš_x001a_7_x0014__x000b_Àt_x0019_‹F_x0006_‹V_x0008_‰Fö‰VøÿvþFÆ_x0016_Pš‚C_x0014_ÉË¸ÿ_x0013_U‹ì_x001e_ŽØ‹F_x000a_‹V_x000c_Ä^_x0006_&amp;‰G_x0008_&amp;‰W_x000a__x001f_ÉË?¸ÿ_x0013_È_x0006_??WV_x001e_ŽØ‹^_x000a_‹v_x0006_ƒûÿt_x0007_ŽF_x0008_&amp;‰\_x000a_ƒ~_x000c_?u.ŽF_x0008_&amp;ÿt_x0002_&amp;ÿ4&amp;" xfId="2198"/>
    <cellStyle name="þ_x001d_ðÇ%Uý—&amp;Hý9_x0008_Ÿ s_x000a__x0007__x0001__x0001_" xfId="2199"/>
    <cellStyle name="þ_x001d_ðÇ%Uý—&amp;Hý9_x0008_Ÿ s_x000a__x0007__x0001__x0001_ 2" xfId="2200"/>
    <cellStyle name="þ_x001d_ðÇ%Uý—&amp;Hý9_x0008_Ÿ s_x000a__x0007__x0001__x0001_?_x0002_ÿÿÿÿÿÿÿÿÿÿÿÿÿÿÿ_x0001_(_x0002_—_x000d_???Î_x001f_ÿÿÿÿ????_x0007_???????????????Í!Ë??????????           ?????           ?????????_x000d_C:\WINDOWS\country.sys_x000d_??????????????????????????????????????????????????????????????????????????????????????????????" xfId="2201"/>
    <cellStyle name="þ_x001d_ðÇ%Uý—&amp;Hý9_x0008_Ÿ_x0009_s_x000a__x0007__x0001__x0001_" xfId="2202"/>
    <cellStyle name="þ_x001d_ðK_x000c_Fý_x001b__x000d_9" xfId="2203"/>
    <cellStyle name="þ_x001d_ðK_x000c_Fý_x001b__x000d_9ýU_x0001_Ð" xfId="2204"/>
    <cellStyle name="þ_x001d_ðK_x000c_Fý_x001b__x000d_9ýU_x0001_Ð_x0008_¦" xfId="2205"/>
    <cellStyle name="þ_x001d_ðK_x000c_Fý_x001b__x000d_9ýU_x0001_Ð_x0008_¦)_x0007__x0001__x0001_" xfId="2206"/>
    <cellStyle name="þ_x001d_ðK_x000c_Fý_x001b__x000d_9ýU_x0001_Ð_x0008_¦_Bieu thu tinh TH" xfId="2207"/>
    <cellStyle name="thuong-10" xfId="2208"/>
    <cellStyle name="thuong-11" xfId="2209"/>
    <cellStyle name="Tiªu ®Ì" xfId="2178"/>
    <cellStyle name="TiÓu môc" xfId="2179"/>
    <cellStyle name="tit1" xfId="2180"/>
    <cellStyle name="tit2" xfId="2181"/>
    <cellStyle name="tit3" xfId="2182"/>
    <cellStyle name="tit4" xfId="2183"/>
    <cellStyle name="Title 2" xfId="2184"/>
    <cellStyle name="TitleCol" xfId="2185"/>
    <cellStyle name="Tongcong" xfId="2186"/>
    <cellStyle name="Total 2" xfId="2187"/>
    <cellStyle name="TotalGra" xfId="2188"/>
    <cellStyle name="trang" xfId="2210"/>
    <cellStyle name="TS" xfId="2189"/>
    <cellStyle name="tt1" xfId="2190"/>
    <cellStyle name="ux_3_¼­¿ï-¾È»ê" xfId="2211"/>
    <cellStyle name="Valuta (0)_CALPREZZ" xfId="2212"/>
    <cellStyle name="Valuta_ PESO ELETTR." xfId="2213"/>
    <cellStyle name="VANG1" xfId="2214"/>
    <cellStyle name="viet" xfId="2215"/>
    <cellStyle name="viet 2" xfId="2216"/>
    <cellStyle name="viet_Bieu 06" xfId="2217"/>
    <cellStyle name="viet2" xfId="2218"/>
    <cellStyle name="viet2 2" xfId="2219"/>
    <cellStyle name="viet2_Bieu 06" xfId="2220"/>
    <cellStyle name="VN new romanNormal" xfId="2221"/>
    <cellStyle name="Vn Time 13" xfId="2222"/>
    <cellStyle name="Vn Time 14" xfId="2223"/>
    <cellStyle name="VN time new roman" xfId="2224"/>
    <cellStyle name="vn_time" xfId="2225"/>
    <cellStyle name="vnbo" xfId="2226"/>
    <cellStyle name="vnhead1" xfId="2231"/>
    <cellStyle name="vnhead1 2" xfId="2232"/>
    <cellStyle name="vnhead1_Bieu 06" xfId="2233"/>
    <cellStyle name="vnhead2" xfId="2234"/>
    <cellStyle name="vnhead3" xfId="2235"/>
    <cellStyle name="vnhead3 2" xfId="2236"/>
    <cellStyle name="vnhead3_Bieu 06" xfId="2237"/>
    <cellStyle name="vnhead4" xfId="2238"/>
    <cellStyle name="vntxt1" xfId="2227"/>
    <cellStyle name="vntxt1 2" xfId="2228"/>
    <cellStyle name="vntxt1_Bieu 06" xfId="2229"/>
    <cellStyle name="vntxt2" xfId="2230"/>
    <cellStyle name="Währung [0]_UXO VII" xfId="2239"/>
    <cellStyle name="Währung_UXO VII" xfId="2240"/>
    <cellStyle name="Walutowy [0]_Invoices2001Slovakia" xfId="2241"/>
    <cellStyle name="Walutowy_Invoices2001Slovakia" xfId="2242"/>
    <cellStyle name="Warning Text 2" xfId="2243"/>
    <cellStyle name="xan1" xfId="2244"/>
    <cellStyle name="xuan" xfId="2245"/>
    <cellStyle name="Ý kh¸c_B¶ng 1 (2)" xfId="2246"/>
    <cellStyle name="เครื่องหมายสกุลเงิน [0]_FTC_OFFER" xfId="2247"/>
    <cellStyle name="เครื่องหมายสกุลเงิน_FTC_OFFER" xfId="2248"/>
    <cellStyle name="น้บะภฒ_95" xfId="2249"/>
    <cellStyle name="ปกติ_FTC_OFFER" xfId="2250"/>
    <cellStyle name="ฤธถ [0]_95" xfId="2251"/>
    <cellStyle name="ฤธถ_95" xfId="2252"/>
    <cellStyle name="ล๋ศญ [0]_95" xfId="2253"/>
    <cellStyle name="ล๋ศญ_95" xfId="2254"/>
    <cellStyle name="วฅมุ_4ฟ๙ฝวภ๛" xfId="2255"/>
    <cellStyle name=" [0.00]_ Att. 1- Cover" xfId="2256"/>
    <cellStyle name="_ Att. 1- Cover" xfId="2257"/>
    <cellStyle name="?_ Att. 1- Cover" xfId="2258"/>
    <cellStyle name="똿뗦먛귟 [0.00]_PRODUCT DETAIL Q1" xfId="2259"/>
    <cellStyle name="똿뗦먛귟_PRODUCT DETAIL Q1" xfId="2260"/>
    <cellStyle name="믅됞 [0.00]_PRODUCT DETAIL Q1" xfId="2261"/>
    <cellStyle name="믅됞_PRODUCT DETAIL Q1" xfId="2262"/>
    <cellStyle name="백분율_95" xfId="2263"/>
    <cellStyle name="뷭?_BOOKSHIP" xfId="2264"/>
    <cellStyle name="콤마 [ - 유형1" xfId="2265"/>
    <cellStyle name="콤마 [ - 유형2" xfId="2266"/>
    <cellStyle name="콤마 [ - 유형3" xfId="2267"/>
    <cellStyle name="콤마 [ - 유형4" xfId="2268"/>
    <cellStyle name="콤마 [ - 유형5" xfId="2269"/>
    <cellStyle name="콤마 [ - 유형6" xfId="2270"/>
    <cellStyle name="콤마 [ - 유형7" xfId="2271"/>
    <cellStyle name="콤마 [ - 유형8" xfId="2272"/>
    <cellStyle name="콤마 [0]_ 비목별 월별기술 " xfId="2273"/>
    <cellStyle name="콤마_ 비목별 월별기술 " xfId="2274"/>
    <cellStyle name="통화 [0]_00ss ordersheet" xfId="2275"/>
    <cellStyle name="통화_00ss ordersheet" xfId="2276"/>
    <cellStyle name="표준_(정보부문)월별인원계획" xfId="2277"/>
    <cellStyle name="표줠_Sheet1_1_총괄표 (수출입) (2)" xfId="2278"/>
    <cellStyle name="一般_00Q3902REV.1" xfId="2279"/>
    <cellStyle name="千分位[0]_00Q3902REV.1" xfId="2280"/>
    <cellStyle name="千分位_00Q3902REV.1" xfId="2281"/>
    <cellStyle name="桁区切り [0.00]_BQ" xfId="2282"/>
    <cellStyle name="桁区切り_CONC-1.xls グラフ 1" xfId="2283"/>
    <cellStyle name="標準_2110-5" xfId="2284"/>
    <cellStyle name="貨幣 [0]_00Q3902REV.1" xfId="2285"/>
    <cellStyle name="貨幣[0]_BRE" xfId="2286"/>
    <cellStyle name="貨幣_00Q3902REV.1" xfId="2287"/>
    <cellStyle name="通貨 [0.00]_CONC-1.xls グラフ 1" xfId="2288"/>
    <cellStyle name="通貨_CONC-1.xls グラフ 1" xfId="22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16.xml"/><Relationship Id="rId21" Type="http://schemas.openxmlformats.org/officeDocument/2006/relationships/externalLink" Target="externalLinks/externalLink20.xml"/><Relationship Id="rId42" Type="http://schemas.openxmlformats.org/officeDocument/2006/relationships/externalLink" Target="externalLinks/externalLink41.xml"/><Relationship Id="rId63" Type="http://schemas.openxmlformats.org/officeDocument/2006/relationships/externalLink" Target="externalLinks/externalLink62.xml"/><Relationship Id="rId84" Type="http://schemas.openxmlformats.org/officeDocument/2006/relationships/externalLink" Target="externalLinks/externalLink83.xml"/><Relationship Id="rId138" Type="http://schemas.openxmlformats.org/officeDocument/2006/relationships/externalLink" Target="externalLinks/externalLink137.xml"/><Relationship Id="rId107" Type="http://schemas.openxmlformats.org/officeDocument/2006/relationships/externalLink" Target="externalLinks/externalLink106.xml"/><Relationship Id="rId11" Type="http://schemas.openxmlformats.org/officeDocument/2006/relationships/externalLink" Target="externalLinks/externalLink10.xml"/><Relationship Id="rId32" Type="http://schemas.openxmlformats.org/officeDocument/2006/relationships/externalLink" Target="externalLinks/externalLink31.xml"/><Relationship Id="rId53" Type="http://schemas.openxmlformats.org/officeDocument/2006/relationships/externalLink" Target="externalLinks/externalLink52.xml"/><Relationship Id="rId74" Type="http://schemas.openxmlformats.org/officeDocument/2006/relationships/externalLink" Target="externalLinks/externalLink73.xml"/><Relationship Id="rId128" Type="http://schemas.openxmlformats.org/officeDocument/2006/relationships/externalLink" Target="externalLinks/externalLink127.xml"/><Relationship Id="rId149" Type="http://schemas.openxmlformats.org/officeDocument/2006/relationships/theme" Target="theme/theme1.xml"/><Relationship Id="rId5" Type="http://schemas.openxmlformats.org/officeDocument/2006/relationships/externalLink" Target="externalLinks/externalLink4.xml"/><Relationship Id="rId95" Type="http://schemas.openxmlformats.org/officeDocument/2006/relationships/externalLink" Target="externalLinks/externalLink94.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43" Type="http://schemas.openxmlformats.org/officeDocument/2006/relationships/externalLink" Target="externalLinks/externalLink42.xml"/><Relationship Id="rId48" Type="http://schemas.openxmlformats.org/officeDocument/2006/relationships/externalLink" Target="externalLinks/externalLink47.xml"/><Relationship Id="rId64" Type="http://schemas.openxmlformats.org/officeDocument/2006/relationships/externalLink" Target="externalLinks/externalLink63.xml"/><Relationship Id="rId69" Type="http://schemas.openxmlformats.org/officeDocument/2006/relationships/externalLink" Target="externalLinks/externalLink68.xml"/><Relationship Id="rId113" Type="http://schemas.openxmlformats.org/officeDocument/2006/relationships/externalLink" Target="externalLinks/externalLink112.xml"/><Relationship Id="rId118" Type="http://schemas.openxmlformats.org/officeDocument/2006/relationships/externalLink" Target="externalLinks/externalLink117.xml"/><Relationship Id="rId134" Type="http://schemas.openxmlformats.org/officeDocument/2006/relationships/externalLink" Target="externalLinks/externalLink133.xml"/><Relationship Id="rId139" Type="http://schemas.openxmlformats.org/officeDocument/2006/relationships/externalLink" Target="externalLinks/externalLink138.xml"/><Relationship Id="rId80" Type="http://schemas.openxmlformats.org/officeDocument/2006/relationships/externalLink" Target="externalLinks/externalLink79.xml"/><Relationship Id="rId85" Type="http://schemas.openxmlformats.org/officeDocument/2006/relationships/externalLink" Target="externalLinks/externalLink84.xml"/><Relationship Id="rId150" Type="http://schemas.openxmlformats.org/officeDocument/2006/relationships/styles" Target="styles.xml"/><Relationship Id="rId155" Type="http://schemas.openxmlformats.org/officeDocument/2006/relationships/customXml" Target="../customXml/item3.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59" Type="http://schemas.openxmlformats.org/officeDocument/2006/relationships/externalLink" Target="externalLinks/externalLink58.xml"/><Relationship Id="rId103" Type="http://schemas.openxmlformats.org/officeDocument/2006/relationships/externalLink" Target="externalLinks/externalLink102.xml"/><Relationship Id="rId108" Type="http://schemas.openxmlformats.org/officeDocument/2006/relationships/externalLink" Target="externalLinks/externalLink107.xml"/><Relationship Id="rId124" Type="http://schemas.openxmlformats.org/officeDocument/2006/relationships/externalLink" Target="externalLinks/externalLink123.xml"/><Relationship Id="rId129" Type="http://schemas.openxmlformats.org/officeDocument/2006/relationships/externalLink" Target="externalLinks/externalLink128.xml"/><Relationship Id="rId54" Type="http://schemas.openxmlformats.org/officeDocument/2006/relationships/externalLink" Target="externalLinks/externalLink53.xml"/><Relationship Id="rId70" Type="http://schemas.openxmlformats.org/officeDocument/2006/relationships/externalLink" Target="externalLinks/externalLink69.xml"/><Relationship Id="rId75" Type="http://schemas.openxmlformats.org/officeDocument/2006/relationships/externalLink" Target="externalLinks/externalLink74.xml"/><Relationship Id="rId91" Type="http://schemas.openxmlformats.org/officeDocument/2006/relationships/externalLink" Target="externalLinks/externalLink90.xml"/><Relationship Id="rId96" Type="http://schemas.openxmlformats.org/officeDocument/2006/relationships/externalLink" Target="externalLinks/externalLink95.xml"/><Relationship Id="rId140" Type="http://schemas.openxmlformats.org/officeDocument/2006/relationships/externalLink" Target="externalLinks/externalLink139.xml"/><Relationship Id="rId145" Type="http://schemas.openxmlformats.org/officeDocument/2006/relationships/externalLink" Target="externalLinks/externalLink144.xml"/><Relationship Id="rId1" Type="http://schemas.openxmlformats.org/officeDocument/2006/relationships/worksheet" Target="worksheets/sheet1.xml"/><Relationship Id="rId6" Type="http://schemas.openxmlformats.org/officeDocument/2006/relationships/externalLink" Target="externalLinks/externalLink5.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49" Type="http://schemas.openxmlformats.org/officeDocument/2006/relationships/externalLink" Target="externalLinks/externalLink48.xml"/><Relationship Id="rId114" Type="http://schemas.openxmlformats.org/officeDocument/2006/relationships/externalLink" Target="externalLinks/externalLink113.xml"/><Relationship Id="rId119" Type="http://schemas.openxmlformats.org/officeDocument/2006/relationships/externalLink" Target="externalLinks/externalLink118.xml"/><Relationship Id="rId44" Type="http://schemas.openxmlformats.org/officeDocument/2006/relationships/externalLink" Target="externalLinks/externalLink43.xml"/><Relationship Id="rId60" Type="http://schemas.openxmlformats.org/officeDocument/2006/relationships/externalLink" Target="externalLinks/externalLink59.xml"/><Relationship Id="rId65" Type="http://schemas.openxmlformats.org/officeDocument/2006/relationships/externalLink" Target="externalLinks/externalLink64.xml"/><Relationship Id="rId81" Type="http://schemas.openxmlformats.org/officeDocument/2006/relationships/externalLink" Target="externalLinks/externalLink80.xml"/><Relationship Id="rId86" Type="http://schemas.openxmlformats.org/officeDocument/2006/relationships/externalLink" Target="externalLinks/externalLink85.xml"/><Relationship Id="rId130" Type="http://schemas.openxmlformats.org/officeDocument/2006/relationships/externalLink" Target="externalLinks/externalLink129.xml"/><Relationship Id="rId135" Type="http://schemas.openxmlformats.org/officeDocument/2006/relationships/externalLink" Target="externalLinks/externalLink134.xml"/><Relationship Id="rId151" Type="http://schemas.openxmlformats.org/officeDocument/2006/relationships/sharedStrings" Target="sharedStrings.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39" Type="http://schemas.openxmlformats.org/officeDocument/2006/relationships/externalLink" Target="externalLinks/externalLink38.xml"/><Relationship Id="rId109" Type="http://schemas.openxmlformats.org/officeDocument/2006/relationships/externalLink" Target="externalLinks/externalLink108.xml"/><Relationship Id="rId34" Type="http://schemas.openxmlformats.org/officeDocument/2006/relationships/externalLink" Target="externalLinks/externalLink33.xml"/><Relationship Id="rId50" Type="http://schemas.openxmlformats.org/officeDocument/2006/relationships/externalLink" Target="externalLinks/externalLink49.xml"/><Relationship Id="rId55" Type="http://schemas.openxmlformats.org/officeDocument/2006/relationships/externalLink" Target="externalLinks/externalLink54.xml"/><Relationship Id="rId76" Type="http://schemas.openxmlformats.org/officeDocument/2006/relationships/externalLink" Target="externalLinks/externalLink75.xml"/><Relationship Id="rId97" Type="http://schemas.openxmlformats.org/officeDocument/2006/relationships/externalLink" Target="externalLinks/externalLink96.xml"/><Relationship Id="rId104" Type="http://schemas.openxmlformats.org/officeDocument/2006/relationships/externalLink" Target="externalLinks/externalLink103.xml"/><Relationship Id="rId120" Type="http://schemas.openxmlformats.org/officeDocument/2006/relationships/externalLink" Target="externalLinks/externalLink119.xml"/><Relationship Id="rId125" Type="http://schemas.openxmlformats.org/officeDocument/2006/relationships/externalLink" Target="externalLinks/externalLink124.xml"/><Relationship Id="rId141" Type="http://schemas.openxmlformats.org/officeDocument/2006/relationships/externalLink" Target="externalLinks/externalLink140.xml"/><Relationship Id="rId146" Type="http://schemas.openxmlformats.org/officeDocument/2006/relationships/externalLink" Target="externalLinks/externalLink145.xml"/><Relationship Id="rId7" Type="http://schemas.openxmlformats.org/officeDocument/2006/relationships/externalLink" Target="externalLinks/externalLink6.xml"/><Relationship Id="rId71" Type="http://schemas.openxmlformats.org/officeDocument/2006/relationships/externalLink" Target="externalLinks/externalLink70.xml"/><Relationship Id="rId92" Type="http://schemas.openxmlformats.org/officeDocument/2006/relationships/externalLink" Target="externalLinks/externalLink91.xml"/><Relationship Id="rId2" Type="http://schemas.openxmlformats.org/officeDocument/2006/relationships/externalLink" Target="externalLinks/externalLink1.xml"/><Relationship Id="rId29" Type="http://schemas.openxmlformats.org/officeDocument/2006/relationships/externalLink" Target="externalLinks/externalLink28.xml"/><Relationship Id="rId24" Type="http://schemas.openxmlformats.org/officeDocument/2006/relationships/externalLink" Target="externalLinks/externalLink23.xml"/><Relationship Id="rId40" Type="http://schemas.openxmlformats.org/officeDocument/2006/relationships/externalLink" Target="externalLinks/externalLink39.xml"/><Relationship Id="rId45" Type="http://schemas.openxmlformats.org/officeDocument/2006/relationships/externalLink" Target="externalLinks/externalLink44.xml"/><Relationship Id="rId66" Type="http://schemas.openxmlformats.org/officeDocument/2006/relationships/externalLink" Target="externalLinks/externalLink65.xml"/><Relationship Id="rId87" Type="http://schemas.openxmlformats.org/officeDocument/2006/relationships/externalLink" Target="externalLinks/externalLink86.xml"/><Relationship Id="rId110" Type="http://schemas.openxmlformats.org/officeDocument/2006/relationships/externalLink" Target="externalLinks/externalLink109.xml"/><Relationship Id="rId115" Type="http://schemas.openxmlformats.org/officeDocument/2006/relationships/externalLink" Target="externalLinks/externalLink114.xml"/><Relationship Id="rId131" Type="http://schemas.openxmlformats.org/officeDocument/2006/relationships/externalLink" Target="externalLinks/externalLink130.xml"/><Relationship Id="rId136" Type="http://schemas.openxmlformats.org/officeDocument/2006/relationships/externalLink" Target="externalLinks/externalLink135.xml"/><Relationship Id="rId61" Type="http://schemas.openxmlformats.org/officeDocument/2006/relationships/externalLink" Target="externalLinks/externalLink60.xml"/><Relationship Id="rId82" Type="http://schemas.openxmlformats.org/officeDocument/2006/relationships/externalLink" Target="externalLinks/externalLink81.xml"/><Relationship Id="rId152" Type="http://schemas.openxmlformats.org/officeDocument/2006/relationships/calcChain" Target="calcChain.xml"/><Relationship Id="rId19" Type="http://schemas.openxmlformats.org/officeDocument/2006/relationships/externalLink" Target="externalLinks/externalLink18.xml"/><Relationship Id="rId14" Type="http://schemas.openxmlformats.org/officeDocument/2006/relationships/externalLink" Target="externalLinks/externalLink13.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56" Type="http://schemas.openxmlformats.org/officeDocument/2006/relationships/externalLink" Target="externalLinks/externalLink55.xml"/><Relationship Id="rId77" Type="http://schemas.openxmlformats.org/officeDocument/2006/relationships/externalLink" Target="externalLinks/externalLink76.xml"/><Relationship Id="rId100" Type="http://schemas.openxmlformats.org/officeDocument/2006/relationships/externalLink" Target="externalLinks/externalLink99.xml"/><Relationship Id="rId105" Type="http://schemas.openxmlformats.org/officeDocument/2006/relationships/externalLink" Target="externalLinks/externalLink104.xml"/><Relationship Id="rId126" Type="http://schemas.openxmlformats.org/officeDocument/2006/relationships/externalLink" Target="externalLinks/externalLink125.xml"/><Relationship Id="rId147" Type="http://schemas.openxmlformats.org/officeDocument/2006/relationships/externalLink" Target="externalLinks/externalLink146.xml"/><Relationship Id="rId8" Type="http://schemas.openxmlformats.org/officeDocument/2006/relationships/externalLink" Target="externalLinks/externalLink7.xml"/><Relationship Id="rId51" Type="http://schemas.openxmlformats.org/officeDocument/2006/relationships/externalLink" Target="externalLinks/externalLink50.xml"/><Relationship Id="rId72" Type="http://schemas.openxmlformats.org/officeDocument/2006/relationships/externalLink" Target="externalLinks/externalLink71.xml"/><Relationship Id="rId93" Type="http://schemas.openxmlformats.org/officeDocument/2006/relationships/externalLink" Target="externalLinks/externalLink92.xml"/><Relationship Id="rId98" Type="http://schemas.openxmlformats.org/officeDocument/2006/relationships/externalLink" Target="externalLinks/externalLink97.xml"/><Relationship Id="rId121" Type="http://schemas.openxmlformats.org/officeDocument/2006/relationships/externalLink" Target="externalLinks/externalLink120.xml"/><Relationship Id="rId142" Type="http://schemas.openxmlformats.org/officeDocument/2006/relationships/externalLink" Target="externalLinks/externalLink141.xml"/><Relationship Id="rId3" Type="http://schemas.openxmlformats.org/officeDocument/2006/relationships/externalLink" Target="externalLinks/externalLink2.xml"/><Relationship Id="rId25" Type="http://schemas.openxmlformats.org/officeDocument/2006/relationships/externalLink" Target="externalLinks/externalLink24.xml"/><Relationship Id="rId46" Type="http://schemas.openxmlformats.org/officeDocument/2006/relationships/externalLink" Target="externalLinks/externalLink45.xml"/><Relationship Id="rId67" Type="http://schemas.openxmlformats.org/officeDocument/2006/relationships/externalLink" Target="externalLinks/externalLink66.xml"/><Relationship Id="rId116" Type="http://schemas.openxmlformats.org/officeDocument/2006/relationships/externalLink" Target="externalLinks/externalLink115.xml"/><Relationship Id="rId137" Type="http://schemas.openxmlformats.org/officeDocument/2006/relationships/externalLink" Target="externalLinks/externalLink136.xml"/><Relationship Id="rId20" Type="http://schemas.openxmlformats.org/officeDocument/2006/relationships/externalLink" Target="externalLinks/externalLink19.xml"/><Relationship Id="rId41" Type="http://schemas.openxmlformats.org/officeDocument/2006/relationships/externalLink" Target="externalLinks/externalLink40.xml"/><Relationship Id="rId62" Type="http://schemas.openxmlformats.org/officeDocument/2006/relationships/externalLink" Target="externalLinks/externalLink61.xml"/><Relationship Id="rId83" Type="http://schemas.openxmlformats.org/officeDocument/2006/relationships/externalLink" Target="externalLinks/externalLink82.xml"/><Relationship Id="rId88" Type="http://schemas.openxmlformats.org/officeDocument/2006/relationships/externalLink" Target="externalLinks/externalLink87.xml"/><Relationship Id="rId111" Type="http://schemas.openxmlformats.org/officeDocument/2006/relationships/externalLink" Target="externalLinks/externalLink110.xml"/><Relationship Id="rId132" Type="http://schemas.openxmlformats.org/officeDocument/2006/relationships/externalLink" Target="externalLinks/externalLink131.xml"/><Relationship Id="rId153" Type="http://schemas.openxmlformats.org/officeDocument/2006/relationships/customXml" Target="../customXml/item1.xml"/><Relationship Id="rId15" Type="http://schemas.openxmlformats.org/officeDocument/2006/relationships/externalLink" Target="externalLinks/externalLink14.xml"/><Relationship Id="rId36" Type="http://schemas.openxmlformats.org/officeDocument/2006/relationships/externalLink" Target="externalLinks/externalLink35.xml"/><Relationship Id="rId57" Type="http://schemas.openxmlformats.org/officeDocument/2006/relationships/externalLink" Target="externalLinks/externalLink56.xml"/><Relationship Id="rId106" Type="http://schemas.openxmlformats.org/officeDocument/2006/relationships/externalLink" Target="externalLinks/externalLink105.xml"/><Relationship Id="rId127" Type="http://schemas.openxmlformats.org/officeDocument/2006/relationships/externalLink" Target="externalLinks/externalLink126.xml"/><Relationship Id="rId10" Type="http://schemas.openxmlformats.org/officeDocument/2006/relationships/externalLink" Target="externalLinks/externalLink9.xml"/><Relationship Id="rId31" Type="http://schemas.openxmlformats.org/officeDocument/2006/relationships/externalLink" Target="externalLinks/externalLink30.xml"/><Relationship Id="rId52" Type="http://schemas.openxmlformats.org/officeDocument/2006/relationships/externalLink" Target="externalLinks/externalLink51.xml"/><Relationship Id="rId73" Type="http://schemas.openxmlformats.org/officeDocument/2006/relationships/externalLink" Target="externalLinks/externalLink72.xml"/><Relationship Id="rId78" Type="http://schemas.openxmlformats.org/officeDocument/2006/relationships/externalLink" Target="externalLinks/externalLink77.xml"/><Relationship Id="rId94" Type="http://schemas.openxmlformats.org/officeDocument/2006/relationships/externalLink" Target="externalLinks/externalLink93.xml"/><Relationship Id="rId99" Type="http://schemas.openxmlformats.org/officeDocument/2006/relationships/externalLink" Target="externalLinks/externalLink98.xml"/><Relationship Id="rId101" Type="http://schemas.openxmlformats.org/officeDocument/2006/relationships/externalLink" Target="externalLinks/externalLink100.xml"/><Relationship Id="rId122" Type="http://schemas.openxmlformats.org/officeDocument/2006/relationships/externalLink" Target="externalLinks/externalLink121.xml"/><Relationship Id="rId143" Type="http://schemas.openxmlformats.org/officeDocument/2006/relationships/externalLink" Target="externalLinks/externalLink142.xml"/><Relationship Id="rId148" Type="http://schemas.openxmlformats.org/officeDocument/2006/relationships/externalLink" Target="externalLinks/externalLink147.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26" Type="http://schemas.openxmlformats.org/officeDocument/2006/relationships/externalLink" Target="externalLinks/externalLink25.xml"/><Relationship Id="rId47" Type="http://schemas.openxmlformats.org/officeDocument/2006/relationships/externalLink" Target="externalLinks/externalLink46.xml"/><Relationship Id="rId68" Type="http://schemas.openxmlformats.org/officeDocument/2006/relationships/externalLink" Target="externalLinks/externalLink67.xml"/><Relationship Id="rId89" Type="http://schemas.openxmlformats.org/officeDocument/2006/relationships/externalLink" Target="externalLinks/externalLink88.xml"/><Relationship Id="rId112" Type="http://schemas.openxmlformats.org/officeDocument/2006/relationships/externalLink" Target="externalLinks/externalLink111.xml"/><Relationship Id="rId133" Type="http://schemas.openxmlformats.org/officeDocument/2006/relationships/externalLink" Target="externalLinks/externalLink132.xml"/><Relationship Id="rId154" Type="http://schemas.openxmlformats.org/officeDocument/2006/relationships/customXml" Target="../customXml/item2.xml"/><Relationship Id="rId16" Type="http://schemas.openxmlformats.org/officeDocument/2006/relationships/externalLink" Target="externalLinks/externalLink15.xml"/><Relationship Id="rId37" Type="http://schemas.openxmlformats.org/officeDocument/2006/relationships/externalLink" Target="externalLinks/externalLink36.xml"/><Relationship Id="rId58" Type="http://schemas.openxmlformats.org/officeDocument/2006/relationships/externalLink" Target="externalLinks/externalLink57.xml"/><Relationship Id="rId79" Type="http://schemas.openxmlformats.org/officeDocument/2006/relationships/externalLink" Target="externalLinks/externalLink78.xml"/><Relationship Id="rId102" Type="http://schemas.openxmlformats.org/officeDocument/2006/relationships/externalLink" Target="externalLinks/externalLink101.xml"/><Relationship Id="rId123" Type="http://schemas.openxmlformats.org/officeDocument/2006/relationships/externalLink" Target="externalLinks/externalLink122.xml"/><Relationship Id="rId144" Type="http://schemas.openxmlformats.org/officeDocument/2006/relationships/externalLink" Target="externalLinks/externalLink143.xml"/><Relationship Id="rId90" Type="http://schemas.openxmlformats.org/officeDocument/2006/relationships/externalLink" Target="externalLinks/externalLink8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ocuments%20and%20Settings/Admin/Desktop/Hong_ngo/Otrung/My%20Documents/BANG%20THANH%20TOAN%20LUONG/luong/BANG%20LUONG%20THANG%20%206%202002.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Tu\d\Mha\279LCII\Trinh21-7\KLchitiet.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Ktda1\c-ktda1\My%20Documents\Ho%20so%20du%20thau\Thep%20Nam%20Do.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Lu_thanh_binh\d\Luu_Tru\Ltb_ktkh\DZ220KV_Dau_Noi_sau_tram_500kV_Ha_Tinh\Gia_thau.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May1\c\NEW\DT-MOI\NGHEAN\CUALO\ptkt110cualo.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May2\d\DUNG\HO%20SO%20CONG%20%20TRINH\Duong%20Gia%20Tran\Gia%20Tran%202\Du%20toan%20GT(nen).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May1\c\TT\HOANG\DUTOAN\QL70B\ql70124moi.xls" TargetMode="External"/></Relationships>
</file>

<file path=xl/externalLinks/_rels/externalLink106.xml.rels><?xml version="1.0" encoding="UTF-8" standalone="yes"?>
<Relationships xmlns="http://schemas.openxmlformats.org/package/2006/relationships"><Relationship Id="rId1" Type="http://schemas.microsoft.com/office/2006/relationships/xlExternalLinkPath/xlPathMissing" Target="DT26-27I.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Tran_quoc_chinh\C\SY%20DAN\CAI%20MON\TINH%20COC%20DONG.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Dung\D\DOCUME~1\HUYTK1\LOCALS~1\TEMP\$wc\rem\luu\DAMI24m.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G:\datn\ton%20that%20duong%20day.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cuments%20and%20Settings/Admin/Desktop/Hong_ngo/DEN%20BU%20TRANG%20AN/TONG%20HOP/TRUONG%20YEN.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May30\Desktop\Tung\Dang-lam\Qtrung-Caicui\TKKT\Khoiluong_TKKT(new).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Dung\D\Tam%20Diep%20-%20Ninh%20Binh\chau-doc.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Dung\d\CONG%20TY%20HOANG%20MAI\Giao%20thong\Vinakasai\Du%20an\Du%20toan%20GT(mat).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K:\HOME\USER1\DUONG\19-5\DIEN19-5.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G:\Gui%20Dung\Dutoan+TM\My%20Documents\C&#182;ng%20Nghi%20S&#172;n\Gi&#184;%20DT%20g&#227;i%202%20&#174;&#183;%20s&#246;a%20l&#231;i\hnhung\thienke\tdinh.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Dangdai\b\DANH-DAI\UPDATE-MONTHLY-REPORT-1\Ngoc%20Que\Report\K\WORKSC~1.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Ddai\c\WINDOWS\TEMP\Ngoc%20Que\Report\K\WORKSC~1.XLS" TargetMode="External"/></Relationships>
</file>

<file path=xl/externalLinks/_rels/externalLink117.xml.rels><?xml version="1.0" encoding="UTF-8" standalone="yes"?>
<Relationships xmlns="http://schemas.openxmlformats.org/package/2006/relationships"><Relationship Id="rId1" Type="http://schemas.microsoft.com/office/2006/relationships/xlExternalLinkPath/xlPathMissing" Target="P4L.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file:///\\HOAN\D\N&#168;m%202002\DA-GL\Chem-NDo\Chem-NDo.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file:///F:\WINDOWS\TEMP\IBASE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Tran_quoc_chinh\C\Q-chinh\Chi-khanh\Xuanphuong\bangtinhtrut2-22-tcn-272-01.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file:///A:\Hi&#210;n\Hi&#210;n%20xel\My%20Documents\Thanh\My%20Documents\810\810-Lilama5%20sua.zip\CS3408\Standard\RPT.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Suong_kh\dung_chung\My%20Documents\QTCNVHHK.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Dung\D\$son\add%2010%20bridge\can\pakage%20IV\MODIFICATION%20IV-15%20Mar%2002.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file:///\\Dung\D\THANH\LINHTINH\TinhMo1.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May5\d\THUYF\QL21\dtTKKT-98-106.xls"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Tran_quoc_chinh\C\SY%20DAN\CAI%20MON\LC-TN-KCG-GC\DTHH%20DAM%2033M.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May3\TUNG\TUAN\NEW\NENNEW.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Thanhvinh\dutoan\unzipped\SOKT-Q3CT\SOKT-Q3CT.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file:///K:\Dvan%202\QTLap\Q1%202003\QT%20LDE%203\bin\2001\TUYEN%20QUANG\nha%20may%20che.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MAY29\d\Phuong%20Lan22-10\Tong%20muc%20Dau%20tu\TD%20Song%20con%202\TD%20song%20con%202%20sua\De%20cuongKS\Ph&#173;&#172;ng%20Th&#182;o\Tuy&#170;n%20Quang\TQ%20s&#246;a%20v&#210;\My%20Documents\DToan35KV\TramCatT.Yen-B.Xa.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ung\TKKT_Diachat%20moi\Hung@\Tai%20lieu\@Hung\BacKanII\Calculation%20sheet\Pier-Gia%20Bridge.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Quyettoan3\c\Hoanganh\THOXUAN\THOXUAN%20QUYET%20TOANCL.xls" TargetMode="External"/></Relationships>
</file>

<file path=xl/externalLinks/_rels/externalLink131.xml.rels><?xml version="1.0" encoding="UTF-8" standalone="yes"?>
<Relationships xmlns="http://schemas.openxmlformats.org/package/2006/relationships"><Relationship Id="rId1" Type="http://schemas.microsoft.com/office/2006/relationships/xlExternalLinkPath/xlPathMissing" Target="Q3-01-duyet.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Presario\c\My%20Documents\XUANHA\tantt\QTCNVHHK.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Tran_quoc_chinh\C\thac-coc-duyet-mcgiua.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Vinhvt\ttnghen-phul\Luu%20o%20D%20old\Dutoan\Lao\Sekaman%203\TKKTSekaman3_TK3.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G:\Gui%20Dung\Dutoan+TM\My%20Documents\C&#182;ng%20Nghi%20S&#172;n\Gi&#184;%20DT%20g&#227;i%202%20&#174;&#183;%20s&#246;a%20l&#231;i\Hoai%20Nam\Du%20toan\Bong%20Son\CGD%20duyet%20&amp;%20chia%20voi%20533\BS-BT\Dongia1.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Thanhvinh\dutoan\QLo15A\BC11cau-QL15A-3.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Thanhvinh\dutoan\Luu%20o%20D%20old\Dutoan\Binh%20Phuoc\BCNCKT13_S3.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D-huong\c\DUTOAN\Dg-hochiminh\Dacrong-tarut\Dacrong-tarut(dm)\%20duong257-272.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file:///\\May3\TUNG\TUAN\NEW\THU\CATTN.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ung\D\WINDOWS\Profiles\minhgiam\My%20Documents\Sato\Bill%20Modification%20Pac%20III%20-%2025%20Oct%2001\Bill-Final\MODIFICATI%20III-19%20Nov%2001-To%20Cont.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file:///\\Vinhptt\dutoan\Qnam\QLo%2014B\Cong\cong32-38.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file:///\\MAY29\d\Phuong%20Lan22-10\Tong%20muc%20Dau%20tu\TD%20Song%20con%202\TD%20song%20con%202%20sua\De%20cuongKS\Ph&#173;&#172;ng%20Th&#182;o\Tuy&#170;n%20Quang\TQ%20s&#246;a%20v&#210;\BKe%20ThToan%20GD1.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K:\Dvan%202\QTCTDuy&#170;t\2003\SONG%20NINH\My%20Documents\QT%20tai%20Cong%20ty\VULOAN\My%20Documents\CS3408\Standard\RPT.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May1\D\THUYF\tdienSLa\dt-tdSL-t3-6.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Kinhdoanh3\C\Phuong%20Thao\Nam%202004\1-%20Ho%20so%20du%20thau\2-%20Cau%20Ha%20Lan\Gia%20thau%20CT%20208.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Bqldald_srv01\cbxd\Nguyen%20Hang\Thu%20Hang\CAC%20PHATSINH\NEW\DT-MOI\NGHEAN\CUALO\TBA110cu.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T_vinh\dutoan\DUTOAN\Dg%20Ho%20chi%20Minh\Atep-ThanhMy\DRong-Tarut%20BV\BenTat\cauBtat8.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file:///\\Thanhvinh\dutoan\DUTOAN\Qnam\CauGiapBa\TKKT-Giapba.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G:\469\DTC.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User1\c\TT\DUTOAN\DT%2021A%20Hanam%20TGVLdung.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Thanh\d\Hoa\Cdoc\Cdoc\Tinh_KL\ml3.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Thanhvinh\dutoan\May1\KIEN\QL32\DT3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A:\Toan\PMU5\TDT%20GIAI%20DOAN%20I\KHECOS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ntung_tk2\TKKT-TTLH\DATA\My%20Project\LongAn\TL832-833\TKKT\Bantinh\T2.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A:\My%20Documents\Nguyen\Gia32.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Hung\TKKT_Diachat%20moi\Hung@\Chang%20Re%20-%20Soc%20Trang\PA%20Khathi\Excel\Chang%20Re-M1-PAKT.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A:\HUONG\QL21\dtTKKT-98-106.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Huan\c\CAM2\MAU\TKKT\Tongke.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angdai\b\NGUYEN%20ANH%20VAN\DETAIL-CONS-SCHEDULE-1\Crushing-Equip-Plant-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H:\Phutho\My%20Project\SONLA\Dutoan_xuat\Dutoan_xuat\dtkttc-hopkt-s.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May3\c\phong\traly\tru4\BTINHT4S.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MAY11\C\KTCNC\QHANHM2\TRALY\BANTINH\TRU\TRUT2T7.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A:\Toan\PMU5\TDT%20GIAI%20DOAN%20I\HAO\DTSC\CAU-CHET.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A:\My%20Documents\Thanh\My%20Documents\810\810-Lilama5%20sua.zip\DOCUMENT\DAUTHAU\Dungquat\GOI3\DUNGQUAT-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IEN2\C\WINDOWS\TEMP\3533\99Q\99Q3657\99Q3299(REV.1).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Dangdai\b\DANH-DAI\Revised%20Construction%20schedule\Revised%20construction%20schedule.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Tran_quoc_chinh\C\Abutment-Anle-Piles.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Hung\TKKT_Diachat%20moi\LONG\LONG%20Project\BAC%20KAN\IN%20BAC%20KAN\KIEM%20TOAN%20%2012-8-M1.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N.cuong\cuong\2000\CONDENSA\instrument.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Tran_quoc_chinh\C\Hung@\Cai%20Mon\TKKT_Diachat%20moi\Suabangtinhtheotuvanngay20-11-03\T5%20sua\45M\T5-Cai%20Mon.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G:\Khanh%20An\QL10-Yen%20Khanh-BVTC%2025.5.07\Huyen%20Yen%20Khanh\Duong%20477%20keo%20dai%20sua\DT%20TL477%20keo%20dai.xls" TargetMode="External"/></Relationships>
</file>

<file path=xl/externalLinks/_rels/externalLink36.xml.rels><?xml version="1.0" encoding="UTF-8" standalone="yes"?>
<Relationships xmlns="http://schemas.openxmlformats.org/package/2006/relationships"><Relationship Id="rId1" Type="http://schemas.microsoft.com/office/2006/relationships/xlExternalLinkPath/xlPathMissing" Target="Worksheet%20in%20Pier-body-P5"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T.phuong\c\Tphuong\HSthau\HSthau01\Mien%20Bac\Caongan\HSbaogia\Sec_tq.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User1\c\Qu&#182;n%20l&#253;%20h&#229;%20s&#172;\D&#249;%20to&#184;n%20c&#184;c%20c&#171;ng%20tr&#215;nh\D&#249;%20to&#184;n%20Ng&#185;n%20son.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Levancuong\New%20Folder\WINDOWS\Desktop\@%20LCD\500KV\Gia%20chuan%20500KV%20Ha%20Tinh%20-%20Thuong%20Tin\KlgMong-Co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Luu%202004\Du%20toan\TP.Nam%20Dinh\Du%20an\Duong%20Thanh%20Binh.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Dung\D\$$M%20Luu\DUTOAN\LHIEP1\Cau425KimLu(sua).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T_phuong\my%20documents\My%20Documents\HS99\Cai%20Lan%20Port\Cai%20Lan%20Port%20Expansion%20Project_Package%20I%20(1,3%20&amp;4).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Linh\d\Luu%20Phong%20Kinh%20Doanh\Thanh%20mai\Du%20toan%20chinh%20thuc%20HCM\DT%20bo%20sung\Dung%20Quat\Nhom%20GC\New%20Folder\My%20Documents\3533\99Q\99Q3657\99Q3299(REV.0).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Dung\d\Ha-Dong\thanh%20toan.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Khtt1\khtt1\My%20Documents\Hai%203\Tuong%20duong%20110kV\Gia%20du%20thau4_2.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May2\c\HOA\My%20Documents\C&#171;%20chuy&#170;n\C&#199;u%205%20Th&#168;ng%20Long\C&#199;u%20Ch&#238;%20G&#231;.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Ktda1\c-ktda1\My%20Documents\Viet%20Hung\Thanh%20quyet%20toan\Dien%20ngoai%20nha%20HB.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MAY29\d\Du%20lieu%20khong%20xoa\DUONG\Duan\Chuan\bang%20tinh\Phan%20tich%20kinh%20te.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G:\Gui%20Dung\Dutoan+TM\SE6380\TOP1\MISS_&#168;&#207;&#161;&#192;\ORIGINAL\&#168;&#207;&#161;&#192;_01.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MAY29\d\Phuong%20Lan22-10\Tong%20muc%20Dau%20tu\TD%20Song%20con%202\TD%20song%20con%202%20sua\De%20cuongKS\Ph&#173;&#172;ng%20Th&#182;o\Tuy&#170;n%20Quang\Minh%20Quang\s&#246;a%20QTMQ.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lient_dh3\c\QUY\QUYETTOA\QTQUY2.02.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G:\Khanh%20An\tien\tien1\tien%20du%20toan\Xuan%20truong%20-%20tien\CDo%20hoa%20lu\Tuyen%20phia%20Dong\Cong%20(Dong)2.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MAY29\d\Du%20lieu%20khong%20xoa\Tai%20lieu\Duan\yen%20ha%20-%20phu%20man\Phu%20Mau\Phu%20mau%20TKKT\T&#221;nh%20to&#184;n%20&#174;i&#214;n%20n&#168;ng%20ph&#173;&#172;ng%20&#184;n%20ch&#228;n\Phu%20mau%203\Bieu%20do.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HOANG\D\LT\DONGIA\DGnuoc.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G:\Khanh%20An\QL10-Yen%20Khanh-BVTC%2025.5.07\Huyen%20Yen%20Khanh\Thuy\Duong%20477%20keo%20dai%20sua\DT%20TL477%20keo%20dai.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May12\c\KA\phapvan\dt-tkkttc1-1.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MAY29\d\Phuong%20Lan22-10\Tong%20muc%20Dau%20tu\TD%20Song%20con%202\TD%20song%20con%202%20sua\De%20cuongKS\Ph&#173;&#172;ng%20Th&#182;o\Tuy&#170;n%20Quang\TQ%20s&#246;a%20v&#210;\My%20Documents\Hiep\ChongQuaTai\Km4\Km4_TQ_HN%20(new).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Tqt_01\c\hien\trinh%20xuyen\ChiDinhThau110ThoXuan.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MAY29\d\Phuong%20Lan22-10\Tong%20muc%20Dau%20tu\TD%20Song%20con%202\TD%20song%20con%202%20sua\De%20cuongKS\Ph&#173;&#172;ng%20Th&#182;o\Tuy&#170;n%20Quang\TQ%20s&#246;a%20v&#210;\Nga\Tuy&#170;n%20Quang\C&#199;u%20nh&#169;n%20m&#244;c\TKHC%20BBNT%20CNM.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SERVER_TKD\Hong%20Hai\HAI\DANGLAM\C-SCHANH\tinh%20lun.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User1\c\My%20Documents\Qu&#182;n%20l&#253;%20h&#229;%20s&#172;\Quy&#213;t%20to&#184;n%20c&#184;c%20c&#171;ng%20tr&#215;nh\Thai%20nguy&#170;n\Quy&#213;t%20to&#184;n\Quyet%20toan%20TBA%20Dong%20Mo.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Bang%20TL%20(moi)1.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User1\c\Qu&#182;n%20l&#253;%20h&#229;%20s&#172;\Quy&#213;t%20to&#184;n%20th&#184;i%20nguy&#170;n\Quyet%20toan%20Tan%20Thinh.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I:\Dinh.P8\C&#171;ng%20tr&#215;nh%202001\&#167;DK10KV%20Ch&#232;ng%20qu&#184;%20t&#182;i%20trung%20gian%20Thanh%20Mi&#214;n\Duyet-II-TKKT-TCSTTGThanhMien.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Vinhptt\dutoan\DUTOAN\Qlo15A\TKKT_15Alan1-dg.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HOAN\D\HIEN\500kV\NQ-TTin\NQ-TTin\KHOAN2\NGHEAN\THUHOI\DO-HUONG\GT-BO\TKTC10-8\phong%20nen\DT-THL7.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Ms.yen\c\H-YEN\LUU%20XA\DUYET\DZ110K~1.XLS" TargetMode="External"/></Relationships>
</file>

<file path=xl/externalLinks/_rels/externalLink65.xml.rels><?xml version="1.0" encoding="UTF-8" standalone="yes"?>
<Relationships xmlns="http://schemas.openxmlformats.org/package/2006/relationships"><Relationship Id="rId1" Type="http://schemas.microsoft.com/office/2006/relationships/xlExternalLinkPath/xlPathMissing" Target="KM272-~1.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May22\d\DUCLAP\GJND\TINHMOA2.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A:\Toan\PMU5\TDT%20GIAI%20DOAN%20I\LVTRIN~1.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Pntung_tk2\TKKT-TTLH\1A-1\Thuy\236%20IPC.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May_2\c\Cuong-497\Abutment.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Khanh%20An\Work%20new\Noi%20Bai%20Bac%20Ninh\WW\Cal\Xls\Pier%20P15,16%20-%20Bridge%20No.14%20-%20%20Bored%20pile.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G:\Gui%20Dung\Dutoan+TM\Dung\thamkhao\CacphanmemTT\Tinhlun\TINH_LUN_LK1_Gd1.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N:\MGT-DRT\MGT-IMPR\MGT-SC@\BA0397\INSULT'N\INS\ASK\PIPE-03E.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G:\Tiengui\TIEN_GUI_T9_2002.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A:\TCT\NS-LLL.xla"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Pntung_tk2\TKKT-TTLH\L%20S\BacNga_LS%201.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Dung\D\WINDOWS\TEMP\Kl%20va%20Kh%20PIII.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Bqldald_srv01\cbxd\Nguyen%20Hang\Thu%20Hang\CAC%20PHATSINH\My%20Documents\LUONG%20SON%20GT\DT%20Cualo.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G:\Dvan%202\QTLap\Q1%202003\QT%20LDE%203\bin\2001\TUYEN%20QUANG\nha%20may%20che.xls" TargetMode="External"/></Relationships>
</file>

<file path=xl/externalLinks/_rels/externalLink78.xml.rels><?xml version="1.0" encoding="UTF-8" standalone="yes"?>
<Relationships xmlns="http://schemas.openxmlformats.org/package/2006/relationships"><Relationship Id="rId1" Type="http://schemas.microsoft.com/office/2006/relationships/xlExternalLinkPath/xlPathMissing" Target="Worksheet%20in%20general"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N.cuong\at-anh\PARKER\My%20Documents\HS00\DTTK\parker\Dieuchinh\Quote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Levancuong\New%20Folder\Congviec\Tam.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May12\c\KA\phapvan\dt-tkkttc.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May5\d\THUYF\QL6\DT-thl.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MAY29\d\Phuong%20Lan22-10\Tong%20muc%20Dau%20tu\TD%20Song%20con%202\TD%20song%20con%202%20sua\De%20cuongKS\Ph&#173;&#172;ng%20Th&#182;o\Tuy&#170;n%20Quang\TQ%20s&#246;a%20v&#210;\My%20Documents\Km4_TQ_HN%20(moi).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MAY29\d\Phuong%20Lan22-10\Tong%20muc%20Dau%20tu\TD%20Song%20con%202\TD%20song%20con%202%20sua\De%20cuongKS\Ph&#173;&#172;ng%20Th&#182;o\Tuy&#170;n%20Quang\TQ%20s&#246;a%20v&#210;\GocSau(moi).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Kehoach2\c\thao\Namdinh\Yen%20Dinh%201.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A:\D&#173;%20to&#184;n\M&#167;%20Anh%20S&#172;n1.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Hung\TKKT_Diachat%20moi\Hung@\Tai%20lieu\Pile_NMH.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Bhquan\c\@Hung\BacKanII\Calculation%20sheet\T1%20-%20BK%20(22-7).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A:\Hi&#210;n\Hi&#210;n%20xel\My%20Documents\Thanh\My%20Documents\810\810-Lilama5%20sua.zip\My%20Documents\Giang\guicaccongty.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Pntung_tk2\TKKT-TTLH\L%20S\BanTang_L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QL2%20-%20Vinh%20Phuc.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4\c\KEHOACH\Cong%20trinh\Duong%20HCM\XePangHieng\DTSBHI.TK8.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May3\c\KE%20HOACH\Cong%20trinh\PHUTHUY&amp;TRAUQUY\Chau%20Quy%20CT525\DT%20CT%20525.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N.lien_c1\reco\LIEN\HCMINH\DTT2~1.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DIEN2\C\WINDOWS\TEMP\3533\96Q\96q2588\PANEL.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G:\Khanh%20An\Nho_Cang\My%20Project\2004\Bai%20Chay\Work\Excel\No.8\Pile%20(Ver.%2002)\P6\Xls\Steel%20pile_P6.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Thanhvinh\dutoan\May1\KIEN\QL32\DT-TN.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A:\unzipped\DIEN18\Dongia1.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K:\setup\A-Hien\QT\KSXD%20&#167;i&#214;n%20I\QT%20V&#169;n%20ch&#181;ng.xls" TargetMode="External"/></Relationships>
</file>

<file path=xl/externalLinks/_rels/externalLink98.xml.rels><?xml version="1.0" encoding="UTF-8" standalone="yes"?>
<Relationships xmlns="http://schemas.openxmlformats.org/package/2006/relationships"><Relationship Id="rId1" Type="http://schemas.microsoft.com/office/2006/relationships/xlExternalLinkPath/xlPathMissing" Target="Worksheet%20in%20PILECAP-P2"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G:\Khanh%20An\QL10-Yen%20Khanh-BVTC%2025.5.07\Huyen%20Yen%20Khanh\Duong%20477%20keo%20dai%20999\DT%20TL477%20keo%20da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So Do"/>
      <sheetName val="KTTSCD - DLNA"/>
      <sheetName val="Sheet1"/>
      <sheetName val="quÝ1"/>
      <sheetName val="00000000"/>
      <sheetName val="10000000"/>
      <sheetName val="20000000"/>
      <sheetName val="30000000"/>
      <sheetName val="40000000"/>
      <sheetName val="50000000"/>
      <sheetName val="60000000"/>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4"/>
      <sheetName val="T5"/>
      <sheetName val="T6"/>
      <sheetName val="T.7"/>
      <sheetName val="T.8"/>
      <sheetName val="T8 (2)"/>
      <sheetName val="T.9"/>
      <sheetName val="T.10"/>
      <sheetName val="T.11"/>
      <sheetName val="T.12"/>
      <sheetName val="T10"/>
      <sheetName val="T11 "/>
      <sheetName val="Sheet2"/>
      <sheetName val="Sheet3"/>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Tuongchan"/>
      <sheetName val="Matduong"/>
      <sheetName val="Km274"/>
      <sheetName val="Km275"/>
      <sheetName val="Km276"/>
      <sheetName val="Km277 "/>
      <sheetName val="Km278"/>
      <sheetName val="Km279"/>
      <sheetName val="Km280"/>
      <sheetName val="Km281"/>
      <sheetName val="Km282"/>
      <sheetName val="Km283"/>
      <sheetName val="Km284"/>
      <sheetName val="Op mai 274"/>
      <sheetName val="Op mai 275"/>
      <sheetName val="Op mai 276"/>
      <sheetName val="Op mai 277"/>
      <sheetName val="Op mai 278"/>
      <sheetName val="Op mai 279"/>
      <sheetName val="Op mai 280"/>
      <sheetName val="Op mai 281"/>
      <sheetName val="Op mai 282"/>
      <sheetName val="Op mai 283"/>
      <sheetName val="Op mai 284"/>
      <sheetName val="Op mai"/>
      <sheetName val="XXXXXXXX"/>
      <sheetName val="Cong"/>
      <sheetName val="Cong cu"/>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Dinhhinh"/>
      <sheetName val="Cot thep"/>
      <sheetName val="Tong hop"/>
      <sheetName val="Tong hop (2)"/>
      <sheetName val="Km274 - Km275"/>
      <sheetName val="Km275 - Km276"/>
      <sheetName val="Km276 - Km277"/>
      <sheetName val="Km277 - Km278"/>
      <sheetName val="Km278 - Km279"/>
      <sheetName val="Km279 - Km280"/>
      <sheetName val="Km280 - Km281"/>
      <sheetName val="Km281 - Km282"/>
      <sheetName val="Km282 - Km283"/>
      <sheetName val="Km283 - Km284"/>
      <sheetName val="Km284 - Km285"/>
      <sheetName val="Tong hop Op mai"/>
      <sheetName val="Km277 - Km278 "/>
      <sheetName val="Tong hop Matduong"/>
      <sheetName val="Kluong phu"/>
      <sheetName val="Lan can"/>
      <sheetName val="Ho lan"/>
      <sheetName val="Coc tieu"/>
      <sheetName val="Bien bao"/>
      <sheetName val="Ranh"/>
      <sheetName val="5 nam (tach)"/>
      <sheetName val="5 nam (tach) (2)"/>
      <sheetName val="KH 2003"/>
      <sheetName val="TH Ky Anh"/>
      <sheetName val="Sheet2 (2)"/>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TK 154"/>
      <sheetName val="TK 632"/>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tæng hîp"/>
      <sheetName val="GS01-chi TM"/>
      <sheetName val="GS02-thu TM"/>
      <sheetName val="GS03-thu TGNH"/>
      <sheetName val="GS04-chi TGNH"/>
      <sheetName val="GS05-l­¬ng"/>
      <sheetName val="GS06-X.kho"/>
      <sheetName val="06"/>
      <sheetName val="GS08-B.hµng"/>
      <sheetName val="GS09-k.c VAT DV"/>
      <sheetName val="GS10-lai tien vay"/>
      <sheetName val="GS11- tÝnh KHTSC§"/>
      <sheetName val="Sheet16"/>
      <sheetName val="PTH"/>
      <sheetName val="fOOD"/>
      <sheetName val="FORM hc"/>
      <sheetName val="FORM pc"/>
      <sheetName val="CamPha"/>
      <sheetName val="MongCai"/>
      <sheetName val="70000000"/>
      <sheetName val="Bia"/>
      <sheetName val="Tm"/>
      <sheetName val="THKP"/>
      <sheetName val="DGi"/>
      <sheetName val="TH  goi 4-x"/>
      <sheetName val="phan tich DG"/>
      <sheetName val="gia vat lieu"/>
      <sheetName val="gia xe may"/>
      <sheetName val="gia nhan cong"/>
      <sheetName val="XL4Test5"/>
      <sheetName val="tmt4"/>
      <sheetName val="t3-01"/>
      <sheetName val="t4-01"/>
      <sheetName val="t5-01"/>
      <sheetName val="t6-01"/>
      <sheetName val="t7-01"/>
      <sheetName val="t8-01"/>
      <sheetName val="t9-01"/>
      <sheetName val="t10-01"/>
      <sheetName val="t11-01"/>
      <sheetName val="t12-"/>
      <sheetName val="t1"/>
      <sheetName val="t2"/>
      <sheetName val="t3"/>
      <sheetName val="t06"/>
      <sheetName val="t07"/>
      <sheetName val="t08"/>
      <sheetName val="t09"/>
      <sheetName val="t11"/>
      <sheetName val="t12"/>
      <sheetName val="0103"/>
      <sheetName val="0203"/>
      <sheetName val="th-nop"/>
      <sheetName val="th"/>
      <sheetName val="PNT_QUOT__3"/>
      <sheetName val="COAT_WRAP_QIOT__3"/>
      <sheetName val="T_x000b_331"/>
      <sheetName val="Shedt1"/>
      <sheetName val="_x0012_0000000"/>
      <sheetName val="XLÇ_x0015_oppy"/>
      <sheetName val="ȴ0000000"/>
      <sheetName val="PNT-QUOT-D150#3"/>
      <sheetName val="PNT-QUOT-H153#3"/>
      <sheetName val="PNT-QUOT-K152#3"/>
      <sheetName val="PNT-QUOT-H146#3"/>
      <sheetName val="p0000000"/>
      <sheetName val="mau kiem ke"/>
      <sheetName val="quyet toan HD 2000"/>
      <sheetName val="quyet toan hoa don 2001"/>
      <sheetName val="kiem ke hoa don 2001"/>
      <sheetName val="QUY III 02"/>
      <sheetName val="QUY IV 02"/>
      <sheetName val="QUYET TOAN 02"/>
      <sheetName val="Sheet15"/>
      <sheetName val="XNT1MC"/>
      <sheetName val="XNT2MC"/>
      <sheetName val="XNT3MC"/>
      <sheetName val="XNT4MC"/>
      <sheetName val="xnt 1 CP"/>
      <sheetName val="xnt 2 cp"/>
      <sheetName val="xnt 3 CP"/>
      <sheetName val="xnt 4 CP"/>
      <sheetName val="BC tuan1"/>
      <sheetName val="BC tuan2"/>
      <sheetName val="BC tuan3"/>
      <sheetName val="BC tuan4"/>
      <sheetName val="DSo NVBH"/>
      <sheetName val=""/>
      <sheetName val="CV den trong to聮g"/>
      <sheetName val="SOLIEU"/>
      <sheetName val="TINHTOAN"/>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Km27' - Km278"/>
      <sheetName val="BangTH"/>
      <sheetName val="Xaylap "/>
      <sheetName val="Nhan cong"/>
      <sheetName val="Thietbi"/>
      <sheetName val="Diengiai"/>
      <sheetName val="Vanchuyen"/>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Thang06-2002"/>
      <sheetName val="Thang07-2002"/>
      <sheetName val="Thang08-2002"/>
      <sheetName val="Thang09-2002"/>
      <sheetName val="Thang10-2002 "/>
      <sheetName val="Thang11-2002"/>
      <sheetName val="Thang12-2002"/>
      <sheetName val="Sheet1 (3)"/>
      <sheetName val="Bao cao KQTH quy hoach 135"/>
      <sheetName val="Sheet4"/>
      <sheetName val="Sheet5"/>
      <sheetName val="Sheet6"/>
      <sheetName val="Sheet7"/>
      <sheetName val="Sheet8"/>
      <sheetName val="Sheet9"/>
      <sheetName val="Sheet10"/>
      <sheetName val="DGTL"/>
      <sheetName val="XN 1"/>
      <sheetName val="CT.XN1"/>
      <sheetName val="XCK"/>
      <sheetName val="CT.XNCK"/>
      <sheetName val="Hoasen"/>
      <sheetName val="S.hai"/>
      <sheetName val="HPC1"/>
      <sheetName val="No2"/>
      <sheetName val="CT N02"/>
      <sheetName val="C.Sap CT3"/>
      <sheetName val="CT.Csap.CT3"/>
      <sheetName val="CTVPCP"/>
      <sheetName val="Quan trac"/>
      <sheetName val="CS LB"/>
      <sheetName val="88 HBT"/>
      <sheetName val="69II"/>
      <sheetName val="CT 69II"/>
      <sheetName val="37 HV"/>
      <sheetName val="VPCP"/>
      <sheetName val="CT VPCP 6tang"/>
      <sheetName val="Son nha kinh VPCP"/>
      <sheetName val="CT VPCP son"/>
      <sheetName val="HMVPCP"/>
      <sheetName val="CT.HMVPCP"/>
      <sheetName val="kl m m d"/>
      <sheetName val="kl vt tho"/>
      <sheetName val="kl dat"/>
      <sheetName val="xin kinh phi"/>
      <sheetName val="lan trai"/>
      <sheetName val="thuoc no"/>
      <sheetName val="so thuc pham"/>
      <sheetName val="XNxlva sxthanKCIÉ"/>
      <sheetName val="Oð mai 279"/>
      <sheetName val="ADKT"/>
      <sheetName val="cocB40 5B"/>
      <sheetName val="cocD50 9A"/>
      <sheetName val="cocD75 16"/>
      <sheetName val="coc B80 TD25"/>
      <sheetName val="P27 B80"/>
      <sheetName val="Coc23 B80"/>
      <sheetName val="cong B80 C4"/>
      <sheetName val="30100000"/>
      <sheetName val="XXXXX\XX"/>
      <sheetName val="TDT-TBࡁ"/>
      <sheetName val="Op mai 2_x000c__x0000_"/>
      <sheetName val="_x0000_bÑi_x0003__x0000__x0000__x0000__x0000_²r_x0013__x0000_"/>
      <sheetName val="k, vt tho"/>
      <sheetName val="Cong ban 1,5_x0013__x0000_"/>
      <sheetName val="Km_x0012_77 "/>
      <sheetName val="K-280 - Km281"/>
      <sheetName val="BKLBD"/>
      <sheetName val="PTDG"/>
      <sheetName val="DTCT"/>
      <sheetName val="vlct"/>
      <sheetName val="Sheet11"/>
      <sheetName val="Sheet12"/>
      <sheetName val="Sheet13"/>
      <sheetName val="Sheet14"/>
      <sheetName val="xdcb 01-2003"/>
      <sheetName val="Km280 ࠭ Km281"/>
      <sheetName val="Cong ban 1,5„—_x0013__x0000_"/>
      <sheetName val="Xa9lap "/>
      <sheetName val="_x0000__x000f__x0000__x0000__x0000_½"/>
      <sheetName val="_x0000__x0000_²r"/>
      <sheetName val="_x0000__x0000__x0000__x0000__x0000_M pc_x0006__x0000__x0000_CamPh_x0000__x0000_"/>
      <sheetName val="_x0000__x000d__x0000__x0000__x0000_âO"/>
      <sheetName val="TNghiªm T_x0002_ "/>
      <sheetName val="tt-_x0014_BA"/>
      <sheetName val="TD_x0014_"/>
      <sheetName val="_x0014_.12"/>
      <sheetName val="QD c5a HDQT (2)"/>
      <sheetName val="_x0003_hart1"/>
      <sheetName val="0304"/>
      <sheetName val="0904"/>
      <sheetName val="1204"/>
      <sheetName val="80000000"/>
      <sheetName val="90000000"/>
      <sheetName val="a0000000"/>
      <sheetName val="b0000000"/>
      <sheetName val="c0000000"/>
      <sheetName val="TAU"/>
      <sheetName val="KHACH"/>
      <sheetName val="BC1"/>
      <sheetName val="BC2"/>
      <sheetName val="BAO CAO AN"/>
      <sheetName val="BANGKEKHACH"/>
      <sheetName val="_x000c__x0000__x0000__x0000__x0000__x0000__x0000__x0000__x000d__x0000__x0000__x0000_"/>
      <sheetName val="ADKTKT02"/>
      <sheetName val="Km283 - Jm284"/>
      <sheetName val="[PNT-P3.xlsUTong hop (2)"/>
      <sheetName val="Km276 - Ke277"/>
      <sheetName val="[PNT-P3.xlsUKm279 - Km280"/>
      <sheetName val="Macro1"/>
      <sheetName val="Macro2"/>
      <sheetName val="Macro3"/>
      <sheetName val="Khac DP"/>
      <sheetName val="Khoi than "/>
      <sheetName val="B3_208_than"/>
      <sheetName val="B3_208_TU"/>
      <sheetName val="B3_208_TW"/>
      <sheetName val="B3_208_DP"/>
      <sheetName val="B3_208_khac"/>
      <sheetName val="Kѭ284"/>
      <sheetName val="P210-TP20"/>
      <sheetName val="CB32"/>
      <sheetName val="Song ban 0,7x0,7"/>
      <sheetName val="Cong ban 0,8x ,8"/>
      <sheetName val="ct luong "/>
      <sheetName val="Nhap 6T"/>
      <sheetName val="baocaochinh(qui1.05) (DC)"/>
      <sheetName val="Ctuluongq.1.05"/>
      <sheetName val="BANG PHAN BO qui1.05(DC)"/>
      <sheetName val="BANG PHAN BO quiII.05"/>
      <sheetName val="bao cac cinh Qui II-2005"/>
      <sheetName val="Áo"/>
      <sheetName val="Km&quot;80"/>
      <sheetName val="Lap ®at ®hÖn"/>
      <sheetName val="chieudayvo"/>
      <sheetName val="So lieu"/>
      <sheetName val="Input"/>
      <sheetName val="tt chu dong"/>
      <sheetName val="Tinh j+cvi"/>
      <sheetName val="Tinh MoP"/>
      <sheetName val="giaihe1"/>
      <sheetName val="Mp,Np"/>
      <sheetName val="khangluc"/>
      <sheetName val="Ms,Ns"/>
      <sheetName val="MoS"/>
      <sheetName val="giai he 2"/>
      <sheetName val="OK"/>
      <sheetName val="Dhp+dhs"/>
      <sheetName val="ktra"/>
      <sheetName val="Ton 31.1"/>
      <sheetName val="NhapT.2"/>
      <sheetName val="Xuat T.2"/>
      <sheetName val="Ton 28.2"/>
      <sheetName val="H.Tra"/>
      <sheetName val="Hang CTY TRA LAI"/>
      <sheetName val="Hang NV Tra Lai"/>
      <sheetName val="QD cua HDQ²_x0000__x0000_)"/>
      <sheetName val="_x0000__x000f__x0000__x0000__x0000_‚ž½"/>
      <sheetName val="_x0000__x000d__x0000__x0000__x0000_âOŽ"/>
      <sheetName val="Thang8-02"/>
      <sheetName val="Thang9-02"/>
      <sheetName val="Thang10-02"/>
      <sheetName val="Thang11-02"/>
      <sheetName val="Thang12-02"/>
      <sheetName val="Thang01-03"/>
      <sheetName val="Thang02-03"/>
      <sheetName val="CTT NuiC_x000f_eo"/>
      <sheetName val="?0000000"/>
      <sheetName val="CV den trong to?g"/>
      <sheetName val="TDT-TB?"/>
      <sheetName val="Km280 ? Km281"/>
      <sheetName val="K?284"/>
      <sheetName val="Kluo-_x0008_ phu"/>
      <sheetName val="QD cua HDQ²_x0000__x0000_€)"/>
      <sheetName val="So TSCD"/>
      <sheetName val="Bang phan bo KH TSCD"/>
      <sheetName val="The TSCD"/>
      <sheetName val="BTH- P.Chi "/>
      <sheetName val="BTH NVL"/>
      <sheetName val="NK-SC"/>
      <sheetName val="NK SO CAI"/>
      <sheetName val="The tinh Z"/>
      <sheetName val="So CFSXKD"/>
      <sheetName val="So TGNH 2002"/>
      <sheetName val="So quy TM 2002"/>
      <sheetName val="SCT NVL"/>
      <sheetName val="SCT TK 131"/>
      <sheetName val="So theo doi thue GTGT 2002"/>
      <sheetName val="BTH- P.Thu"/>
      <sheetName val="120"/>
      <sheetName val="IFAD"/>
      <sheetName val="CVHN"/>
      <sheetName val="TCVM"/>
      <sheetName val="RIDP"/>
      <sheetName val="LDNN"/>
      <sheetName val="VÃt liÖu"/>
      <sheetName val="Dong$bac"/>
      <sheetName val="Mix-Tarpaulin"/>
      <sheetName val="Tarpaulin"/>
      <sheetName val="Price"/>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Monthly"/>
      <sheetName val="For Summary"/>
      <sheetName val="For Summary(KG)"/>
      <sheetName val="PP Cloth"/>
      <sheetName val="Mix-PP Cloth"/>
      <sheetName val="Material Price-PP"/>
      <sheetName val="_x0000__x000a__x0000__x0000__x0000_âO"/>
      <sheetName val="_x000c__x0000__x0000__x0000__x0000__x0000__x0000__x0000__x000a__x0000__x0000__x0000_"/>
      <sheetName val="_x0000__x000a__x0000__x0000__x0000_âOŽ"/>
      <sheetName val="Baocao"/>
      <sheetName val="UT"/>
      <sheetName val="TongHopHD"/>
      <sheetName val="7000 000"/>
      <sheetName val="_x000b_luong phu"/>
      <sheetName val="K43"/>
      <sheetName val="THKL"/>
      <sheetName val="PL43"/>
      <sheetName val="K43+0.00 - 338 Trai"/>
      <sheetName val="Du tnan chi tiet coc nuoc"/>
      <sheetName val="gìIÏÝ_x001c_Ã_x0008_ç¾{è"/>
      <sheetName val="TL33-13.14"/>
      <sheetName val="tlđm190337,8"/>
      <sheetName val="GC190337,8"/>
      <sheetName val="033,7,8"/>
      <sheetName val="TL033 ,2,4"/>
      <sheetName val="TL 0331,2"/>
      <sheetName val="033-1,4"/>
      <sheetName val="TL033,19,5"/>
      <sheetName val="Tong (op"/>
      <sheetName val="Coc 4ieu"/>
      <sheetName val="Package1"/>
      <sheetName val="ESTI."/>
      <sheetName val="DI-ESTI"/>
      <sheetName val="_x0003_har"/>
      <sheetName val="Don gia"/>
      <sheetName val="Nhap du lieu"/>
      <sheetName val="BCDSPS"/>
      <sheetName val="BCDKT"/>
      <sheetName val="GS02-thu0TM"/>
      <sheetName val="32"/>
      <sheetName val="33"/>
      <sheetName val="34"/>
      <sheetName val="35"/>
      <sheetName val="36"/>
      <sheetName val="37"/>
      <sheetName val="38"/>
      <sheetName val="PN1"/>
      <sheetName val="PN2"/>
      <sheetName val="PG1"/>
      <sheetName val="PG2"/>
      <sheetName val="TT"/>
      <sheetName val="HFO"/>
      <sheetName val="HFA"/>
      <sheetName val="FA2"/>
      <sheetName val="T_pn1"/>
      <sheetName val="T_pn2"/>
      <sheetName val="T_pg1"/>
      <sheetName val="T_pg2"/>
      <sheetName val="T_tt"/>
      <sheetName val="T_hfo"/>
      <sheetName val="T_p2"/>
      <sheetName val="T_hfa"/>
      <sheetName val="tong"/>
      <sheetName val="dt1,2,10"/>
      <sheetName val="13b"/>
      <sheetName val="pn1_TT"/>
      <sheetName val="pn2_TT"/>
      <sheetName val="PG1_TT"/>
      <sheetName val="PG2_TT"/>
      <sheetName val="tuathang"/>
      <sheetName val="hpho_TT"/>
      <sheetName val="Ban pha 2"/>
      <sheetName val="Huoipha"/>
      <sheetName val="gVL"/>
      <sheetName val="mua vao"/>
      <sheetName val="chi phi "/>
      <sheetName val="ban ra 10%"/>
      <sheetName val="??-BLDG"/>
      <sheetName val="thaß26"/>
      <sheetName val="HNI"/>
      <sheetName val="DC2@ï4"/>
      <sheetName val="QD cua "/>
      <sheetName val="Tong hop$Op mai"/>
      <sheetName val="t01.06"/>
      <sheetName val="bÑi_x0003_"/>
      <sheetName val="Sÿÿÿÿ"/>
      <sheetName val="quÿÿ"/>
      <sheetName val="ၔong hop QL48 - 2"/>
      <sheetName val="Shaet13"/>
      <sheetName val="Mp mai 275"/>
      <sheetName val="bc"/>
      <sheetName val="K.O"/>
      <sheetName val="xang _clc"/>
      <sheetName val="X¡NG_td"/>
      <sheetName val="MaZUT"/>
      <sheetName val="DIESEL"/>
      <sheetName val="Km27%"/>
      <sheetName val="O0 mai 279"/>
      <sheetName val="Op_x0000_mai 280"/>
      <sheetName val="Op mai 28_x0011_"/>
      <sheetName val="5 nam (tac`) (2)"/>
      <sheetName val="D%o nai"/>
      <sheetName val="CTT cao so."/>
      <sheetName val="XNxlva sxdhanKCII"/>
      <sheetName val="CTxay lap mo C_x0010_"/>
      <sheetName val="Giao nhÿÿÿÿvu"/>
      <sheetName val="⁋㌱Ա_x0000_䭔㌱س_x0000_䭔ㄠㄴ_x0006_牴湯⁧琠湯౧_x0000_杮楨搠湩⵨偃_x0006_匀敨瑥"/>
      <sheetName val="Diem mon hoc"/>
      <sheetName val="Tong hop diem"/>
      <sheetName val="HoTen-khong duoc xoa"/>
      <sheetName val="MTL$-INTER"/>
      <sheetName val="Khach iang le "/>
      <sheetName val="[PNT-P3.xlsѝKQKDKT'04-1"/>
      <sheetName val="tldm190337,8"/>
      <sheetName val="???????-BLDG"/>
      <sheetName val="Km266"/>
      <sheetName val="PNT-P3"/>
      <sheetName val="DG "/>
      <sheetName val="Thang 07"/>
      <sheetName val="T10-05"/>
      <sheetName val="T9-05"/>
      <sheetName val="t805"/>
      <sheetName val="11T"/>
      <sheetName val="9T"/>
      <sheetName val="Giao nhiem fu"/>
      <sheetName val="QDcea TGD (2)"/>
      <sheetName val="Dimu"/>
      <sheetName val="Klct"/>
      <sheetName val="Covi"/>
      <sheetName val="Nlvt"/>
      <sheetName val="Innl"/>
      <sheetName val="Invt"/>
      <sheetName val="Chon"/>
      <sheetName val="Qtnv"/>
      <sheetName val="Bqtn"/>
      <sheetName val="Bqtv"/>
      <sheetName val="Giao"/>
      <sheetName val="Dcap"/>
      <sheetName val="Nlie"/>
      <sheetName val="Mnli"/>
      <sheetName val="Tkng hop QL48 - 2"/>
      <sheetName val="nam2004"/>
      <sheetName val="CV di ngoai to~g"/>
      <sheetName val="nghi dinhmCP"/>
      <sheetName val="CVpden trong tong"/>
      <sheetName val="5 nam (tach) x2)"/>
      <sheetName val="TNghiÖ- VL"/>
      <sheetName val="CVden nw8ai TCT (1)"/>
      <sheetName val="Bang VL"/>
      <sheetName val="VL(No V-c)"/>
      <sheetName val="He so"/>
      <sheetName val="PL Vu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sheetData sheetId="54"/>
      <sheetData sheetId="55"/>
      <sheetData sheetId="56"/>
      <sheetData sheetId="57"/>
      <sheetData sheetId="58"/>
      <sheetData sheetId="59"/>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sheetData sheetId="112"/>
      <sheetData sheetId="113"/>
      <sheetData sheetId="114"/>
      <sheetData sheetId="115"/>
      <sheetData sheetId="116"/>
      <sheetData sheetId="117" refreshError="1"/>
      <sheetData sheetId="118" refreshError="1"/>
      <sheetData sheetId="119" refreshError="1"/>
      <sheetData sheetId="120" refreshError="1"/>
      <sheetData sheetId="121" refreshError="1"/>
      <sheetData sheetId="122" refreshError="1"/>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refreshError="1"/>
      <sheetData sheetId="207"/>
      <sheetData sheetId="208"/>
      <sheetData sheetId="209"/>
      <sheetData sheetId="210"/>
      <sheetData sheetId="211"/>
      <sheetData sheetId="212"/>
      <sheetData sheetId="213"/>
      <sheetData sheetId="214"/>
      <sheetData sheetId="215"/>
      <sheetData sheetId="216"/>
      <sheetData sheetId="217"/>
      <sheetData sheetId="218" refreshError="1"/>
      <sheetData sheetId="219" refreshError="1"/>
      <sheetData sheetId="220" refreshError="1"/>
      <sheetData sheetId="221" refreshError="1"/>
      <sheetData sheetId="222" refreshError="1"/>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sheetData sheetId="283"/>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sheetData sheetId="297"/>
      <sheetData sheetId="298"/>
      <sheetData sheetId="299"/>
      <sheetData sheetId="300"/>
      <sheetData sheetId="30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sheetData sheetId="320"/>
      <sheetData sheetId="321"/>
      <sheetData sheetId="322"/>
      <sheetData sheetId="323"/>
      <sheetData sheetId="324"/>
      <sheetData sheetId="325"/>
      <sheetData sheetId="326"/>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refreshError="1"/>
      <sheetData sheetId="368" refreshError="1"/>
      <sheetData sheetId="369" refreshError="1"/>
      <sheetData sheetId="370"/>
      <sheetData sheetId="371"/>
      <sheetData sheetId="372"/>
      <sheetData sheetId="373"/>
      <sheetData sheetId="374"/>
      <sheetData sheetId="375"/>
      <sheetData sheetId="376"/>
      <sheetData sheetId="377"/>
      <sheetData sheetId="378" refreshError="1"/>
      <sheetData sheetId="379"/>
      <sheetData sheetId="380" refreshError="1"/>
      <sheetData sheetId="381" refreshError="1"/>
      <sheetData sheetId="382"/>
      <sheetData sheetId="383" refreshError="1"/>
      <sheetData sheetId="384" refreshError="1"/>
      <sheetData sheetId="385" refreshError="1"/>
      <sheetData sheetId="386"/>
      <sheetData sheetId="387"/>
      <sheetData sheetId="388"/>
      <sheetData sheetId="389"/>
      <sheetData sheetId="390"/>
      <sheetData sheetId="391"/>
      <sheetData sheetId="392"/>
      <sheetData sheetId="393"/>
      <sheetData sheetId="394"/>
      <sheetData sheetId="395" refreshError="1"/>
      <sheetData sheetId="396" refreshError="1"/>
      <sheetData sheetId="397"/>
      <sheetData sheetId="398" refreshError="1"/>
      <sheetData sheetId="399" refreshError="1"/>
      <sheetData sheetId="400" refreshError="1"/>
      <sheetData sheetId="401" refreshError="1"/>
      <sheetData sheetId="402"/>
      <sheetData sheetId="403"/>
      <sheetData sheetId="404"/>
      <sheetData sheetId="405"/>
      <sheetData sheetId="406"/>
      <sheetData sheetId="407" refreshError="1"/>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refreshError="1"/>
      <sheetData sheetId="423"/>
      <sheetData sheetId="424"/>
      <sheetData sheetId="425" refreshError="1"/>
      <sheetData sheetId="426" refreshError="1"/>
      <sheetData sheetId="427" refreshError="1"/>
      <sheetData sheetId="428"/>
      <sheetData sheetId="429"/>
      <sheetData sheetId="430"/>
      <sheetData sheetId="431"/>
      <sheetData sheetId="432"/>
      <sheetData sheetId="433"/>
      <sheetData sheetId="434"/>
      <sheetData sheetId="435"/>
      <sheetData sheetId="436"/>
      <sheetData sheetId="437"/>
      <sheetData sheetId="438" refreshError="1"/>
      <sheetData sheetId="439" refreshError="1"/>
      <sheetData sheetId="440" refreshError="1"/>
      <sheetData sheetId="441"/>
      <sheetData sheetId="442"/>
      <sheetData sheetId="443"/>
      <sheetData sheetId="444"/>
      <sheetData sheetId="445"/>
      <sheetData sheetId="446"/>
      <sheetData sheetId="447"/>
      <sheetData sheetId="448"/>
      <sheetData sheetId="449"/>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sheetData sheetId="469"/>
      <sheetData sheetId="470"/>
      <sheetData sheetId="471"/>
      <sheetData sheetId="472"/>
      <sheetData sheetId="473"/>
      <sheetData sheetId="474"/>
      <sheetData sheetId="475"/>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sheetData sheetId="509"/>
      <sheetData sheetId="510"/>
      <sheetData sheetId="511"/>
      <sheetData sheetId="512"/>
      <sheetData sheetId="513"/>
      <sheetData sheetId="514"/>
      <sheetData sheetId="515" refreshError="1"/>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refreshError="1"/>
      <sheetData sheetId="557" refreshError="1"/>
      <sheetData sheetId="558" refreshError="1"/>
      <sheetData sheetId="559"/>
      <sheetData sheetId="560"/>
      <sheetData sheetId="561"/>
      <sheetData sheetId="562"/>
      <sheetData sheetId="563" refreshError="1"/>
      <sheetData sheetId="564"/>
      <sheetData sheetId="565"/>
      <sheetData sheetId="566"/>
      <sheetData sheetId="567"/>
      <sheetData sheetId="568"/>
      <sheetData sheetId="569" refreshError="1"/>
      <sheetData sheetId="570"/>
      <sheetData sheetId="571"/>
      <sheetData sheetId="572"/>
      <sheetData sheetId="573"/>
      <sheetData sheetId="574"/>
      <sheetData sheetId="575"/>
      <sheetData sheetId="576"/>
      <sheetData sheetId="577"/>
      <sheetData sheetId="578" refreshError="1"/>
      <sheetData sheetId="579" refreshError="1"/>
      <sheetData sheetId="580" refreshError="1"/>
      <sheetData sheetId="581" refreshError="1"/>
      <sheetData sheetId="582" refreshError="1"/>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refreshError="1"/>
      <sheetData sheetId="624"/>
      <sheetData sheetId="625"/>
      <sheetData sheetId="626"/>
      <sheetData sheetId="627" refreshError="1"/>
      <sheetData sheetId="628"/>
      <sheetData sheetId="629" refreshError="1"/>
      <sheetData sheetId="630" refreshError="1"/>
      <sheetData sheetId="631"/>
      <sheetData sheetId="632" refreshError="1"/>
      <sheetData sheetId="633"/>
      <sheetData sheetId="634"/>
      <sheetData sheetId="635"/>
      <sheetData sheetId="636"/>
      <sheetData sheetId="637"/>
      <sheetData sheetId="638"/>
      <sheetData sheetId="639" refreshError="1"/>
      <sheetData sheetId="640"/>
      <sheetData sheetId="641"/>
      <sheetData sheetId="642"/>
      <sheetData sheetId="643"/>
      <sheetData sheetId="644"/>
      <sheetData sheetId="645"/>
      <sheetData sheetId="646" refreshError="1"/>
      <sheetData sheetId="647" refreshError="1"/>
      <sheetData sheetId="648" refreshError="1"/>
      <sheetData sheetId="649" refreshError="1"/>
      <sheetData sheetId="650"/>
      <sheetData sheetId="651" refreshError="1"/>
      <sheetData sheetId="652" refreshError="1"/>
      <sheetData sheetId="653" refreshError="1"/>
      <sheetData sheetId="654" refreshError="1"/>
      <sheetData sheetId="655"/>
      <sheetData sheetId="656" refreshError="1"/>
      <sheetData sheetId="657"/>
      <sheetData sheetId="658"/>
      <sheetData sheetId="659"/>
      <sheetData sheetId="660" refreshError="1"/>
      <sheetData sheetId="661" refreshError="1"/>
      <sheetData sheetId="662"/>
      <sheetData sheetId="663" refreshError="1"/>
      <sheetData sheetId="664" refreshError="1"/>
      <sheetData sheetId="665" refreshError="1"/>
      <sheetData sheetId="666" refreshError="1"/>
      <sheetData sheetId="667" refreshError="1"/>
      <sheetData sheetId="668"/>
      <sheetData sheetId="669"/>
      <sheetData sheetId="670"/>
      <sheetData sheetId="671"/>
      <sheetData sheetId="672"/>
      <sheetData sheetId="673"/>
      <sheetData sheetId="674" refreshError="1"/>
      <sheetData sheetId="675" refreshError="1"/>
      <sheetData sheetId="676"/>
      <sheetData sheetId="677"/>
      <sheetData sheetId="678"/>
      <sheetData sheetId="679"/>
      <sheetData sheetId="680"/>
      <sheetData sheetId="681"/>
      <sheetData sheetId="682"/>
      <sheetData sheetId="683"/>
      <sheetData sheetId="684"/>
      <sheetData sheetId="685"/>
      <sheetData sheetId="686" refreshError="1"/>
      <sheetData sheetId="687" refreshError="1"/>
      <sheetData sheetId="688" refreshError="1"/>
      <sheetData sheetId="689" refreshError="1"/>
      <sheetData sheetId="690" refreshError="1"/>
      <sheetData sheetId="691"/>
      <sheetData sheetId="692"/>
      <sheetData sheetId="693"/>
      <sheetData sheetId="694"/>
      <sheetData sheetId="695"/>
      <sheetData sheetId="696"/>
      <sheetData sheetId="697"/>
      <sheetData sheetId="698"/>
      <sheetData sheetId="699"/>
      <sheetData sheetId="700"/>
      <sheetData sheetId="70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i cong doan"/>
      <sheetName val="BANG TONG HOP LUONG"/>
      <sheetName val="VAN PHONG DN"/>
      <sheetName val="Phuc vu VP"/>
      <sheetName val="HO YEN THANG 2"/>
      <sheetName val="HO YTHANG  BV"/>
      <sheetName val="TAM CHUC - KHA PHONG"/>
      <sheetName val="DUONG TAM DIEP"/>
      <sheetName val="HO DONG CHUONG"/>
      <sheetName val="NMN_Yen Mo"/>
      <sheetName val="QUYNHLUU"/>
      <sheetName val="DUONG 477"/>
      <sheetName val="Sheet9"/>
      <sheetName val="nang luong"/>
      <sheetName val="xang xe"/>
      <sheetName val="Sheet14"/>
      <sheetName val="Sheet15"/>
      <sheetName val="Sheet15 (2)"/>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Sheet41"/>
      <sheetName val="Sheet42"/>
      <sheetName val="Sheet43"/>
      <sheetName val="Sheet44"/>
      <sheetName val="Sheet45"/>
      <sheetName val="Sheet46"/>
      <sheetName val="Sheet47"/>
      <sheetName val="Sheet48"/>
      <sheetName val="Sheet49"/>
      <sheetName val="Sheet50"/>
      <sheetName val="Sheet51"/>
      <sheetName val="Sheet52"/>
      <sheetName val="Sheet53"/>
      <sheetName val="Sheet54"/>
      <sheetName val="Sheet55"/>
      <sheetName val="Sheet56"/>
      <sheetName val="Sheet57"/>
      <sheetName val="Sheet58"/>
      <sheetName val="Sheet59"/>
      <sheetName val="XL4Popp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9-50"/>
      <sheetName val="50-51"/>
      <sheetName val="51-52"/>
      <sheetName val="52-53"/>
      <sheetName val="153-154"/>
      <sheetName val="154-155 (2)"/>
      <sheetName val="55-56"/>
      <sheetName val="56-57"/>
      <sheetName val="57-58"/>
      <sheetName val="58-59 (2)"/>
      <sheetName val="60-61 (2)"/>
      <sheetName val="61-62 (2)"/>
      <sheetName val="62-63 (2)"/>
      <sheetName val="63-64"/>
      <sheetName val="64-65 (2)"/>
      <sheetName val="65-66"/>
      <sheetName val="Km66-67"/>
      <sheetName val="Km67-68"/>
      <sheetName val="Km68-69"/>
      <sheetName val="Km69-70"/>
      <sheetName val="Sheet1"/>
      <sheetName val="00000000"/>
      <sheetName val="00000001"/>
      <sheetName val="XL4Popp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hi nong"/>
      <sheetName val="Bao on"/>
      <sheetName val="Tu dien"/>
      <sheetName val="Chieu sang"/>
      <sheetName val="Tien do"/>
      <sheetName val="Cap"/>
      <sheetName val="XL4Poppy"/>
      <sheetName val="0000000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u_lieu"/>
      <sheetName val="Tong_gia"/>
      <sheetName val="Chi_tiet_gia"/>
      <sheetName val="KL_dao_Lap_dat"/>
      <sheetName val="THKP_don_gia_chao"/>
      <sheetName val="Tong_GT_khac_Pbo_vao_GT"/>
      <sheetName val="THKP_XL_Khac"/>
      <sheetName val="Lan_trai_tam"/>
      <sheetName val="Chuyen_quan"/>
      <sheetName val="Den_bu"/>
      <sheetName val="VL_NC_M_XL_khac"/>
      <sheetName val="BT_cot_thep"/>
      <sheetName val="KL_cot_thep"/>
      <sheetName val="Dap_Dat"/>
      <sheetName val="Tinh_CT_dao_dat_Luu"/>
      <sheetName val="Tinh_CT_dao_dat"/>
      <sheetName val="Chi_tiet_cot_pha"/>
      <sheetName val="Chiet_tinh_don_gia"/>
      <sheetName val="Don_gia_VCTC"/>
      <sheetName val="Gia_HTXL+VC"/>
      <sheetName val="XL4Poppy"/>
      <sheetName val="Bang ve"/>
      <sheetName val="Bang tong ke"/>
      <sheetName val="Liet ke vat tu"/>
      <sheetName val="Solieu"/>
      <sheetName val="TMC"/>
      <sheetName val="TMDT"/>
      <sheetName val="GiaQuyen"/>
      <sheetName val="tong hop"/>
      <sheetName val="TONG"/>
      <sheetName val="THXL"/>
      <sheetName val="GT"/>
      <sheetName val="chitiet"/>
      <sheetName val="DG"/>
      <sheetName val="ThuHoiVT"/>
      <sheetName val="vc"/>
      <sheetName val="VCDD"/>
      <sheetName val="THXL-tr"/>
      <sheetName val="CT_tram"/>
      <sheetName val="TK"/>
      <sheetName val="bu"/>
      <sheetName val="bu-tr"/>
      <sheetName val="klth"/>
      <sheetName val="vtthuhoi"/>
      <sheetName val="tram1x25"/>
      <sheetName val="tram1x50"/>
      <sheetName val="tram3x25"/>
      <sheetName val="tram250"/>
      <sheetName val="tram160"/>
      <sheetName val="kldd2"/>
      <sheetName val="kldd1"/>
      <sheetName val="pp3p_NC"/>
      <sheetName val="pp3p "/>
      <sheetName val="pp1p"/>
      <sheetName val="pphtABC"/>
      <sheetName val="pphtAV"/>
      <sheetName val="TienLuong"/>
      <sheetName val="00000000"/>
      <sheetName val="10000000"/>
      <sheetName val="Thang02"/>
      <sheetName val="Thang03"/>
      <sheetName val="thang04"/>
      <sheetName val="Sheet2"/>
      <sheetName val="Sheet3"/>
      <sheetName val="Sheet4"/>
      <sheetName val="Sheet5"/>
      <sheetName val="XL4Test5"/>
      <sheetName val="THTN"/>
      <sheetName val="DT0156"/>
      <sheetName val="CL0156"/>
      <sheetName val="DT0559"/>
      <sheetName val="CL0559"/>
      <sheetName val="DT0720"/>
      <sheetName val="CL0720"/>
      <sheetName val="DT0829"/>
      <sheetName val="CL0829"/>
      <sheetName val="DT0998"/>
      <sheetName val="CL0998"/>
      <sheetName val="TN01"/>
      <sheetName val="DT1110"/>
      <sheetName val="CL1110"/>
      <sheetName val="DT1207"/>
      <sheetName val="CL1027"/>
      <sheetName val="DT1253"/>
      <sheetName val="CL1253"/>
      <sheetName val="DT1472"/>
      <sheetName val="CL1472"/>
      <sheetName val="DT1595"/>
      <sheetName val="CL1595"/>
      <sheetName val="DT1797"/>
      <sheetName val="CL1797"/>
      <sheetName val="DT1850"/>
      <sheetName val="CL1850"/>
      <sheetName val="DT1924"/>
      <sheetName val="CL1924"/>
      <sheetName val="TN12"/>
      <sheetName val="DT2009"/>
      <sheetName val="CL2009"/>
      <sheetName val="DT2828"/>
      <sheetName val="CL2828"/>
      <sheetName val="DT2895"/>
      <sheetName val="CL2895"/>
      <sheetName val="DT2978"/>
      <sheetName val="CL2978"/>
      <sheetName val="TN23"/>
      <sheetName val="DT3080"/>
      <sheetName val="CL3080"/>
      <sheetName val="DT3235"/>
      <sheetName val="CL3235"/>
      <sheetName val="DT3440"/>
      <sheetName val="CL3440"/>
      <sheetName val="DT3536"/>
      <sheetName val="CL3536"/>
      <sheetName val="DT3625"/>
      <sheetName val="CL3625"/>
      <sheetName val="DT3680"/>
      <sheetName val="CL3680"/>
      <sheetName val="DT3714"/>
      <sheetName val="CL3714"/>
      <sheetName val="DT3730"/>
      <sheetName val="CL3730"/>
      <sheetName val="DT3976"/>
      <sheetName val="CL3976"/>
      <sheetName val="TN34"/>
      <sheetName val="DT4084"/>
      <sheetName val="CL4084"/>
      <sheetName val="DT4172"/>
      <sheetName val="CL4172"/>
      <sheetName val="DT4386"/>
      <sheetName val="CL4386"/>
      <sheetName val="DT4492"/>
      <sheetName val="CL4492"/>
      <sheetName val="DT4509"/>
      <sheetName val="CL4509"/>
      <sheetName val="DT4680"/>
      <sheetName val="CL4680"/>
      <sheetName val="DT4792"/>
      <sheetName val="CL4792"/>
      <sheetName val="DT4974"/>
      <sheetName val="CL4974"/>
      <sheetName val="TN45"/>
      <sheetName val="DT5435"/>
      <sheetName val="CL5435"/>
      <sheetName val="DT5578"/>
      <sheetName val="CL5578"/>
      <sheetName val="DT5679"/>
      <sheetName val="CL5679"/>
      <sheetName val="DT5786"/>
      <sheetName val="CL5786"/>
      <sheetName val="TN56"/>
      <sheetName val="DT6031"/>
      <sheetName val="CL6031"/>
      <sheetName val="DT6463"/>
      <sheetName val="CL6463"/>
      <sheetName val="DT6653"/>
      <sheetName val="CL6653"/>
      <sheetName val="DT6676"/>
      <sheetName val="CL6676"/>
      <sheetName val="DT6803"/>
      <sheetName val="CL6803"/>
      <sheetName val="DT6918"/>
      <sheetName val="CL6918"/>
      <sheetName val="TN67"/>
      <sheetName val="DT7067"/>
      <sheetName val="CL7067"/>
      <sheetName val="DT7181"/>
      <sheetName val="CL7181"/>
      <sheetName val="DT7263"/>
      <sheetName val="CL7263"/>
      <sheetName val="DT7547"/>
      <sheetName val="CL7547"/>
      <sheetName val="DT7786"/>
      <sheetName val="CL7786"/>
      <sheetName val="DT7806"/>
      <sheetName val="CL7806"/>
      <sheetName val="DT7961"/>
      <sheetName val="CL7961"/>
      <sheetName val="TN78"/>
      <sheetName val="DT8118"/>
      <sheetName val="CL8118"/>
      <sheetName val="DT8163"/>
      <sheetName val="CL8163"/>
      <sheetName val="DT8391"/>
      <sheetName val="CL8391"/>
      <sheetName val="DT8654"/>
      <sheetName val="CL8654"/>
      <sheetName val="TN8C"/>
      <sheetName val="XLCau1"/>
      <sheetName val="DTCAU1"/>
      <sheetName val="CLCau1"/>
      <sheetName val="XLCau3"/>
      <sheetName val="DTCAU3"/>
      <sheetName val="CLCau3"/>
      <sheetName val="CVC"/>
      <sheetName val="CVCda"/>
      <sheetName val="Hung"/>
      <sheetName val="Dau"/>
      <sheetName val="Doan"/>
      <sheetName val="Xanh"/>
      <sheetName val="Tri"/>
      <sheetName val="Chuong"/>
      <sheetName val="Hue"/>
      <sheetName val="Tien"/>
      <sheetName val="Sanh"/>
      <sheetName val="Phuc"/>
      <sheetName val="Hai"/>
      <sheetName val="Chau"/>
      <sheetName val="Lien"/>
      <sheetName val="Trieu"/>
      <sheetName val="Huong"/>
      <sheetName val="Canh"/>
      <sheetName val="Bao"/>
      <sheetName val="Kim"/>
      <sheetName val="Son"/>
      <sheetName val="Phuong"/>
      <sheetName val="Nga"/>
      <sheetName val="BIA HUDA CHAI"/>
      <sheetName val="BIA HUDA LON"/>
      <sheetName val="BIA SG 450"/>
      <sheetName val="BIA SG 330"/>
      <sheetName val="BIA HENIKEN 330"/>
      <sheetName val="BG SUNNY 100g"/>
      <sheetName val="BG SUNNY 200g"/>
      <sheetName val="BG MEO 500g"/>
      <sheetName val="BG SOPHA 200g"/>
      <sheetName val="BG SUNNEW 100g"/>
      <sheetName val="BG SUNNEW 200g"/>
      <sheetName val="BG SUNNEW 500g"/>
      <sheetName val="BG ISO 400g "/>
      <sheetName val="BG ISO 180g"/>
      <sheetName val="PIN DEN CON VOI"/>
      <sheetName val="LOP OTO 500-12"/>
      <sheetName val="LOP OTO 700-16"/>
      <sheetName val="LOP OTO 840-15"/>
      <sheetName val="LOP OTO 900-20 DN"/>
      <sheetName val="LOP OTO 1000-20 DN"/>
      <sheetName val="LOP OTO 1100-20 DN"/>
      <sheetName val="LOP OTO 1200-20 DN"/>
      <sheetName val="LOP SIAM 900"/>
      <sheetName val="LOP SIAM 1000"/>
      <sheetName val="LOP SIAM 1100"/>
      <sheetName val="SAM OTO 1000-20 DN"/>
      <sheetName val="SAM OTO 1100-20 DN"/>
      <sheetName val="SAM OTO 1200-20 DN"/>
      <sheetName val="YEM OTO 1100-20"/>
      <sheetName val="YEM OTO 1200-20"/>
      <sheetName val="ACQUY 50 A"/>
      <sheetName val="ACQUY 70 A"/>
      <sheetName val="ACQUY 100 A"/>
      <sheetName val="ACQUY 120 A"/>
      <sheetName val="ACQUY 150 A"/>
      <sheetName val="ACQUY 200 A"/>
      <sheetName val="TL BASTOR"/>
      <sheetName val="TL ERA DO"/>
      <sheetName val="TL ERA XANH"/>
      <sheetName val="TL NGUA TRANG"/>
      <sheetName val="TL DALAT DO"/>
      <sheetName val="TL DA LAT XANH"/>
      <sheetName val="TL BLU XANH"/>
      <sheetName val="Tl CHO LON"/>
      <sheetName val="MI TALIFOOD"/>
      <sheetName val="MI  SAFOOD"/>
      <sheetName val="PHO BO GA"/>
      <sheetName val="MI BO RAU THOM"/>
      <sheetName val="MI  30 GOI"/>
      <sheetName val="MI BO BIT TET"/>
      <sheetName val="MI LAU THAI"/>
      <sheetName val="MI PH DONG DO"/>
      <sheetName val="NHUA LA PHONG "/>
      <sheetName val="KEO XOP CHANH"/>
      <sheetName val="SAT  4"/>
      <sheetName val="SAT 6"/>
      <sheetName val="SAT 8"/>
      <sheetName val="SAT 10"/>
      <sheetName val="SAT 12"/>
      <sheetName val="THEP BUOC"/>
      <sheetName val="KEM GAI"/>
      <sheetName val="THEP LUOI B40"/>
      <sheetName val="NHOM LA"/>
      <sheetName val="CAN N 5 LIT"/>
      <sheetName val="CAN N 20 LIT"/>
      <sheetName val="CAN N 30 LIT"/>
      <sheetName val="NI LONG (VAI N PVC)"/>
      <sheetName val="N- RUA SUMMER"/>
      <sheetName val="N- RUA SUPER 500 ml"/>
      <sheetName val="N- RUA TLONG"/>
      <sheetName val="DAY DIEN BOC PVC "/>
      <sheetName val="VO (GIAY TRANG)"/>
      <sheetName val="TON KEM"/>
      <sheetName val="QUAT TREO TUONG"/>
      <sheetName val="SUA DAC DD"/>
      <sheetName val="SUATUOI CO DUONG"/>
      <sheetName val="SUA PN XANH"/>
      <sheetName val="SUA ONG THO DO"/>
      <sheetName val="SUA BOT RILAC NGOT"/>
      <sheetName val="SUA  BOT RILAC MAN"/>
      <sheetName val="SUA PHINO"/>
      <sheetName val="SUA BOT 1,2,3"/>
      <sheetName val="MILO 200g"/>
      <sheetName val="MILO HOP 300g"/>
      <sheetName val="MILO 400g"/>
      <sheetName val="NUOC SAM YEN"/>
      <sheetName val="CAFE NET 20 goi"/>
      <sheetName val="CAFE NET 50 goi"/>
      <sheetName val="TSDL"/>
      <sheetName val="toketoanCND MSTS"/>
      <sheetName val="TSKH"/>
      <sheetName val="THCTANG"/>
      <sheetName val="TBHBOI"/>
      <sheetName val="DHKK2"/>
      <sheetName val="MOC"/>
      <sheetName val="TB"/>
      <sheetName val="THCPK"/>
      <sheetName val="THDT"/>
      <sheetName val="NHAN"/>
      <sheetName val="00000001"/>
      <sheetName val="TN NEW"/>
      <sheetName val="285"/>
      <sheetName val="phangoithau"/>
      <sheetName val="TDT"/>
      <sheetName val="THCPXD"/>
      <sheetName val="cpkhac"/>
      <sheetName val="CP CBSX"/>
      <sheetName val="TN CT"/>
      <sheetName val="VLNCMTC TN"/>
      <sheetName val="CT day dan su phu kien"/>
      <sheetName val="CT xa - tiep dia"/>
      <sheetName val="THEP HINH"/>
      <sheetName val="CT cot"/>
      <sheetName val="Ct BT mong"/>
      <sheetName val="DatDao"/>
      <sheetName val="K LUONG duong day"/>
      <sheetName val="TH CTO"/>
      <sheetName val="VL-NC CTo"/>
      <sheetName val="CT cong to"/>
      <sheetName val="KL CONG TO"/>
      <sheetName val="VL DAU THAU"/>
      <sheetName val="TH DZ0,4"/>
      <sheetName val="TT"/>
      <sheetName val="VL-NC DZ0,4"/>
      <sheetName val="TH THAO DO"/>
      <sheetName val="VL-NC-MTC thao do"/>
      <sheetName val="CT THAO DO"/>
      <sheetName val="KL Thao Do"/>
      <sheetName val="ct luong "/>
      <sheetName val="Nhap 6T"/>
      <sheetName val="baocaochinh(qui1.05) (DC)"/>
      <sheetName val="Ctuluongq.1.05"/>
      <sheetName val="BANG PHAN BO qui1.05(DC)"/>
      <sheetName val="BANG PHAN BO quiII.05"/>
      <sheetName val="bao cac cinh Qui II-2005"/>
      <sheetName val="VL_NC_溼_XL_khac"/>
      <sheetName val="PTDG"/>
      <sheetName val="DGTHDC"/>
      <sheetName val="GM"/>
      <sheetName val="GVL"/>
      <sheetName val="GNC"/>
      <sheetName val="DKTT"/>
      <sheetName val="CTPTTC"/>
      <sheetName val="NC"/>
      <sheetName val="DIEN GIAI KL"/>
      <sheetName val="KLTHEP"/>
      <sheetName val="KL DUONG GOM"/>
      <sheetName val="Sheet19"/>
      <sheetName val="TGTHUC HIEN"/>
      <sheetName val="KLLK THUC HIEN"/>
      <sheetName val="GTNTTTD1"/>
      <sheetName val="DGTHT"/>
      <sheetName val="PTCT MUONG"/>
      <sheetName val="DGTH MUONG"/>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XXXXXXXX"/>
      <sheetName val="KH-Q1,Q2,01"/>
      <sheetName val="KL_dak_Lap_dat"/>
      <sheetName val="KL_cot[thep"/>
      <sheetName val="1"/>
      <sheetName val="Phuc Hung "/>
      <sheetName val="Quang An I (3)"/>
      <sheetName val="Quang An I (2)"/>
      <sheetName val="Quang An I"/>
      <sheetName val="Long An (3)"/>
      <sheetName val="Long An (2)"/>
      <sheetName val="Long An"/>
      <sheetName val="Thanh Hung"/>
      <sheetName val="Giai Duc"/>
      <sheetName val="Tan Hoa"/>
      <sheetName val="XMXD Thong Nhat (2)"/>
      <sheetName val="XMXD Thong Nhat"/>
      <sheetName val="Viet Thai (2)"/>
      <sheetName val="Viet Thai"/>
      <sheetName val="The Quang  (3)"/>
      <sheetName val="The Quang  (2)"/>
      <sheetName val="The Quang "/>
      <sheetName val="Mong Phong"/>
      <sheetName val="Manh quang"/>
      <sheetName val="Minh chinh"/>
      <sheetName val="Ynghua"/>
      <sheetName val="Kien Dat (2)"/>
      <sheetName val="Kien Dat"/>
      <sheetName val="Khoa Dien"/>
      <sheetName val="Vi Tan"/>
      <sheetName val="INOUE "/>
      <sheetName val="EAGLE (2)"/>
      <sheetName val="EAGLE"/>
      <sheetName val="Lifan-Zhuoli"/>
      <sheetName val="Dong Thap (2)"/>
      <sheetName val="Dong Thap"/>
      <sheetName val="CKCX TLong"/>
      <sheetName val="Tong hop TT"/>
      <sheetName val="CK120"/>
      <sheetName val="CKCX1 (3)"/>
      <sheetName val="CKCX1 (2)"/>
      <sheetName val="CKCX1"/>
      <sheetName val="SON NAM"/>
      <sheetName val="LFTS"/>
      <sheetName val="Le long"/>
      <sheetName val="TRA"/>
      <sheetName val="Amoro"/>
      <sheetName val="Thien phuc"/>
      <sheetName val="DCCKXK"/>
      <sheetName val="TOAN LUC (Moi)"/>
      <sheetName val="TOAN LUC"/>
      <sheetName val="XL Dong Anh"/>
      <sheetName val="BORAMTEK"/>
      <sheetName val="A LONG"/>
      <sheetName val="DAI MO"/>
      <sheetName val="Thien Ngoc An"/>
      <sheetName val="Sheang nil"/>
      <sheetName val="XCD (2)"/>
      <sheetName val="Meinfa (2)"/>
      <sheetName val="Meinfa"/>
      <sheetName val="K,DTt5-6"/>
      <sheetName val="K,DTt7-11"/>
      <sheetName val="K,DTt5-6 (2)"/>
      <sheetName val="K,DTt7-11 (2)"/>
      <sheetName val="VL_NC_?_XL_khac"/>
      <sheetName val="Tong_GT_khac_Pbo_v!n_GT"/>
      <sheetName val="THXM-tr"/>
      <sheetName val="pp3x!"/>
      <sheetName val="BIA HUD_x0001_ LON"/>
      <sheetName val="nhot1"/>
      <sheetName val="nhot0.8"/>
      <sheetName val="nhot0,7"/>
      <sheetName val="F020"/>
      <sheetName val="R020-4"/>
      <sheetName val="R020-6"/>
      <sheetName val="F100"/>
      <sheetName val="R100-4"/>
      <sheetName val="R100-6"/>
      <sheetName val="F200"/>
      <sheetName val="R200-4"/>
      <sheetName val="R200-6"/>
      <sheetName val="F300"/>
      <sheetName val="R300-4"/>
      <sheetName val="R300-6"/>
      <sheetName val="F300VN"/>
      <sheetName val="R300-4VN"/>
      <sheetName val="R300-6VN"/>
      <sheetName val="F400"/>
      <sheetName val="R400-4"/>
      <sheetName val="R400-6"/>
      <sheetName val="90-100-SPACY"/>
      <sheetName val="SAM25-50"/>
      <sheetName val="SAM75"/>
      <sheetName val="nhot1-ES"/>
      <sheetName val="nhot 0,8-ES"/>
      <sheetName val="sen AP 428"/>
      <sheetName val="sen AP420"/>
      <sheetName val="sen YBN 428"/>
      <sheetName val="ron mayC50+70"/>
      <sheetName val="ron mayC100"/>
      <sheetName val="ron mayW110"/>
      <sheetName val="ronmayYAMAHA"/>
      <sheetName val="ronmaySUZUKI"/>
      <sheetName val="ronmayBEST"/>
      <sheetName val="ronmaySwan,TQ110,TQ100"/>
      <sheetName val="ronmayC50,70FG"/>
      <sheetName val="ronmayC100FG"/>
      <sheetName val="rondauC50,70"/>
      <sheetName val="rondau C50,70FG"/>
      <sheetName val="rondau C100"/>
      <sheetName val="rondau C100FG"/>
      <sheetName val="rondau W110"/>
      <sheetName val="rondau Yamaha"/>
      <sheetName val="rondau Suxuki"/>
      <sheetName val="rondau Best"/>
      <sheetName val="rondau Swan,TQ110,TQ100"/>
      <sheetName val="Sheet7"/>
      <sheetName val="Sheet6"/>
      <sheetName val="cong DST2"/>
      <sheetName val="cong DS T1"/>
      <sheetName val="ManhԀ_x0000__x0000__x0000_Ȁ"/>
      <sheetName val="DãtDao"/>
      <sheetName val="TH C_x0017_O"/>
      <sheetName val="KLãCONG TO"/>
      <sheetName val="TH DZ0,t"/>
      <sheetName val="CT THAO EO"/>
      <sheetName val="ÈL_dak_Lap_dat"/>
      <sheetName val="PTDG_x0006__x0000__x0000_DGTHDC_x0002__x0000__x0000_GM_x0003__x0000__x0000_GVL_x0003__x0000__x0000_GN@_x0004_"/>
      <sheetName val="thau.xls]SAM OTO 1100-20 DN"/>
      <sheetName val="toketoanCLD MSTS"/>
      <sheetName val="Manh︀ᇕ԰_x0000_缀"/>
      <sheetName val="ManhԀ_x0000__x0000__x0000_"/>
      <sheetName val="PTDG_x0006__x0000_DGTHDC_x0002__x0000_GM_x0003__x0000_GVL_x0003__x0000_GN@_x0004__x0000_DKT"/>
      <sheetName val="Manh?_x0000__x0000__x0000_?"/>
      <sheetName val="Manh԰"/>
      <sheetName val="jannkc"/>
      <sheetName val="JAN-05"/>
      <sheetName val="FEB-05 -NKC"/>
      <sheetName val="FEB-05"/>
      <sheetName val="NKCMAR05"/>
      <sheetName val="MAR 05"/>
      <sheetName val="APRIL NKC"/>
      <sheetName val="LOTHEPPHULAM"/>
      <sheetName val="loamiang16"/>
      <sheetName val="APRIL"/>
      <sheetName val="may"/>
      <sheetName val="maynkc"/>
      <sheetName val="chi Ngoc"/>
      <sheetName val="NKCJUNE"/>
      <sheetName val="JUNE"/>
      <sheetName val="nkcjuly"/>
      <sheetName val="JULY"/>
      <sheetName val="TH MUONG_x0007__x0000__x0000_Sheet24_x0007__x0000__x0000_heet25_x0007__x0000__x0000_"/>
      <sheetName val="Manh???_x0000_?"/>
      <sheetName val="Manh?"/>
      <sheetName val="giathanh1"/>
      <sheetName val="Khoi luong"/>
      <sheetName val="Chart1"/>
      <sheetName val="TDTH"/>
      <sheetName val=""/>
      <sheetName val="vtôiuhoi"/>
      <sheetName val="桃彩楴瑥损瑯灟慨_x0012_䌀楨瑥瑟湩彨潤"/>
      <sheetName val="1-1"/>
      <sheetName val="BAOGIATHANG"/>
      <sheetName val="DAODAT"/>
      <sheetName val="vanchuyen TC"/>
      <sheetName val="S-SKTM"/>
      <sheetName val="S-BDMTK"/>
      <sheetName val="SQTM"/>
      <sheetName val="SNKTT"/>
      <sheetName val="BCDTKKT"/>
      <sheetName val="BCKQHDKD"/>
      <sheetName val="TGTGTDKT"/>
      <sheetName val="SOCAI"/>
      <sheetName val="၃hi_tiet_cot_pha"/>
      <sheetName val="NEW-PANEL"/>
      <sheetName val="ManhԀ???Ȁ"/>
      <sheetName val="PTDG_x0006_??DGTHDC_x0002_??GM_x0003_??GVL_x0003_??GN@_x0004_"/>
      <sheetName val="????????_x0012_???????"/>
      <sheetName val="bia"/>
      <sheetName val="TH "/>
      <sheetName val="van chuyen"/>
      <sheetName val="KL"/>
      <sheetName val="Phan-Tich"/>
      <sheetName val="20000000"/>
      <sheetName val="30000000"/>
      <sheetName val="Cty"/>
      <sheetName val="Trả nợ"/>
      <sheetName val="Nhập"/>
      <sheetName val="K.Toan"/>
      <sheetName val="KTNXT"/>
      <sheetName val="ctdg"/>
      <sheetName val="Manh︀ᇕ԰?缀"/>
      <sheetName val="ManhԀ???"/>
      <sheetName val="PTDG_x0006_?DGTHDC_x0002_?GM_x0003_?GVL_x0003_?GN@_x0004_?DKT"/>
      <sheetName val="Manh?????"/>
      <sheetName val="TH MUONG_x0007_??Sheet24_x0007_??heet25_x0007_??"/>
      <sheetName val="Manh??????"/>
      <sheetName val="ManhԀ???Ȁ?"/>
      <sheetName val="Manh???"/>
      <sheetName val="TH MUONG_x0007_?Sheet24_x0007_?heet25_x0007_?"/>
      <sheetName val="bdkdt"/>
      <sheetName val="Tinh_CT__x0003__x0000_o_dat"/>
      <sheetName val="Vat tu"/>
      <sheetName val="LK1111"/>
      <sheetName val="Rheet30"/>
      <sheetName val="T1"/>
      <sheetName val="PTT1"/>
      <sheetName val="pT12"/>
      <sheetName val="Sua"/>
      <sheetName val="TT661"/>
      <sheetName val="T661-2"/>
      <sheetName val="T661"/>
      <sheetName val="Thanh tra"/>
      <sheetName val="Taichinh"/>
      <sheetName val="Phong Noi vu"/>
      <sheetName val="Phu nu"/>
      <sheetName val="Nha thieu nhi"/>
      <sheetName val="Nongdan"/>
      <sheetName val="Cuuchienbinh"/>
      <sheetName val="Chuthapdo"/>
      <sheetName val="Huyen doan"/>
      <sheetName val="Mattran"/>
      <sheetName val="Phong GD"/>
      <sheetName val="Phong ton giao dtoc"/>
      <sheetName val="Phong tai nguyen"/>
      <sheetName val="Tu phap"/>
      <sheetName val="Dan so"/>
      <sheetName val="Phong van hoa"/>
      <sheetName val="TTVH"/>
      <sheetName val="Nong nghiep"/>
      <sheetName val="Phong cong thuong"/>
      <sheetName val="BTxe"/>
      <sheetName val="Nhap DT UBND"/>
      <sheetName val="_x0004_T3714"/>
      <sheetName val="Soî"/>
      <sheetName val="DONGIA"/>
      <sheetName val="TTVanChuyen"/>
      <sheetName val="DGXDCB_DD"/>
      <sheetName val="DG CANTHO"/>
      <sheetName val="Dutoan KL"/>
      <sheetName val="PT VATTU"/>
      <sheetName val="THANG 4"/>
      <sheetName val="Sheet17"/>
      <sheetName val="Sheet8"/>
      <sheetName val="Sheet9"/>
      <sheetName val="Sheet10"/>
      <sheetName val="Sheet11"/>
      <sheetName val="Sheet12"/>
      <sheetName val="Sheet13"/>
      <sheetName val="Sheet14"/>
      <sheetName val="Sheet15"/>
      <sheetName val="Sheet16"/>
      <sheetName val="h"/>
      <sheetName val="khung ten TD"/>
      <sheetName val="Tinh_CT_dao_dat_Lue"/>
      <sheetName val="MTO REV.2(ARMOR)"/>
      <sheetName val="k,dd1"/>
      <sheetName val="DS-nop"/>
      <sheetName val="DS-nop T12.03"/>
      <sheetName val="DS nop quý IV"/>
      <sheetName val="DS nop quý IV.04"/>
      <sheetName val="DSnop quý III.04"/>
      <sheetName val="DSnop quý II.04"/>
      <sheetName val="DSnop quý I.04"/>
      <sheetName val="CL17_x0000_7"/>
      <sheetName val="PTDG_x0006_?DGTHDC_x0002_?GM_x0003_?GVL_x0003_?GN@_x0004_"/>
      <sheetName val="Tinh_CT__x0003_?o_dat"/>
      <sheetName val="DATA"/>
    </sheetNames>
    <sheetDataSet>
      <sheetData sheetId="0"/>
      <sheetData sheetId="1" refreshError="1">
        <row r="6">
          <cell r="C6">
            <v>1.5644349070100143</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refreshError="1"/>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sheetData sheetId="514"/>
      <sheetData sheetId="515"/>
      <sheetData sheetId="516" refreshError="1"/>
      <sheetData sheetId="517" refreshError="1"/>
      <sheetData sheetId="518" refreshError="1"/>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refreshError="1"/>
      <sheetData sheetId="537" refreshError="1"/>
      <sheetData sheetId="538" refreshError="1"/>
      <sheetData sheetId="539" refreshError="1"/>
      <sheetData sheetId="540" refreshError="1"/>
      <sheetData sheetId="541" refreshError="1"/>
      <sheetData sheetId="542"/>
      <sheetData sheetId="543" refreshError="1"/>
      <sheetData sheetId="544" refreshError="1"/>
      <sheetData sheetId="545" refreshError="1"/>
      <sheetData sheetId="546" refreshError="1"/>
      <sheetData sheetId="547" refreshError="1"/>
      <sheetData sheetId="548" refreshError="1"/>
      <sheetData sheetId="549" refreshError="1"/>
      <sheetData sheetId="550"/>
      <sheetData sheetId="551"/>
      <sheetData sheetId="552"/>
      <sheetData sheetId="553"/>
      <sheetData sheetId="554"/>
      <sheetData sheetId="555"/>
      <sheetData sheetId="556"/>
      <sheetData sheetId="557"/>
      <sheetData sheetId="558" refreshError="1"/>
      <sheetData sheetId="559" refreshError="1"/>
      <sheetData sheetId="560"/>
      <sheetData sheetId="561" refreshError="1"/>
      <sheetData sheetId="562" refreshError="1"/>
      <sheetData sheetId="563"/>
      <sheetData sheetId="564"/>
      <sheetData sheetId="565"/>
      <sheetData sheetId="566"/>
      <sheetData sheetId="567"/>
      <sheetData sheetId="568"/>
      <sheetData sheetId="569"/>
      <sheetData sheetId="570"/>
      <sheetData sheetId="571"/>
      <sheetData sheetId="572"/>
      <sheetData sheetId="573"/>
      <sheetData sheetId="574"/>
      <sheetData sheetId="575" refreshError="1"/>
      <sheetData sheetId="576"/>
      <sheetData sheetId="577"/>
      <sheetData sheetId="578"/>
      <sheetData sheetId="579"/>
      <sheetData sheetId="580"/>
      <sheetData sheetId="581"/>
      <sheetData sheetId="582"/>
      <sheetData sheetId="583"/>
      <sheetData sheetId="584"/>
      <sheetData sheetId="585" refreshError="1"/>
      <sheetData sheetId="586" refreshError="1"/>
      <sheetData sheetId="587" refreshError="1"/>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refreshError="1"/>
      <sheetData sheetId="619"/>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sheetData sheetId="642"/>
      <sheetData sheetId="643"/>
      <sheetData sheetId="644"/>
      <sheetData sheetId="645"/>
      <sheetData sheetId="646"/>
      <sheetData sheetId="647"/>
      <sheetData sheetId="648"/>
      <sheetData sheetId="649" refreshError="1"/>
      <sheetData sheetId="650" refreshError="1"/>
      <sheetData sheetId="651" refreshError="1"/>
      <sheetData sheetId="652"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A Chon"/>
      <sheetName val="Case 1"/>
      <sheetName val="Case 2"/>
      <sheetName val="Case 3"/>
      <sheetName val="Tong Hop"/>
      <sheetName val="FIRR &amp; NPV"/>
      <sheetName val="Sheet2"/>
      <sheetName val="Sheet3"/>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hi phi #"/>
      <sheetName val="kp"/>
      <sheetName val="KS"/>
      <sheetName val="dtct duong"/>
      <sheetName val="dtct cong"/>
      <sheetName val="ptdg duong"/>
      <sheetName val="ptdg cong"/>
      <sheetName val="VL duong"/>
      <sheetName val="VL cong"/>
      <sheetName val="Bu tru VL (duong)"/>
      <sheetName val="Bu tru VL (cong)"/>
      <sheetName val="M"/>
      <sheetName val="NC"/>
      <sheetName val="VL"/>
      <sheetName val="00000000"/>
      <sheetName val="XL4Test5"/>
    </sheetNames>
    <sheetDataSet>
      <sheetData sheetId="0"/>
      <sheetData sheetId="1"/>
      <sheetData sheetId="2" refreshError="1">
        <row r="5">
          <cell r="A5" t="str">
            <v>C«ng tr×nh : ®­êng trôc x· gia trÊn</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chung"/>
      <sheetName val="THKL"/>
      <sheetName val="CT dat"/>
      <sheetName val=" matduong"/>
      <sheetName val="He"/>
      <sheetName val="Bien"/>
      <sheetName val="thNgang 2"/>
      <sheetName val="ctietngang2"/>
      <sheetName val="thNgang 3"/>
      <sheetName val="ctietngang3"/>
      <sheetName val="thNgang 4"/>
      <sheetName val="ctietngang4"/>
      <sheetName val="Luong+may"/>
      <sheetName val="thdoc"/>
      <sheetName val="Gia VL"/>
      <sheetName val="ctietdoctuyen"/>
      <sheetName val="ctietdocchung"/>
      <sheetName val="ctietgadoc"/>
      <sheetName val="ctietdocmiengxa"/>
      <sheetName val="ctietdochamech"/>
      <sheetName val="ctietdocsuaranh"/>
      <sheetName val="thtuongchan"/>
      <sheetName val="ctietdoctoungchan"/>
      <sheetName val="cpvu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row r="30">
          <cell r="C30">
            <v>0.05</v>
          </cell>
        </row>
      </sheetData>
      <sheetData sheetId="15"/>
      <sheetData sheetId="16"/>
      <sheetData sheetId="17"/>
      <sheetData sheetId="18"/>
      <sheetData sheetId="19"/>
      <sheetData sheetId="20"/>
      <sheetData sheetId="21"/>
      <sheetData sheetId="22"/>
      <sheetData sheetId="23"/>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vl"/>
      <sheetName val="Sheet1"/>
      <sheetName val="sua"/>
      <sheetName val="Sheet3"/>
      <sheetName val="XL4Poppy"/>
      <sheetName val="Sheet2"/>
      <sheetName val="ml"/>
      <sheetName val="klg"/>
      <sheetName val="bangluong"/>
      <sheetName val="THKP"/>
      <sheetName val="GTXL"/>
      <sheetName val="DT. Duong"/>
      <sheetName val="PTDG.Duong"/>
      <sheetName val="DT.Cau"/>
      <sheetName val="he so"/>
      <sheetName val="PT.dg.Cau"/>
      <sheetName val="PT.Vua"/>
      <sheetName val="00000000"/>
      <sheetName val="XXXXXXXX"/>
      <sheetName val="10000000"/>
      <sheetName val="dgth"/>
      <sheetName val="gVL"/>
      <sheetName val="giaVL"/>
      <sheetName val="PT_x000e_Vua"/>
    </sheetNames>
    <sheetDataSet>
      <sheetData sheetId="0" refreshError="1">
        <row r="25">
          <cell r="N25">
            <v>6063.6363636363631</v>
          </cell>
        </row>
        <row r="35">
          <cell r="N35">
            <v>15583.636363636362</v>
          </cell>
        </row>
        <row r="36">
          <cell r="N36">
            <v>1038.181818181818</v>
          </cell>
        </row>
      </sheetData>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ctuatrenda"/>
      <sheetName val="Cong thuc tong quat"/>
      <sheetName val="Macro1"/>
      <sheetName val="tinhtoanSucchiutaicoc"/>
      <sheetName val="Sheet1"/>
    </sheetNames>
    <sheetDataSet>
      <sheetData sheetId="0" refreshError="1">
        <row r="22">
          <cell r="C22">
            <v>1.2282578414300508E-2</v>
          </cell>
        </row>
      </sheetData>
      <sheetData sheetId="1"/>
      <sheetData sheetId="2"/>
      <sheetData sheetId="3"/>
      <sheetData sheetId="4"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L"/>
      <sheetName val="Materials"/>
      <sheetName val="DTHH"/>
      <sheetName val="Noi-luc"/>
      <sheetName val="Cap"/>
      <sheetName val="XL4Test5"/>
    </sheetNames>
    <sheetDataSet>
      <sheetData sheetId="0">
        <row r="7">
          <cell r="F7">
            <v>0</v>
          </cell>
        </row>
      </sheetData>
      <sheetData sheetId="1" refreshError="1"/>
      <sheetData sheetId="2" refreshError="1"/>
      <sheetData sheetId="3" refreshError="1"/>
      <sheetData sheetId="4" refreshError="1"/>
      <sheetData sheetId="5"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DZ 680"/>
      <sheetName val="TTDZ 679"/>
      <sheetName val="TTDZ 674-lk"/>
      <sheetName val="tonghop"/>
      <sheetName val="LoaiDay"/>
      <sheetName val="TTDZ 676-683"/>
      <sheetName val="TTDZ 678"/>
      <sheetName val="TTDZ 370"/>
      <sheetName val="XL4Poppy"/>
    </sheetNames>
    <sheetDataSet>
      <sheetData sheetId="0"/>
      <sheetData sheetId="1"/>
      <sheetData sheetId="2"/>
      <sheetData sheetId="3"/>
      <sheetData sheetId="4">
        <row r="3">
          <cell r="B3" t="str">
            <v>Lo¹i d©y</v>
          </cell>
          <cell r="C3" t="str">
            <v>Ro</v>
          </cell>
          <cell r="D3" t="str">
            <v>Xo</v>
          </cell>
        </row>
        <row r="4">
          <cell r="B4" t="str">
            <v>AC35</v>
          </cell>
          <cell r="C4">
            <v>0.85</v>
          </cell>
          <cell r="D4">
            <v>0.4</v>
          </cell>
        </row>
        <row r="5">
          <cell r="B5" t="str">
            <v>AC50</v>
          </cell>
          <cell r="C5">
            <v>0.65</v>
          </cell>
          <cell r="D5">
            <v>0.4</v>
          </cell>
        </row>
        <row r="6">
          <cell r="B6" t="str">
            <v>AC70</v>
          </cell>
          <cell r="C6">
            <v>0.46</v>
          </cell>
          <cell r="D6">
            <v>0.4</v>
          </cell>
        </row>
        <row r="7">
          <cell r="B7" t="str">
            <v>AC95</v>
          </cell>
          <cell r="C7">
            <v>0.33</v>
          </cell>
          <cell r="D7">
            <v>0.4</v>
          </cell>
        </row>
        <row r="8">
          <cell r="B8" t="str">
            <v>AC120</v>
          </cell>
          <cell r="C8">
            <v>0.27</v>
          </cell>
          <cell r="D8">
            <v>0.4</v>
          </cell>
        </row>
        <row r="9">
          <cell r="B9" t="str">
            <v>AC150</v>
          </cell>
          <cell r="C9">
            <v>0.21</v>
          </cell>
          <cell r="D9">
            <v>0.4</v>
          </cell>
        </row>
        <row r="10">
          <cell r="B10" t="str">
            <v>AC185</v>
          </cell>
          <cell r="C10">
            <v>0.17</v>
          </cell>
          <cell r="D10">
            <v>0.4</v>
          </cell>
        </row>
      </sheetData>
      <sheetData sheetId="5"/>
      <sheetData sheetId="6"/>
      <sheetData sheetId="7"/>
      <sheetData sheetId="8"/>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
      <sheetName val="Thu tien da den bu"/>
      <sheetName val="bo xung Ho Tro "/>
      <sheetName val="BO XUNG den bu"/>
      <sheetName val="TONG HOP"/>
      <sheetName val="Ho Tro"/>
      <sheetName val="TONG HOP (2)"/>
      <sheetName val="DEN BU ANG MUONG +CON MEO+BATKH"/>
      <sheetName val="bat khoai"/>
      <sheetName val="SO LIEU TONG HOP"/>
      <sheetName val="DEN BU ANG MUONG +CON MEO"/>
      <sheetName val="DANH SACH CAC HO"/>
      <sheetName val="UB+CAC HO"/>
      <sheetName val="MA+1L+2L 9,13"/>
      <sheetName val="TINH TIEN DEN BU CAC HO 9,13"/>
      <sheetName val="1L+2L 8.5,12"/>
      <sheetName val="TINH TIEN CAC HO 8.5,12"/>
      <sheetName val="TINH TIEN DEN BU CAC HO VA UBND"/>
      <sheetName val="DAT UB"/>
      <sheetName val="XL4Popp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
      <sheetName val="Km0-1"/>
      <sheetName val="KM1-2"/>
      <sheetName val="Km2-3"/>
      <sheetName val="Km3-4"/>
      <sheetName val="Km4-5"/>
      <sheetName val="Km5-6"/>
      <sheetName val="Km6-7"/>
      <sheetName val="Km7-8"/>
      <sheetName val="Tonghop-bt"/>
      <sheetName val="Tonghop-cc"/>
      <sheetName val="Ny-Km1-4"/>
      <sheetName val="Ny-Km4-6"/>
      <sheetName val="Ny-Km6-8"/>
      <sheetName val="Temp"/>
      <sheetName val="KLM"/>
      <sheetName val="Coc tieu-rao chan"/>
      <sheetName val="Ny-Km1-4 (cc)"/>
      <sheetName val="Ny-Km4-6 (cc)"/>
      <sheetName val="Ny-Km6-8 (cc)"/>
      <sheetName val="CC"/>
      <sheetName val="Phdoan-bt"/>
      <sheetName val="Phdoan-c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3">
          <cell r="B3">
            <v>0.6</v>
          </cell>
        </row>
        <row r="4">
          <cell r="B4">
            <v>1</v>
          </cell>
        </row>
        <row r="6">
          <cell r="B6">
            <v>1.4</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P-1"/>
      <sheetName val="KP-2"/>
      <sheetName val="TB-ch.doc"/>
      <sheetName val="LD-ch.doc"/>
      <sheetName val="san-nen"/>
      <sheetName val="NDK"/>
      <sheetName val="NT"/>
      <sheetName val="NTC"/>
      <sheetName val="TN-HC"/>
      <sheetName val="dau-noi"/>
      <sheetName val="san-nen-SS"/>
      <sheetName val="XL4Poppy"/>
      <sheetName val="KP"/>
    </sheetNames>
    <sheetDataSet>
      <sheetData sheetId="0"/>
      <sheetData sheetId="1"/>
      <sheetData sheetId="2"/>
      <sheetData sheetId="3"/>
      <sheetData sheetId="4"/>
      <sheetData sheetId="5"/>
      <sheetData sheetId="6"/>
      <sheetData sheetId="7"/>
      <sheetData sheetId="8"/>
      <sheetData sheetId="9"/>
      <sheetData sheetId="10"/>
      <sheetData sheetId="11">
        <row r="26">
          <cell r="A26" t="b">
            <v>1</v>
          </cell>
        </row>
      </sheetData>
      <sheetData sheetId="12"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L"/>
    </sheetNames>
    <sheetDataSet>
      <sheetData sheetId="0" refreshError="1">
        <row r="2">
          <cell r="A2" t="str">
            <v>b¶ng ®¬n gi¸ vËt liÖu tÝnh ®Õn hiÖn tr­êng x©y l¾p</v>
          </cell>
        </row>
        <row r="4">
          <cell r="B4" t="str">
            <v>STT</v>
          </cell>
          <cell r="C4" t="str">
            <v>Tªn VËt liÖu</v>
          </cell>
          <cell r="D4" t="str">
            <v>§¬n vÞ</v>
          </cell>
          <cell r="E4" t="str">
            <v>N¬i mua</v>
          </cell>
          <cell r="F4" t="str">
            <v>§¬n gi¸ gèc</v>
          </cell>
          <cell r="G4" t="str">
            <v>§¬n gi¸ dù to¸n</v>
          </cell>
          <cell r="H4" t="str">
            <v>§¬n gi¸ quý IV/2004</v>
          </cell>
          <cell r="I4" t="str">
            <v xml:space="preserve">Ph­¬ng tiÖn vËn chuyÓn </v>
          </cell>
          <cell r="J4" t="str">
            <v>Ghi chó</v>
          </cell>
        </row>
        <row r="5">
          <cell r="A5" t="str">
            <v>d051</v>
          </cell>
          <cell r="B5">
            <v>1</v>
          </cell>
          <cell r="C5" t="str">
            <v>§¸ 0,5x1</v>
          </cell>
          <cell r="D5" t="str">
            <v>m3</v>
          </cell>
          <cell r="G5">
            <v>42300</v>
          </cell>
          <cell r="H5">
            <v>30476</v>
          </cell>
          <cell r="I5" t="str">
            <v>¤ t«</v>
          </cell>
        </row>
        <row r="6">
          <cell r="A6" t="str">
            <v>d12</v>
          </cell>
          <cell r="B6">
            <v>2</v>
          </cell>
          <cell r="C6" t="str">
            <v>§¸ 1x2</v>
          </cell>
          <cell r="D6" t="str">
            <v>m3</v>
          </cell>
          <cell r="G6">
            <v>40500</v>
          </cell>
          <cell r="H6">
            <v>47619</v>
          </cell>
          <cell r="I6" t="str">
            <v>nt</v>
          </cell>
        </row>
        <row r="7">
          <cell r="A7" t="str">
            <v>d24</v>
          </cell>
          <cell r="B7">
            <v>3</v>
          </cell>
          <cell r="C7" t="str">
            <v>§¸ 2x4</v>
          </cell>
          <cell r="D7" t="str">
            <v>m3</v>
          </cell>
          <cell r="G7">
            <v>37800</v>
          </cell>
          <cell r="H7">
            <v>46666</v>
          </cell>
          <cell r="I7" t="str">
            <v>nt</v>
          </cell>
        </row>
        <row r="8">
          <cell r="A8" t="str">
            <v>d46</v>
          </cell>
          <cell r="B8">
            <v>4</v>
          </cell>
          <cell r="C8" t="str">
            <v>§¸ 4x6</v>
          </cell>
          <cell r="D8" t="str">
            <v>m3</v>
          </cell>
          <cell r="G8">
            <v>34200</v>
          </cell>
          <cell r="H8">
            <v>42857</v>
          </cell>
          <cell r="I8" t="str">
            <v>nt</v>
          </cell>
        </row>
        <row r="9">
          <cell r="A9" t="str">
            <v>cp1</v>
          </cell>
          <cell r="B9">
            <v>5</v>
          </cell>
          <cell r="C9" t="str">
            <v>§¸ cÊp phèi ®¸ d¨m lo¹i 1</v>
          </cell>
          <cell r="D9" t="str">
            <v>m3</v>
          </cell>
          <cell r="G9">
            <v>50000</v>
          </cell>
          <cell r="I9" t="str">
            <v>nt</v>
          </cell>
        </row>
        <row r="10">
          <cell r="A10" t="str">
            <v>cp2</v>
          </cell>
          <cell r="B10">
            <v>6</v>
          </cell>
          <cell r="C10" t="str">
            <v>§¸ cÊp phèi ®¸ d¨m lo¹i 2</v>
          </cell>
          <cell r="D10" t="str">
            <v>m3</v>
          </cell>
          <cell r="G10">
            <v>68000</v>
          </cell>
          <cell r="I10" t="str">
            <v>nt</v>
          </cell>
        </row>
        <row r="11">
          <cell r="A11" t="str">
            <v>dah</v>
          </cell>
          <cell r="B11">
            <v>7</v>
          </cell>
          <cell r="C11" t="str">
            <v>§¸ héc</v>
          </cell>
          <cell r="D11" t="str">
            <v>m3</v>
          </cell>
          <cell r="G11">
            <v>25200</v>
          </cell>
          <cell r="H11">
            <v>30476</v>
          </cell>
          <cell r="I11" t="str">
            <v>nt</v>
          </cell>
        </row>
        <row r="12">
          <cell r="A12" t="str">
            <v>dxb</v>
          </cell>
          <cell r="C12" t="str">
            <v>§¸ x« bå</v>
          </cell>
          <cell r="D12" t="str">
            <v>m3</v>
          </cell>
          <cell r="G12">
            <v>25200</v>
          </cell>
          <cell r="H12">
            <v>30476</v>
          </cell>
        </row>
        <row r="13">
          <cell r="A13" t="str">
            <v>dadtc</v>
          </cell>
          <cell r="C13" t="str">
            <v>§¸ d¨m tiªu chuÈn</v>
          </cell>
          <cell r="D13" t="str">
            <v>m3</v>
          </cell>
          <cell r="G13">
            <v>34200</v>
          </cell>
          <cell r="H13">
            <v>42857</v>
          </cell>
        </row>
        <row r="14">
          <cell r="A14" t="str">
            <v>das</v>
          </cell>
          <cell r="B14">
            <v>8</v>
          </cell>
          <cell r="C14" t="str">
            <v>§¸ sái</v>
          </cell>
          <cell r="D14" t="str">
            <v>m3</v>
          </cell>
          <cell r="G14">
            <v>65000</v>
          </cell>
          <cell r="H14">
            <v>65000</v>
          </cell>
          <cell r="I14" t="str">
            <v>nt</v>
          </cell>
        </row>
        <row r="15">
          <cell r="A15" t="str">
            <v>cat</v>
          </cell>
          <cell r="B15">
            <v>9</v>
          </cell>
          <cell r="C15" t="str">
            <v>C¸t ®æ nÒn</v>
          </cell>
          <cell r="D15" t="str">
            <v>m3</v>
          </cell>
          <cell r="G15">
            <v>14850</v>
          </cell>
          <cell r="H15">
            <v>19047</v>
          </cell>
        </row>
        <row r="16">
          <cell r="A16" t="str">
            <v>datd</v>
          </cell>
          <cell r="B16">
            <v>10</v>
          </cell>
          <cell r="C16" t="str">
            <v>§Êt ®åi</v>
          </cell>
          <cell r="D16" t="str">
            <v>m3</v>
          </cell>
          <cell r="G16">
            <v>15000</v>
          </cell>
          <cell r="H16">
            <v>19047</v>
          </cell>
          <cell r="I16" t="str">
            <v>nt</v>
          </cell>
        </row>
        <row r="17">
          <cell r="A17" t="str">
            <v>daodapd2</v>
          </cell>
          <cell r="B17">
            <v>11</v>
          </cell>
          <cell r="C17" t="str">
            <v>§µo xóc ®Êt C2 vÒ ®¾p</v>
          </cell>
          <cell r="D17" t="str">
            <v>m3</v>
          </cell>
          <cell r="G17">
            <v>9200.8222289000005</v>
          </cell>
          <cell r="I17" t="str">
            <v>nt</v>
          </cell>
        </row>
        <row r="18">
          <cell r="A18" t="str">
            <v>dinh</v>
          </cell>
          <cell r="B18">
            <v>12</v>
          </cell>
          <cell r="C18" t="str">
            <v>§inh</v>
          </cell>
          <cell r="D18" t="str">
            <v>kg</v>
          </cell>
          <cell r="G18">
            <v>5455</v>
          </cell>
          <cell r="H18">
            <v>9523</v>
          </cell>
          <cell r="I18" t="str">
            <v>nt</v>
          </cell>
        </row>
        <row r="19">
          <cell r="A19" t="str">
            <v>dinh6</v>
          </cell>
          <cell r="B19">
            <v>13</v>
          </cell>
          <cell r="C19" t="str">
            <v>§inh 6cm</v>
          </cell>
          <cell r="D19" t="str">
            <v>kg</v>
          </cell>
          <cell r="G19">
            <v>5455</v>
          </cell>
          <cell r="H19">
            <v>9523</v>
          </cell>
          <cell r="I19" t="str">
            <v>nt</v>
          </cell>
        </row>
        <row r="20">
          <cell r="A20" t="str">
            <v>dinhd</v>
          </cell>
          <cell r="B20">
            <v>13</v>
          </cell>
          <cell r="C20" t="str">
            <v>§inh ®Øa</v>
          </cell>
          <cell r="D20" t="str">
            <v>c¸i</v>
          </cell>
          <cell r="G20">
            <v>500</v>
          </cell>
          <cell r="I20" t="str">
            <v>nt</v>
          </cell>
        </row>
        <row r="21">
          <cell r="A21" t="str">
            <v>bulong</v>
          </cell>
          <cell r="C21" t="str">
            <v>Bu l«ng M20x180</v>
          </cell>
          <cell r="D21" t="str">
            <v>c¸i</v>
          </cell>
          <cell r="G21">
            <v>2840</v>
          </cell>
        </row>
        <row r="22">
          <cell r="A22" t="str">
            <v>dats</v>
          </cell>
          <cell r="B22">
            <v>14</v>
          </cell>
          <cell r="C22" t="str">
            <v>§Êt sÐt</v>
          </cell>
          <cell r="D22" t="str">
            <v>m3</v>
          </cell>
          <cell r="G22">
            <v>25000</v>
          </cell>
        </row>
        <row r="23">
          <cell r="A23" t="str">
            <v>dauh</v>
          </cell>
          <cell r="B23">
            <v>15</v>
          </cell>
          <cell r="C23" t="str">
            <v>DÇu háa</v>
          </cell>
          <cell r="D23" t="str">
            <v>kg</v>
          </cell>
          <cell r="G23">
            <v>4500</v>
          </cell>
          <cell r="I23" t="str">
            <v>nt</v>
          </cell>
        </row>
        <row r="24">
          <cell r="A24" t="str">
            <v>dayb</v>
          </cell>
          <cell r="B24">
            <v>16</v>
          </cell>
          <cell r="C24" t="str">
            <v>D©y buéc</v>
          </cell>
          <cell r="D24" t="str">
            <v>kg</v>
          </cell>
          <cell r="G24">
            <v>6300</v>
          </cell>
        </row>
        <row r="25">
          <cell r="A25" t="str">
            <v>botd</v>
          </cell>
          <cell r="B25">
            <v>17</v>
          </cell>
          <cell r="C25" t="str">
            <v>Bét ®¸</v>
          </cell>
          <cell r="D25" t="str">
            <v>kg</v>
          </cell>
          <cell r="G25">
            <v>164</v>
          </cell>
          <cell r="H25">
            <v>164</v>
          </cell>
          <cell r="I25" t="str">
            <v>nt</v>
          </cell>
        </row>
        <row r="26">
          <cell r="A26" t="str">
            <v>son</v>
          </cell>
          <cell r="B26">
            <v>18</v>
          </cell>
          <cell r="C26" t="str">
            <v>S¬n</v>
          </cell>
          <cell r="D26" t="str">
            <v>kg</v>
          </cell>
          <cell r="G26">
            <v>12600</v>
          </cell>
          <cell r="H26">
            <v>13181</v>
          </cell>
          <cell r="I26" t="str">
            <v>nt</v>
          </cell>
        </row>
        <row r="27">
          <cell r="A27" t="str">
            <v>bson</v>
          </cell>
          <cell r="B27">
            <v>19</v>
          </cell>
          <cell r="C27" t="str">
            <v>Bét s¬n</v>
          </cell>
          <cell r="D27" t="str">
            <v>kg</v>
          </cell>
          <cell r="G27">
            <v>20000</v>
          </cell>
          <cell r="I27" t="str">
            <v>nt</v>
          </cell>
        </row>
        <row r="28">
          <cell r="A28" t="str">
            <v>slot</v>
          </cell>
          <cell r="B28">
            <v>20</v>
          </cell>
          <cell r="C28" t="str">
            <v>S¬n lãt</v>
          </cell>
          <cell r="D28" t="str">
            <v>kg</v>
          </cell>
          <cell r="G28">
            <v>25000</v>
          </cell>
          <cell r="I28" t="str">
            <v>nt</v>
          </cell>
        </row>
        <row r="29">
          <cell r="A29" t="str">
            <v>ga</v>
          </cell>
          <cell r="B29">
            <v>21</v>
          </cell>
          <cell r="C29" t="str">
            <v>Ga ®èt</v>
          </cell>
          <cell r="D29" t="str">
            <v>kg</v>
          </cell>
          <cell r="G29">
            <v>10000</v>
          </cell>
          <cell r="I29" t="str">
            <v>nt</v>
          </cell>
        </row>
        <row r="30">
          <cell r="A30" t="str">
            <v>baot</v>
          </cell>
          <cell r="B30">
            <v>22</v>
          </cell>
          <cell r="C30" t="str">
            <v>Bao t¶i</v>
          </cell>
          <cell r="D30" t="str">
            <v>m2</v>
          </cell>
          <cell r="G30">
            <v>1000</v>
          </cell>
          <cell r="I30" t="str">
            <v>nt</v>
          </cell>
        </row>
        <row r="31">
          <cell r="A31" t="str">
            <v>catv</v>
          </cell>
          <cell r="B31">
            <v>23</v>
          </cell>
          <cell r="C31" t="str">
            <v>C¸t vµng</v>
          </cell>
          <cell r="D31" t="str">
            <v>m3</v>
          </cell>
          <cell r="G31">
            <v>40500</v>
          </cell>
          <cell r="H31">
            <v>42857</v>
          </cell>
          <cell r="I31" t="str">
            <v>nt</v>
          </cell>
        </row>
        <row r="32">
          <cell r="A32" t="str">
            <v>catn</v>
          </cell>
          <cell r="B32">
            <v>24</v>
          </cell>
          <cell r="C32" t="str">
            <v>C¸t ®æ nÒn</v>
          </cell>
          <cell r="D32" t="str">
            <v>m3</v>
          </cell>
          <cell r="G32">
            <v>14850</v>
          </cell>
          <cell r="I32" t="str">
            <v>nt</v>
          </cell>
        </row>
        <row r="33">
          <cell r="A33" t="str">
            <v>cotbb</v>
          </cell>
          <cell r="B33">
            <v>25</v>
          </cell>
          <cell r="C33" t="str">
            <v>Cét biÓn b¸o</v>
          </cell>
          <cell r="D33" t="str">
            <v>c¸i</v>
          </cell>
          <cell r="G33">
            <v>160000</v>
          </cell>
          <cell r="I33" t="str">
            <v>nt</v>
          </cell>
        </row>
        <row r="34">
          <cell r="A34" t="str">
            <v>cui</v>
          </cell>
          <cell r="B34">
            <v>26</v>
          </cell>
          <cell r="C34" t="str">
            <v>Cñi</v>
          </cell>
          <cell r="D34" t="str">
            <v>kg</v>
          </cell>
          <cell r="G34">
            <v>364</v>
          </cell>
          <cell r="I34" t="str">
            <v>nt</v>
          </cell>
        </row>
        <row r="35">
          <cell r="A35" t="str">
            <v>dayt</v>
          </cell>
          <cell r="B35">
            <v>27</v>
          </cell>
          <cell r="C35" t="str">
            <v>D©y thÐp</v>
          </cell>
          <cell r="D35" t="str">
            <v>kg</v>
          </cell>
          <cell r="G35">
            <v>6300</v>
          </cell>
          <cell r="H35">
            <v>9523</v>
          </cell>
          <cell r="I35" t="str">
            <v>nt</v>
          </cell>
        </row>
        <row r="36">
          <cell r="A36" t="str">
            <v>gvk</v>
          </cell>
          <cell r="B36">
            <v>28</v>
          </cell>
          <cell r="C36" t="str">
            <v>Gç v¸n</v>
          </cell>
          <cell r="D36" t="str">
            <v>m3</v>
          </cell>
          <cell r="G36">
            <v>1080000</v>
          </cell>
          <cell r="H36">
            <v>1363000</v>
          </cell>
          <cell r="I36" t="str">
            <v>nt</v>
          </cell>
        </row>
        <row r="37">
          <cell r="A37" t="str">
            <v>vk3</v>
          </cell>
          <cell r="C37" t="str">
            <v>V¸n khu«n dµy 3cm</v>
          </cell>
          <cell r="D37" t="str">
            <v>m3</v>
          </cell>
          <cell r="G37">
            <v>1080000</v>
          </cell>
          <cell r="H37">
            <v>1545000</v>
          </cell>
        </row>
        <row r="38">
          <cell r="A38" t="str">
            <v>godn</v>
          </cell>
          <cell r="B38">
            <v>29</v>
          </cell>
          <cell r="C38" t="str">
            <v>Gç ®µ nÑp</v>
          </cell>
          <cell r="D38" t="str">
            <v>m3</v>
          </cell>
          <cell r="G38">
            <v>1080000</v>
          </cell>
          <cell r="H38">
            <v>1363000</v>
          </cell>
          <cell r="I38" t="str">
            <v>nt</v>
          </cell>
        </row>
        <row r="39">
          <cell r="A39" t="str">
            <v>cayc</v>
          </cell>
          <cell r="B39">
            <v>30</v>
          </cell>
          <cell r="C39" t="str">
            <v>C©y chèng</v>
          </cell>
          <cell r="D39" t="str">
            <v>c©y</v>
          </cell>
          <cell r="G39">
            <v>6300</v>
          </cell>
          <cell r="I39" t="str">
            <v>nt</v>
          </cell>
        </row>
        <row r="40">
          <cell r="A40" t="str">
            <v>goc</v>
          </cell>
          <cell r="B40">
            <v>31</v>
          </cell>
          <cell r="C40" t="str">
            <v>Gç chèng</v>
          </cell>
          <cell r="D40" t="str">
            <v>m3</v>
          </cell>
          <cell r="G40">
            <v>1080000</v>
          </cell>
          <cell r="I40" t="str">
            <v>nt</v>
          </cell>
        </row>
        <row r="41">
          <cell r="A41" t="str">
            <v>nhuad</v>
          </cell>
          <cell r="B41">
            <v>32</v>
          </cell>
          <cell r="C41" t="str">
            <v>Nhùa ®­êng</v>
          </cell>
          <cell r="D41" t="str">
            <v>kg</v>
          </cell>
          <cell r="G41">
            <v>2273</v>
          </cell>
          <cell r="H41">
            <v>3727</v>
          </cell>
          <cell r="I41" t="str">
            <v>nt</v>
          </cell>
        </row>
        <row r="42">
          <cell r="A42" t="str">
            <v>nhuabt</v>
          </cell>
          <cell r="B42">
            <v>33</v>
          </cell>
          <cell r="C42" t="str">
            <v>Nhùa bitum</v>
          </cell>
          <cell r="D42" t="str">
            <v>kg</v>
          </cell>
          <cell r="G42">
            <v>2273</v>
          </cell>
          <cell r="I42" t="str">
            <v>nt</v>
          </cell>
        </row>
        <row r="43">
          <cell r="A43" t="str">
            <v>matit</v>
          </cell>
          <cell r="C43" t="str">
            <v>Matit</v>
          </cell>
          <cell r="G43">
            <v>7200</v>
          </cell>
        </row>
        <row r="44">
          <cell r="A44" t="str">
            <v>xang</v>
          </cell>
          <cell r="C44" t="str">
            <v>X¨ng</v>
          </cell>
          <cell r="D44" t="str">
            <v>kg</v>
          </cell>
          <cell r="G44">
            <v>4887.5</v>
          </cell>
          <cell r="H44">
            <v>8067.5</v>
          </cell>
        </row>
        <row r="45">
          <cell r="A45" t="str">
            <v>nuoc</v>
          </cell>
          <cell r="B45">
            <v>34</v>
          </cell>
          <cell r="C45" t="str">
            <v>N­íc</v>
          </cell>
          <cell r="D45" t="str">
            <v>lÝt</v>
          </cell>
          <cell r="G45">
            <v>2</v>
          </cell>
          <cell r="I45" t="str">
            <v>nt</v>
          </cell>
        </row>
        <row r="46">
          <cell r="A46" t="str">
            <v>queh</v>
          </cell>
          <cell r="B46">
            <v>35</v>
          </cell>
          <cell r="C46" t="str">
            <v>Que hµn</v>
          </cell>
          <cell r="D46" t="str">
            <v>kg</v>
          </cell>
          <cell r="G46">
            <v>6700</v>
          </cell>
          <cell r="H46">
            <v>8571</v>
          </cell>
          <cell r="I46" t="str">
            <v>nt</v>
          </cell>
        </row>
        <row r="47">
          <cell r="A47" t="str">
            <v>theph</v>
          </cell>
          <cell r="B47">
            <v>36</v>
          </cell>
          <cell r="C47" t="str">
            <v>ThÐp h×nh</v>
          </cell>
          <cell r="D47" t="str">
            <v>kg</v>
          </cell>
          <cell r="G47">
            <v>4050</v>
          </cell>
          <cell r="I47" t="str">
            <v>nt</v>
          </cell>
        </row>
        <row r="48">
          <cell r="A48" t="str">
            <v>thepta</v>
          </cell>
          <cell r="B48">
            <v>37</v>
          </cell>
          <cell r="C48" t="str">
            <v>ThÐp tÊm</v>
          </cell>
          <cell r="D48" t="str">
            <v>kg</v>
          </cell>
          <cell r="G48">
            <v>3636</v>
          </cell>
          <cell r="I48" t="str">
            <v>nt</v>
          </cell>
        </row>
        <row r="49">
          <cell r="A49" t="str">
            <v>thept</v>
          </cell>
          <cell r="B49">
            <v>38</v>
          </cell>
          <cell r="C49" t="str">
            <v>ThÐp trßn</v>
          </cell>
          <cell r="D49" t="str">
            <v>kg</v>
          </cell>
          <cell r="G49">
            <v>3825</v>
          </cell>
          <cell r="I49" t="str">
            <v>nt</v>
          </cell>
        </row>
        <row r="50">
          <cell r="A50" t="str">
            <v>thepd&lt;10</v>
          </cell>
          <cell r="B50">
            <v>39</v>
          </cell>
          <cell r="C50" t="str">
            <v>ThÐp trßn D&lt;10</v>
          </cell>
          <cell r="D50" t="str">
            <v>kg</v>
          </cell>
          <cell r="G50">
            <v>3825</v>
          </cell>
          <cell r="H50">
            <v>7095</v>
          </cell>
          <cell r="I50" t="str">
            <v>nt</v>
          </cell>
        </row>
        <row r="51">
          <cell r="A51" t="str">
            <v>thepd&lt;18</v>
          </cell>
          <cell r="B51">
            <v>40</v>
          </cell>
          <cell r="C51" t="str">
            <v>ThÐp trßn D&lt;18</v>
          </cell>
          <cell r="D51" t="str">
            <v>kg</v>
          </cell>
          <cell r="G51">
            <v>3735</v>
          </cell>
          <cell r="H51">
            <v>7380</v>
          </cell>
          <cell r="I51" t="str">
            <v>nt</v>
          </cell>
        </row>
        <row r="52">
          <cell r="A52" t="str">
            <v>thepd&gt;10</v>
          </cell>
          <cell r="B52">
            <v>41</v>
          </cell>
          <cell r="C52" t="str">
            <v>ThÐp trßn D&gt;10</v>
          </cell>
          <cell r="D52" t="str">
            <v>kg</v>
          </cell>
          <cell r="G52">
            <v>3735</v>
          </cell>
          <cell r="H52">
            <v>7380</v>
          </cell>
          <cell r="I52" t="str">
            <v>nt</v>
          </cell>
        </row>
        <row r="53">
          <cell r="A53" t="str">
            <v>xim</v>
          </cell>
          <cell r="B53">
            <v>41</v>
          </cell>
          <cell r="C53" t="str">
            <v>Xi m¨ng PC 30 HÖ D­ìng</v>
          </cell>
          <cell r="D53" t="str">
            <v>kg</v>
          </cell>
          <cell r="G53">
            <v>594</v>
          </cell>
          <cell r="H53">
            <v>563</v>
          </cell>
          <cell r="I53" t="str">
            <v>nt</v>
          </cell>
        </row>
        <row r="54">
          <cell r="A54" t="str">
            <v>btn</v>
          </cell>
          <cell r="B54">
            <v>42</v>
          </cell>
          <cell r="C54" t="str">
            <v>Bª t«ng nhùa</v>
          </cell>
          <cell r="D54" t="str">
            <v>tÊn</v>
          </cell>
          <cell r="G54">
            <v>363435.87126018002</v>
          </cell>
          <cell r="I54" t="str">
            <v>nt</v>
          </cell>
        </row>
        <row r="55">
          <cell r="A55" t="str">
            <v>vl#</v>
          </cell>
          <cell r="B55">
            <v>43</v>
          </cell>
          <cell r="C55" t="str">
            <v>VËt liÖu kh¸c</v>
          </cell>
          <cell r="D55" t="str">
            <v>%</v>
          </cell>
        </row>
        <row r="56">
          <cell r="A56" t="str">
            <v>dache</v>
          </cell>
          <cell r="B56">
            <v>44</v>
          </cell>
          <cell r="C56" t="str">
            <v>§¸ chÎ 15x20x25</v>
          </cell>
          <cell r="D56" t="str">
            <v>viªn</v>
          </cell>
          <cell r="G56">
            <v>1300</v>
          </cell>
        </row>
        <row r="57">
          <cell r="A57" t="str">
            <v>ongnh100</v>
          </cell>
          <cell r="B57">
            <v>45</v>
          </cell>
          <cell r="C57" t="str">
            <v>èng nhùa D100</v>
          </cell>
          <cell r="D57" t="str">
            <v>m</v>
          </cell>
          <cell r="G57">
            <v>27907.360000000001</v>
          </cell>
        </row>
        <row r="58">
          <cell r="A58" t="str">
            <v>ongttk60</v>
          </cell>
          <cell r="B58">
            <v>46</v>
          </cell>
          <cell r="C58" t="str">
            <v>èng thÐp tr·ng kÐm F60</v>
          </cell>
          <cell r="D58" t="str">
            <v>m</v>
          </cell>
          <cell r="G58">
            <v>40000</v>
          </cell>
        </row>
        <row r="59">
          <cell r="A59" t="str">
            <v>ongttk32</v>
          </cell>
          <cell r="B59">
            <v>47</v>
          </cell>
          <cell r="C59" t="str">
            <v>èng thÐp tr·ng kÐm F32</v>
          </cell>
          <cell r="D59" t="str">
            <v>m</v>
          </cell>
          <cell r="G59">
            <v>10000</v>
          </cell>
        </row>
        <row r="60">
          <cell r="A60" t="str">
            <v>th40x60</v>
          </cell>
          <cell r="B60">
            <v>48</v>
          </cell>
          <cell r="C60" t="str">
            <v>ThÐp hép F ( 40x60)mm</v>
          </cell>
          <cell r="D60" t="str">
            <v>m</v>
          </cell>
          <cell r="G60">
            <v>32000</v>
          </cell>
        </row>
        <row r="61">
          <cell r="A61" t="str">
            <v>msong</v>
          </cell>
          <cell r="B61">
            <v>49</v>
          </cell>
          <cell r="C61" t="str">
            <v>M¨ng s«ng</v>
          </cell>
          <cell r="D61" t="str">
            <v>c¸i</v>
          </cell>
          <cell r="G61">
            <v>2000</v>
          </cell>
        </row>
        <row r="62">
          <cell r="A62" t="str">
            <v>ox</v>
          </cell>
          <cell r="B62">
            <v>50</v>
          </cell>
          <cell r="C62" t="str">
            <v>¤ xy</v>
          </cell>
          <cell r="D62" t="str">
            <v>chai</v>
          </cell>
          <cell r="G62">
            <v>32700</v>
          </cell>
        </row>
        <row r="63">
          <cell r="A63" t="str">
            <v>bienb</v>
          </cell>
          <cell r="B63">
            <v>51</v>
          </cell>
          <cell r="C63" t="str">
            <v>BiÓn b¸o</v>
          </cell>
          <cell r="D63" t="str">
            <v>c¸i</v>
          </cell>
          <cell r="G63">
            <v>280000</v>
          </cell>
        </row>
        <row r="64">
          <cell r="A64" t="str">
            <v>vai</v>
          </cell>
          <cell r="B64">
            <v>52</v>
          </cell>
          <cell r="C64" t="str">
            <v>V¶i</v>
          </cell>
          <cell r="D64" t="str">
            <v>m2</v>
          </cell>
          <cell r="G64">
            <v>1500</v>
          </cell>
        </row>
        <row r="65">
          <cell r="A65" t="str">
            <v>vangco</v>
          </cell>
          <cell r="B65">
            <v>53</v>
          </cell>
          <cell r="C65" t="str">
            <v>VÇng cá</v>
          </cell>
          <cell r="D65" t="str">
            <v>m2</v>
          </cell>
          <cell r="G65">
            <v>1500</v>
          </cell>
        </row>
        <row r="66">
          <cell r="A66" t="str">
            <v>ctre</v>
          </cell>
          <cell r="C66" t="str">
            <v>Cäc tre</v>
          </cell>
          <cell r="D66" t="str">
            <v>m</v>
          </cell>
          <cell r="G66">
            <v>1080</v>
          </cell>
        </row>
        <row r="74">
          <cell r="A74" t="str">
            <v>vxm100</v>
          </cell>
          <cell r="C74" t="str">
            <v>V÷a xi m¨ng M 100</v>
          </cell>
          <cell r="D74" t="str">
            <v>m3</v>
          </cell>
          <cell r="G74">
            <v>359650</v>
          </cell>
        </row>
        <row r="75">
          <cell r="A75" t="str">
            <v>vxm50</v>
          </cell>
          <cell r="C75" t="str">
            <v>V÷a xi m¨ng M 50</v>
          </cell>
          <cell r="D75" t="str">
            <v>m3</v>
          </cell>
          <cell r="G75">
            <v>213247.2</v>
          </cell>
        </row>
        <row r="76">
          <cell r="A76" t="str">
            <v>vxm75</v>
          </cell>
          <cell r="C76" t="str">
            <v>V÷a xi m¨ng M 75</v>
          </cell>
          <cell r="D76" t="str">
            <v>m3</v>
          </cell>
          <cell r="G76">
            <v>283885.8</v>
          </cell>
        </row>
        <row r="77">
          <cell r="A77" t="str">
            <v>vxm150</v>
          </cell>
          <cell r="C77" t="str">
            <v>V÷a xi m¨ng M 150</v>
          </cell>
          <cell r="D77" t="str">
            <v>m3</v>
          </cell>
          <cell r="G77">
            <v>393334.4</v>
          </cell>
        </row>
        <row r="78">
          <cell r="A78" t="str">
            <v>vbt100</v>
          </cell>
          <cell r="C78" t="str">
            <v>V÷a bª t«ng M 100</v>
          </cell>
          <cell r="D78" t="str">
            <v>m3</v>
          </cell>
        </row>
        <row r="79">
          <cell r="A79" t="str">
            <v>vbt150</v>
          </cell>
          <cell r="C79" t="str">
            <v>V÷a bª t«ng M 150</v>
          </cell>
          <cell r="D79" t="str">
            <v>m3</v>
          </cell>
          <cell r="G79">
            <v>329754</v>
          </cell>
        </row>
        <row r="80">
          <cell r="A80" t="str">
            <v>vbt15024</v>
          </cell>
          <cell r="C80" t="str">
            <v>V÷a bª t«ng M 150</v>
          </cell>
          <cell r="D80" t="str">
            <v>m3</v>
          </cell>
          <cell r="G80">
            <v>329754</v>
          </cell>
        </row>
        <row r="81">
          <cell r="A81" t="str">
            <v>vbt200</v>
          </cell>
          <cell r="C81" t="str">
            <v>V÷a bª t«ng M 200</v>
          </cell>
          <cell r="D81" t="str">
            <v>m3</v>
          </cell>
          <cell r="G81">
            <v>380522</v>
          </cell>
        </row>
        <row r="82">
          <cell r="A82" t="str">
            <v>vbt250</v>
          </cell>
          <cell r="C82" t="str">
            <v>V÷a bª t«ng M 250</v>
          </cell>
          <cell r="D82" t="str">
            <v>m3</v>
          </cell>
          <cell r="G82">
            <v>432985</v>
          </cell>
        </row>
        <row r="83">
          <cell r="A83" t="str">
            <v>vbt300</v>
          </cell>
          <cell r="C83" t="str">
            <v>V÷a bª t«ng M 300</v>
          </cell>
          <cell r="D83" t="str">
            <v>m3</v>
          </cell>
          <cell r="G83">
            <v>492170</v>
          </cell>
        </row>
        <row r="84">
          <cell r="A84" t="str">
            <v>vbt400</v>
          </cell>
          <cell r="C84" t="str">
            <v>V÷a bª t«ng M 400</v>
          </cell>
          <cell r="D84" t="str">
            <v>m3</v>
          </cell>
        </row>
        <row r="85">
          <cell r="A85" t="str">
            <v>vk</v>
          </cell>
          <cell r="C85" t="str">
            <v>V¸n khu«n</v>
          </cell>
          <cell r="D85" t="str">
            <v>®ång</v>
          </cell>
        </row>
      </sheetData>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3"/>
      <sheetName val="t2"/>
      <sheetName val="t1"/>
      <sheetName val="Sheet1"/>
      <sheetName val="Sheet2"/>
      <sheetName val="Sheet3"/>
      <sheetName val="month_quant"/>
      <sheetName val="MTO REV.2(ARMOR)"/>
    </sheetNames>
    <sheetDataSet>
      <sheetData sheetId="0"/>
      <sheetData sheetId="1"/>
      <sheetData sheetId="2"/>
      <sheetData sheetId="3"/>
      <sheetData sheetId="4" refreshError="1">
        <row r="2">
          <cell r="C2">
            <v>0.5</v>
          </cell>
          <cell r="D2">
            <v>1</v>
          </cell>
        </row>
      </sheetData>
      <sheetData sheetId="5"/>
      <sheetData sheetId="6" refreshError="1"/>
      <sheetData sheetId="7" refreshError="1"/>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u"/>
      <sheetName val="gtr"/>
      <sheetName val="dam16"/>
      <sheetName val="mcau"/>
      <sheetName val="dgptren"/>
      <sheetName val="dgpduoi"/>
      <sheetName val="M1,10"/>
      <sheetName val="M1,10 (2)"/>
      <sheetName val="T4"/>
      <sheetName val="T4 (2)"/>
      <sheetName val="T2,3"/>
      <sheetName val="T2,3 (2)"/>
      <sheetName val="VUA"/>
      <sheetName val="dg"/>
      <sheetName val="vc"/>
      <sheetName val="Sheet10"/>
      <sheetName val="Sheet11"/>
      <sheetName val="Sheet12"/>
      <sheetName val="Sheet13"/>
      <sheetName val="Sheet14"/>
      <sheetName val="Sheet15"/>
      <sheetName val="Sheet16"/>
      <sheetName val="0000000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row r="12">
          <cell r="D12">
            <v>3090</v>
          </cell>
        </row>
      </sheetData>
      <sheetData sheetId="14"/>
      <sheetData sheetId="15"/>
      <sheetData sheetId="16"/>
      <sheetData sheetId="17"/>
      <sheetData sheetId="18"/>
      <sheetData sheetId="19"/>
      <sheetData sheetId="20"/>
      <sheetData sheetId="21"/>
      <sheetData sheetId="22"/>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nhan cong"/>
      <sheetName val="Sheet1"/>
      <sheetName val="NC"/>
      <sheetName val="Work-Condition"/>
      <sheetName val="nhan_cong"/>
      <sheetName val="Package1"/>
      <sheetName val="Package2"/>
      <sheetName val="Package3"/>
      <sheetName val="Package4"/>
      <sheetName val="Package5"/>
      <sheetName val="Summary"/>
      <sheetName val="HSTV"/>
      <sheetName val="Sheet3"/>
      <sheetName val="GVL"/>
      <sheetName val="Abutment"/>
      <sheetName val="Temp"/>
      <sheetName val="TONG HOP"/>
      <sheetName val="CHITIET VL_NC_TT1p"/>
      <sheetName val="TONGKE3p"/>
      <sheetName val="CTbe tong"/>
      <sheetName val="CTDZ 0.4+cto"/>
    </sheetNames>
    <sheetDataSet>
      <sheetData sheetId="0" refreshError="1">
        <row r="35">
          <cell r="C35">
            <v>95230529</v>
          </cell>
        </row>
      </sheetData>
      <sheetData sheetId="1" refreshError="1"/>
      <sheetData sheetId="2"/>
      <sheetData sheetId="3" refreshError="1"/>
      <sheetData sheetId="4" refreshError="1"/>
      <sheetData sheetId="5" refreshError="1"/>
      <sheetData sheetId="6" refreshError="1"/>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Package1"/>
      <sheetName val="Package2"/>
      <sheetName val="Package3"/>
      <sheetName val="Package4"/>
      <sheetName val="Package5"/>
      <sheetName val="Summary"/>
      <sheetName val="Sheet1"/>
      <sheetName val="Temp"/>
      <sheetName val="nhan cong"/>
      <sheetName val="HSTV"/>
    </sheetNames>
    <sheetDataSet>
      <sheetData sheetId="0" refreshError="1">
        <row r="35">
          <cell r="C35">
            <v>95230529</v>
          </cell>
        </row>
      </sheetData>
      <sheetData sheetId="1"/>
      <sheetData sheetId="2"/>
      <sheetData sheetId="3"/>
      <sheetData sheetId="4"/>
      <sheetData sheetId="5"/>
      <sheetData sheetId="6" refreshError="1"/>
      <sheetData sheetId="7" refreshError="1"/>
      <sheetData sheetId="8" refreshError="1"/>
      <sheetData sheetId="9" refreshError="1"/>
      <sheetData sheetId="10"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
      <sheetName val="check-Moment"/>
      <sheetName val="Check-Shear"/>
      <sheetName val="Load_Pilecap"/>
      <sheetName val="Comb_Pilecap"/>
      <sheetName val="Check_Pilecap"/>
      <sheetName val="P2L--"/>
      <sheetName val="00000000"/>
    </sheetNames>
    <sheetDataSet>
      <sheetData sheetId="0" refreshError="1">
        <row r="33">
          <cell r="O33">
            <v>1</v>
          </cell>
          <cell r="P33">
            <v>2</v>
          </cell>
          <cell r="Q33">
            <v>3</v>
          </cell>
          <cell r="R33">
            <v>4</v>
          </cell>
          <cell r="S33">
            <v>5</v>
          </cell>
          <cell r="T33">
            <v>6</v>
          </cell>
        </row>
        <row r="34">
          <cell r="O34">
            <v>10.5</v>
          </cell>
          <cell r="P34">
            <v>14</v>
          </cell>
          <cell r="Q34">
            <v>11</v>
          </cell>
          <cell r="R34">
            <v>11</v>
          </cell>
          <cell r="S34">
            <v>11.5</v>
          </cell>
          <cell r="T34">
            <v>6</v>
          </cell>
        </row>
        <row r="35">
          <cell r="O35">
            <v>0</v>
          </cell>
          <cell r="P35">
            <v>0</v>
          </cell>
          <cell r="Q35">
            <v>0</v>
          </cell>
          <cell r="R35">
            <v>0</v>
          </cell>
          <cell r="S35">
            <v>0</v>
          </cell>
          <cell r="T35">
            <v>0.17499999999999999</v>
          </cell>
        </row>
        <row r="36">
          <cell r="O36">
            <v>32</v>
          </cell>
          <cell r="P36">
            <v>28</v>
          </cell>
          <cell r="Q36">
            <v>25</v>
          </cell>
          <cell r="R36">
            <v>32</v>
          </cell>
          <cell r="S36">
            <v>32</v>
          </cell>
          <cell r="T36">
            <v>20</v>
          </cell>
        </row>
        <row r="37">
          <cell r="O37">
            <v>44</v>
          </cell>
          <cell r="P37">
            <v>32</v>
          </cell>
          <cell r="Q37">
            <v>32</v>
          </cell>
          <cell r="R37">
            <v>28</v>
          </cell>
          <cell r="S37">
            <v>44</v>
          </cell>
          <cell r="T37">
            <v>32</v>
          </cell>
        </row>
        <row r="38">
          <cell r="O38">
            <v>20</v>
          </cell>
          <cell r="P38">
            <v>16</v>
          </cell>
          <cell r="Q38">
            <v>16</v>
          </cell>
          <cell r="R38">
            <v>20</v>
          </cell>
          <cell r="S38">
            <v>20</v>
          </cell>
          <cell r="T38">
            <v>16</v>
          </cell>
        </row>
        <row r="39">
          <cell r="O39">
            <v>110</v>
          </cell>
          <cell r="P39">
            <v>110</v>
          </cell>
          <cell r="Q39">
            <v>100</v>
          </cell>
          <cell r="R39">
            <v>110</v>
          </cell>
          <cell r="S39">
            <v>110</v>
          </cell>
          <cell r="T39">
            <v>100</v>
          </cell>
        </row>
        <row r="40">
          <cell r="O40" t="str">
            <v>Bored pile foundation</v>
          </cell>
          <cell r="P40" t="str">
            <v>Spread foundation</v>
          </cell>
          <cell r="Q40" t="str">
            <v>Bored pile foundation</v>
          </cell>
          <cell r="R40" t="str">
            <v>Bored pile foundation</v>
          </cell>
          <cell r="S40" t="str">
            <v>Spread foundation</v>
          </cell>
          <cell r="T40" t="str">
            <v>Shin-so foundation</v>
          </cell>
        </row>
      </sheetData>
      <sheetData sheetId="1"/>
      <sheetData sheetId="2"/>
      <sheetData sheetId="3"/>
      <sheetData sheetId="4"/>
      <sheetData sheetId="5"/>
      <sheetData sheetId="6"/>
      <sheetData sheetId="7"/>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eu"/>
      <sheetName val="USdd"/>
      <sheetName val="USdcs"/>
      <sheetName val="USdcq"/>
      <sheetName val="Luc"/>
      <sheetName val="Tongke"/>
      <sheetName val="Lietke"/>
      <sheetName val="CDay"/>
      <sheetName val="DATA"/>
      <sheetName val="Catalog"/>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heet1"/>
      <sheetName val="T3-99"/>
      <sheetName val="T4-99"/>
      <sheetName val="T5-99"/>
      <sheetName val="T6-99"/>
      <sheetName val="T7-99"/>
      <sheetName val="T8-99"/>
      <sheetName val="T9-99"/>
      <sheetName val="T10-99"/>
      <sheetName val="T11-99"/>
      <sheetName val="T12-99"/>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00000000"/>
      <sheetName val="KHQ2"/>
      <sheetName val="KHT4,5-02"/>
      <sheetName val="KHVt "/>
      <sheetName val="KHVtt4"/>
      <sheetName val="KHVt XL"/>
      <sheetName val="KHVt XLT4"/>
      <sheetName val="TNHNoi"/>
      <sheetName val="Sheet3"/>
      <sheetName val="XL4Poppy"/>
      <sheetName val="TBA"/>
      <sheetName val="Netbook"/>
      <sheetName val="DZ"/>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PA_coso"/>
      <sheetName val="PA_von"/>
      <sheetName val="PA_nhucau"/>
      <sheetName val="PA_TH"/>
      <sheetName val="THDT"/>
      <sheetName val="XL35"/>
      <sheetName val="DZ-35"/>
      <sheetName val="TN_35"/>
      <sheetName val="CT-DZ"/>
      <sheetName val="VC"/>
      <sheetName val="TC"/>
      <sheetName val="TH_BA"/>
      <sheetName val="TNT"/>
      <sheetName val="CT_TBA"/>
      <sheetName val="KB"/>
      <sheetName val="CT_BT"/>
      <sheetName val="KS"/>
      <sheetName val="BT"/>
      <sheetName val="CP_BT"/>
      <sheetName val="Sheet4"/>
      <sheetName val="Sheet5"/>
      <sheetName val="DB"/>
      <sheetName val="XXXXXXXX"/>
      <sheetName val="Thep be"/>
      <sheetName val="Thep than"/>
      <sheetName val="Thep xa mu"/>
      <sheetName val="Kluong phu"/>
      <sheetName val="Lan can"/>
      <sheetName val="Ho lan"/>
      <sheetName val="Coc tieu"/>
      <sheetName val="Bien bao"/>
      <sheetName val="Ranh"/>
      <sheetName val="Tuongchan"/>
      <sheetName val="Op mai 274"/>
      <sheetName val="Op mai 275"/>
      <sheetName val="Op mai 276"/>
      <sheetName val="Op mai 277"/>
      <sheetName val="Op mai 278"/>
      <sheetName val="Op mai 279"/>
      <sheetName val="Op mai 280"/>
      <sheetName val="Op mai 281"/>
      <sheetName val="Op mai 282"/>
      <sheetName val="Op mai 283"/>
      <sheetName val="Km274-Km275"/>
      <sheetName val="Km275-Km276"/>
      <sheetName val="Km276-Km277"/>
      <sheetName val="Km277-Km278"/>
      <sheetName val="Km278-Km279"/>
      <sheetName val="Km279-Km280"/>
      <sheetName val="Km280-Km281"/>
      <sheetName val="Km281-Km282"/>
      <sheetName val="Km282-Km283"/>
      <sheetName val="Km283-Km284"/>
      <sheetName val="Km284-Km285"/>
      <sheetName val="Nenduong"/>
      <sheetName val="Op mai 284"/>
      <sheetName val="Op mai"/>
      <sheetName val="km248"/>
      <sheetName val="142201-T1-th"/>
      <sheetName val="142201-T1 "/>
      <sheetName val="142201-T2-th "/>
      <sheetName val="142201-T2"/>
      <sheetName val="142201-T3-th "/>
      <sheetName val="142201-T3"/>
      <sheetName val="142201-T4-th  "/>
      <sheetName val="142201-T4"/>
      <sheetName val="142201-T6"/>
      <sheetName val="142201-T10"/>
      <sheetName val="GVL"/>
      <sheetName val="giai thich"/>
      <sheetName val="Heso"/>
      <sheetName val="CTDG"/>
      <sheetName val="DT - Ro"/>
      <sheetName val="TH - Ro "/>
      <sheetName val="GDT - Ro"/>
      <sheetName val="DT - TB"/>
      <sheetName val="TH - TB"/>
      <sheetName val="GDT - TB"/>
      <sheetName val="DT - NT"/>
      <sheetName val="TH - NT"/>
      <sheetName val="GDT - NT"/>
      <sheetName val="THGT"/>
      <sheetName val="t1"/>
      <sheetName val=" t5"/>
      <sheetName val="t.4"/>
      <sheetName val=" t3 "/>
      <sheetName val="T2"/>
      <sheetName val="t"/>
      <sheetName val=" TH331"/>
      <sheetName val=" Minh ha"/>
      <sheetName val="HTay03"/>
      <sheetName val=" Ha Tay"/>
      <sheetName val="tw2"/>
      <sheetName val=" Vinhphuc"/>
      <sheetName val=" Nbinh"/>
      <sheetName val=" QVinh"/>
      <sheetName val=" TW1"/>
      <sheetName val="10000000"/>
      <sheetName val="Km274 - Km275"/>
      <sheetName val="Km275 - Km276"/>
      <sheetName val="Km276 - Km277"/>
      <sheetName val="Km277 - Km278 "/>
      <sheetName val="Km278 - Km279"/>
      <sheetName val="Km279 - Km280"/>
      <sheetName val="Km280 - Km281"/>
      <sheetName val="Km281 - Km282"/>
      <sheetName val="Km282 - Km283"/>
      <sheetName val="Km283 - Km284"/>
      <sheetName val="Km284 - Km285"/>
      <sheetName val="Tong hop Matduong"/>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Tong hop"/>
      <sheetName val="Tong hop (2)"/>
      <sheetName val="Cong"/>
      <sheetName val="Cong cu"/>
      <sheetName val="Dinhhinh"/>
      <sheetName val="Cot thep"/>
      <sheetName val="Cong tron D75"/>
      <sheetName val="Cong tron D100"/>
      <sheetName val="Cong tron D150"/>
      <sheetName val="Cong tron 2D150"/>
      <sheetName val="Cong ban 1,0x1,0"/>
      <sheetName val="Cong ban 1,0x1,2"/>
      <sheetName val="Cong hop 1,5x1,5"/>
      <sheetName val="Cong hop 2,0x1,5"/>
      <sheetName val="Cong hop 2,0x2,0"/>
      <sheetName val="T.so thay doi"/>
      <sheetName val="BTHDT_DZcaothe"/>
      <sheetName val="BTHDT_TBA"/>
      <sheetName val="THXL_DZcaothe"/>
      <sheetName val="TN_DZcaothe"/>
      <sheetName val="b.THchitietDZCT"/>
      <sheetName val="tr_tinhDZcaothe"/>
      <sheetName val="THXL_TBA"/>
      <sheetName val="TN_TBA"/>
      <sheetName val="b.THchitietTBA"/>
      <sheetName val="tr_tinhTBA"/>
      <sheetName val="Khao sat"/>
      <sheetName val="TT khao sat"/>
      <sheetName val="Sheet6"/>
      <sheetName val="tb1"/>
      <sheetName val="Song trai"/>
      <sheetName val="Dinh+ha nha"/>
      <sheetName val="PTLK"/>
      <sheetName val="NG k"/>
      <sheetName val="THcong"/>
      <sheetName val="BHXH"/>
      <sheetName val="BHXH12"/>
      <sheetName val="Sheet8"/>
      <sheetName val="Sheet9"/>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rich Ngang"/>
      <sheetName val="Danh sach Rieng"/>
      <sheetName val="Dia Diem Thuc Tap"/>
      <sheetName val="De Tai Thuc Tap"/>
      <sheetName val="thkl"/>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THVDT"/>
      <sheetName val="NCLD"/>
      <sheetName val="MMTB"/>
      <sheetName val="CFSX"/>
      <sheetName val="KQ"/>
      <sheetName val="DTSL"/>
      <sheetName val="XDCBK"/>
      <sheetName val="KHTSCD"/>
      <sheetName val="XDCB"/>
      <sheetName val="LuongT1"/>
      <sheetName val="LuongT2"/>
      <sheetName val="luongthang12"/>
      <sheetName val="LuongT11"/>
      <sheetName val="thang5"/>
      <sheetName val="T7"/>
      <sheetName val="T10"/>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PhieuKT"/>
      <sheetName val="Congty"/>
      <sheetName val="VPPN"/>
      <sheetName val="XN74"/>
      <sheetName val="XN54"/>
      <sheetName val="XN33"/>
      <sheetName val="NK96"/>
      <sheetName val="XL4Test5"/>
      <sheetName val="VtuHaTheSauTramBT3"/>
      <sheetName val="VtuHaTheSauTRamBT9"/>
      <sheetName val="VtuHaTheSautramLienThang"/>
      <sheetName val="VTuHaTheSautramBT5"/>
      <sheetName val="VTuHaTheSautramBT2"/>
      <sheetName val="VtuHaTheSautramTTCocSoi"/>
      <sheetName val="VtuHaTheSauTBAKhoi13"/>
      <sheetName val="VtuHaTheSauTBAKhoi12"/>
      <sheetName val="VtuHaTheSauTBANgDu4"/>
      <sheetName val="VtuHaTheSauTBAHungThuy"/>
      <sheetName val="VtuHaTheSauTBAHaiSan"/>
      <sheetName val="VtuHaTheSauTBANgVanTroi1"/>
      <sheetName val="VtuHaTheSauTBANgVanTroi2"/>
      <sheetName val="VtuHaTheSauTBANguyenDu2"/>
      <sheetName val="VtuHaTheSauTBANguyenDu6"/>
      <sheetName val="VtuHaTheSauTBABenThuy1"/>
      <sheetName val="VatTuThuHoi"/>
      <sheetName val="VtuHaTheSauTBABenThuy1 (2)"/>
      <sheetName val="phan tich DG"/>
      <sheetName val="gia vat lieu"/>
      <sheetName val="gia xe may"/>
      <sheetName val="gia nhan cong"/>
      <sheetName val="KM"/>
      <sheetName val="KHOANMUC"/>
      <sheetName val="QTNC"/>
      <sheetName val="CPQL"/>
      <sheetName val="SANLUONG"/>
      <sheetName val="SSCP-SL"/>
      <sheetName val="CPSX"/>
      <sheetName val="CDSL (2)"/>
      <sheetName val="XXXXXX_xda24_X"/>
      <sheetName val="TH"/>
      <sheetName val="Sheet10"/>
      <sheetName val="Sheet7"/>
      <sheetName val="socai2003-6tc"/>
      <sheetName val="SCT Cong trinh"/>
      <sheetName val="06-2003 (2)"/>
      <sheetName val="CDPS 6tc"/>
      <sheetName val="SCT Nha thau"/>
      <sheetName val="socai2003 (6tc)dp"/>
      <sheetName val="socai2003 (6tc)"/>
      <sheetName val="CDPS 6tc (2)"/>
      <sheetName val="20000000"/>
      <sheetName val="Thau"/>
      <sheetName val="CT-BT"/>
      <sheetName val="Xa"/>
      <sheetName val="Don gia CPM"/>
      <sheetName val="Tong Thieu HD cac CT-2001"/>
      <sheetName val="VL thieu HD - 2001"/>
      <sheetName val="Tong thieu HD cac CT - 2002"/>
      <sheetName val="Lan trai"/>
      <sheetName val="Van chuyen"/>
      <sheetName val="Vchuyen(C)"/>
      <sheetName val="HDong VC"/>
      <sheetName val="ThieuHD nam 2001"/>
      <sheetName val="CPChung"/>
      <sheetName val="Bang TH"/>
      <sheetName val="Tong Chinh"/>
      <sheetName val="000000000000"/>
      <sheetName val="100000000000"/>
      <sheetName val="200000000000"/>
      <sheetName val="300000000000"/>
      <sheetName val="Tonghop"/>
      <sheetName val="TH du toan "/>
      <sheetName val="Du toan "/>
      <sheetName val="C.Tinh"/>
      <sheetName val="TK_cap"/>
      <sheetName val="cn"/>
      <sheetName val="ct"/>
      <sheetName val="Nc"/>
      <sheetName val="pt"/>
      <sheetName val="ql"/>
      <sheetName val="ql (2)"/>
      <sheetName val="4"/>
      <sheetName val="Sheet13"/>
      <sheetName val="Sheet14"/>
      <sheetName val="Sheet15"/>
      <sheetName val="Sheet16"/>
      <sheetName val="F ThanhTri"/>
      <sheetName val="F Gialam"/>
      <sheetName val="DG"/>
      <sheetName val="TH dam"/>
      <sheetName val="SX dam"/>
      <sheetName val="LD dam"/>
      <sheetName val="Bang gia VL"/>
      <sheetName val="Gia NC"/>
      <sheetName val="Gia may"/>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Napheo-SPP"/>
      <sheetName val="VPLaichau"/>
      <sheetName val="VPTruongson"/>
      <sheetName val="D9"/>
      <sheetName val="TLNamChim"/>
      <sheetName val="Dancau-Q.Ninh"/>
      <sheetName val="D91"/>
      <sheetName val="Kenhta-himlam"/>
      <sheetName val="TCQ5-"/>
      <sheetName val="HDkhoanduoc"/>
      <sheetName val="TCQ1-4"/>
      <sheetName val="Khac"/>
      <sheetName val="BaTrieu-L.son"/>
      <sheetName val="SBayDBien"/>
      <sheetName val="QL32YB(12)"/>
      <sheetName val="QL32AYB"/>
      <sheetName val="THSonNam"/>
      <sheetName val="Coquan"/>
      <sheetName val="Quoclo6mchau"/>
      <sheetName val="QLo4B-LS"/>
      <sheetName val="Phanthiet"/>
      <sheetName val="Muongnhe"/>
      <sheetName val="HHVt "/>
      <sheetName val="T03 - 03"/>
      <sheetName val="AncaT03"/>
      <sheetName val="THL T03"/>
      <sheetName val="TTBC T03"/>
      <sheetName val="Luong noi Bo - T3"/>
      <sheetName val="Tong hop - T3"/>
      <sheetName val="Thuong Quy 3"/>
      <sheetName val="LBS"/>
      <sheetName val="Phu cap trach nhiem"/>
      <sheetName val="tmt4"/>
      <sheetName val="t3-01"/>
      <sheetName val="t4-01"/>
      <sheetName val="t5-01"/>
      <sheetName val="t6-01"/>
      <sheetName val="t7-01"/>
      <sheetName val="t8-01"/>
      <sheetName val="t9-01"/>
      <sheetName val="t10-01"/>
      <sheetName val="t11-01"/>
      <sheetName val="t12-"/>
      <sheetName val="t3"/>
      <sheetName val="t4"/>
      <sheetName val="t5"/>
      <sheetName val="t06"/>
      <sheetName val="t07"/>
      <sheetName val="t08"/>
      <sheetName val="t09"/>
      <sheetName val="t11"/>
      <sheetName val="t12"/>
      <sheetName val="0103"/>
      <sheetName val="0203"/>
      <sheetName val="th-nop"/>
      <sheetName val="D1"/>
      <sheetName val="D2"/>
      <sheetName val="D3"/>
      <sheetName val="D4"/>
      <sheetName val="D5"/>
      <sheetName val="D6"/>
      <sheetName val="Tay ninh"/>
      <sheetName val="A.Duc"/>
      <sheetName val="TH2003"/>
      <sheetName val="CamPha"/>
      <sheetName val="MongCai"/>
      <sheetName val="30000000"/>
      <sheetName val="40000000"/>
      <sheetName val="50000000"/>
      <sheetName val="60000000"/>
      <sheetName val="70000000"/>
      <sheetName val="L-THANG03"/>
      <sheetName val="L-THANG04"/>
      <sheetName val="luongthuong"/>
      <sheetName val="tkcb-cnv"/>
      <sheetName val="KETQUAHOC"/>
      <sheetName val="KHACHSAN"/>
      <sheetName val="THANHTOAN"/>
      <sheetName val="BC-BANHANG"/>
      <sheetName val="DOANH SO"/>
      <sheetName val="BD-SINH VIEN"/>
      <sheetName val="luongsanpham"/>
      <sheetName val="TUYENSINH02"/>
      <sheetName val="cuocphi"/>
      <sheetName val="banhang"/>
      <sheetName val="bh-thang4"/>
      <sheetName val="BC TH CK (2)"/>
      <sheetName val="BC TH CK"/>
      <sheetName val="BC6tT19 food"/>
      <sheetName val="BC6tT19"/>
      <sheetName val="BC6tT18"/>
      <sheetName val="BC6tT18 - Food"/>
      <sheetName val="CTTH"/>
      <sheetName val="BC6tT17"/>
      <sheetName val="BCCK 4"/>
      <sheetName val="BCFood- T16"/>
      <sheetName val="BC6tT16"/>
      <sheetName val="BCFood- T15"/>
      <sheetName val="BC6tT15"/>
      <sheetName val="BCFood- T14"/>
      <sheetName val="BC6tT14"/>
      <sheetName val="BCFood- T13"/>
      <sheetName val="BC6tT13"/>
      <sheetName val="THCK3"/>
      <sheetName val="BC6tT12"/>
      <sheetName val="BC6tT11"/>
      <sheetName val="BC6tT10"/>
      <sheetName val="BC6tT9"/>
      <sheetName val="TH CK2"/>
      <sheetName val="BC6tT8"/>
      <sheetName val="BC6tT7"/>
      <sheetName val="BC6tT5"/>
      <sheetName val="BC6tT52 (3)"/>
      <sheetName val="BCTH"/>
      <sheetName val="BC6tT4"/>
      <sheetName val="BC6tT3"/>
      <sheetName val="BC6tT2"/>
      <sheetName val="BC6tT1"/>
      <sheetName val="BC6tT52 (2)"/>
      <sheetName val="BC6tT52"/>
      <sheetName val="BC6tT51"/>
      <sheetName val="BC6tT50"/>
      <sheetName val="BC6tT49"/>
      <sheetName val="TCK 12"/>
      <sheetName val="BC6tT48"/>
      <sheetName val="BC6tT47"/>
      <sheetName val="BC6tT46"/>
      <sheetName val="BC6tT45"/>
      <sheetName val="Tong CK"/>
      <sheetName val="BC6tT44"/>
      <sheetName val="BC6tT43"/>
      <sheetName val="BC6t"/>
      <sheetName val="T42"/>
      <sheetName val="T41"/>
      <sheetName val="T40"/>
      <sheetName val="Chart3"/>
      <sheetName val="Chart2"/>
      <sheetName val="Co~g hop 1,5x1,5"/>
      <sheetName val="Ctieucnghe(12-03"/>
      <sheetName val="DmdbTVN"/>
      <sheetName val="Hsdancach"/>
      <sheetName val="TanLap"/>
      <sheetName val="CaoThang"/>
      <sheetName val="GiapKhau"/>
      <sheetName val="917"/>
      <sheetName val="CBTT"/>
      <sheetName val="TramKCS"/>
      <sheetName val="Tohop1(LD"/>
      <sheetName val="Tohop2(QL&amp;an"/>
      <sheetName val="ThunhapBQ"/>
      <sheetName val="QDgiao1"/>
      <sheetName val="So sanh"/>
      <sheetName val="NCxdcb"/>
      <sheetName val="BangTH"/>
      <sheetName val="Xaylap "/>
      <sheetName val="Nhan cong"/>
      <sheetName val="Thietbi"/>
      <sheetName val="Diengiai"/>
      <sheetName val="Vanchuyen"/>
      <sheetName val=" KQTH quy hoach 135"/>
      <sheetName val="Bao cao KQTH quy hoach 135"/>
      <sheetName val="HD1"/>
      <sheetName val="HD4"/>
      <sheetName val="HD3"/>
      <sheetName val="HD5"/>
      <sheetName val="HD7"/>
      <sheetName val="HD6"/>
      <sheetName val="HD2"/>
      <sheetName val="CT 03"/>
      <sheetName val="TH 03"/>
      <sheetName val="CV di trong  dong"/>
      <sheetName val="BaTrieu-L.con"/>
      <sheetName val="EDT - Ro"/>
      <sheetName val="Heso 3-2004 (3)"/>
      <sheetName val="Luong (2)"/>
      <sheetName val="heso T3"/>
      <sheetName val="heso T4"/>
      <sheetName val="heso T5"/>
      <sheetName val="Heso T6"/>
      <sheetName val="Heso T7"/>
      <sheetName val="Heso T8"/>
      <sheetName val="Heso T9"/>
      <sheetName val="Heso 2-2004"/>
      <sheetName val="Heso 3-2004"/>
      <sheetName val="chamcong"/>
      <sheetName val="Baocao"/>
      <sheetName val="Heso 3-2004 (2)"/>
      <sheetName val="[IBASE2.XLSѝTNHNoi"/>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T.K H.T.T5"/>
      <sheetName val="T.K T7"/>
      <sheetName val="TK T6"/>
      <sheetName val="T.K T5"/>
      <sheetName val="Bang thong ke hang ton"/>
      <sheetName val="thong ke "/>
      <sheetName val="T.KT04"/>
      <sheetName val="Nhap lieu"/>
      <sheetName val="PGT"/>
      <sheetName val="Tien dien"/>
      <sheetName val="Thue GTGT"/>
      <sheetName val="Thi_sinh"/>
      <sheetName val="Luong"/>
      <sheetName val="HethongDebai"/>
      <sheetName val="TH131"/>
      <sheetName val="TH155&amp;156"/>
      <sheetName val="TH152"/>
      <sheetName val="TH153"/>
      <sheetName val="TH331"/>
      <sheetName val="KhoDL"/>
      <sheetName val="THSPHH"/>
      <sheetName val="THVL"/>
      <sheetName val="DMTK"/>
      <sheetName val="DMKH"/>
      <sheetName val="DMNB"/>
      <sheetName val="DMNV"/>
      <sheetName val="bcth 05-04"/>
      <sheetName val="baocao 05-04"/>
      <sheetName val="bcth04-04"/>
      <sheetName val="baocao04-04"/>
      <sheetName val="bcth03-04"/>
      <sheetName val="baocao03-04"/>
      <sheetName val="bcth02-04"/>
      <sheetName val="baocao02-04"/>
      <sheetName val="bcth01-04"/>
      <sheetName val="baocao01-04"/>
      <sheetName val="[IBASE2.XLS䁝BC6tT17"/>
      <sheetName val="GIA NUOC"/>
      <sheetName val="GIA DIEN THOAI"/>
      <sheetName val="GIA DIEN"/>
      <sheetName val="chiet tinh XD"/>
      <sheetName val="Triet T"/>
      <sheetName val="Phan tich gia"/>
      <sheetName val="pHAN CONG"/>
      <sheetName val="GIA XD"/>
      <sheetName val="Coc 6"/>
      <sheetName val="Deo nai"/>
      <sheetName val="CKD than"/>
      <sheetName val="CTT Thong nhat"/>
      <sheetName val="CTT Nui beo"/>
      <sheetName val="CTT cao son"/>
      <sheetName val="CTT Khe cham"/>
      <sheetName val="XNxlva sxthanKCII"/>
      <sheetName val="Cam Y ut KC"/>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M18">
            <v>1</v>
          </cell>
          <cell r="AN18">
            <v>8.44</v>
          </cell>
          <cell r="AO18">
            <v>9</v>
          </cell>
          <cell r="AQ18">
            <v>45</v>
          </cell>
          <cell r="AR18">
            <v>42.22</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M24">
            <v>1</v>
          </cell>
          <cell r="AN24">
            <v>11.8</v>
          </cell>
          <cell r="AO24">
            <v>9.4</v>
          </cell>
          <cell r="AQ24">
            <v>36.44</v>
          </cell>
          <cell r="AR24">
            <v>37.229999999999997</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L27" t="str">
            <v>800</v>
          </cell>
          <cell r="AM27">
            <v>1</v>
          </cell>
          <cell r="AN27">
            <v>19.16</v>
          </cell>
          <cell r="AP27">
            <v>17.8</v>
          </cell>
          <cell r="AQ27">
            <v>26.1</v>
          </cell>
          <cell r="AS27">
            <v>37.869999999999997</v>
          </cell>
          <cell r="AT27">
            <v>500</v>
          </cell>
          <cell r="AV27">
            <v>674</v>
          </cell>
        </row>
        <row r="28">
          <cell r="AH28" t="str">
            <v>GP</v>
          </cell>
          <cell r="AI28" t="str">
            <v xml:space="preserve">GALVAN. STEEL SHEET EHULSION PAINT </v>
          </cell>
          <cell r="AK28" t="str">
            <v>100(OM-12)</v>
          </cell>
          <cell r="AM28">
            <v>1</v>
          </cell>
          <cell r="AO28">
            <v>14.3</v>
          </cell>
          <cell r="AR28">
            <v>47.55</v>
          </cell>
          <cell r="AU28">
            <v>680</v>
          </cell>
        </row>
        <row r="29">
          <cell r="AI29" t="str">
            <v xml:space="preserve">EPOXY RESIN </v>
          </cell>
        </row>
        <row r="30">
          <cell r="AH30" t="str">
            <v>ERLP</v>
          </cell>
          <cell r="AI30" t="str">
            <v xml:space="preserve">EPOXY RED LEAD PRIMER </v>
          </cell>
          <cell r="AJ30" t="str">
            <v>0401</v>
          </cell>
          <cell r="AK30" t="str">
            <v>1007(EP-01)</v>
          </cell>
          <cell r="AM30">
            <v>1</v>
          </cell>
          <cell r="AN30">
            <v>13.7</v>
          </cell>
          <cell r="AO30">
            <v>11.9</v>
          </cell>
          <cell r="AQ30">
            <v>41.61</v>
          </cell>
          <cell r="AR30">
            <v>47.9</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Q36">
            <v>50.63</v>
          </cell>
          <cell r="AR36">
            <v>52.63</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M39">
            <v>1</v>
          </cell>
          <cell r="AN39">
            <v>27.3</v>
          </cell>
          <cell r="AO39">
            <v>15.7</v>
          </cell>
          <cell r="AQ39">
            <v>40.29</v>
          </cell>
          <cell r="AR39">
            <v>38.22</v>
          </cell>
          <cell r="AT39">
            <v>1100</v>
          </cell>
          <cell r="AU39">
            <v>600</v>
          </cell>
        </row>
        <row r="40">
          <cell r="AH40" t="str">
            <v>HBEP</v>
          </cell>
          <cell r="AI40" t="str">
            <v>HIGH BUILD EPOXY POLYAMINE CURED</v>
          </cell>
          <cell r="AJ40" t="str">
            <v>4418(A-418)</v>
          </cell>
          <cell r="AK40" t="str">
            <v>1015</v>
          </cell>
          <cell r="AM40">
            <v>1</v>
          </cell>
          <cell r="AN40">
            <v>18.3</v>
          </cell>
          <cell r="AO40">
            <v>13.1</v>
          </cell>
          <cell r="AQ40">
            <v>65.569999999999993</v>
          </cell>
          <cell r="AR40">
            <v>83.97</v>
          </cell>
          <cell r="AT40">
            <v>1200</v>
          </cell>
          <cell r="AU40">
            <v>1100</v>
          </cell>
        </row>
        <row r="41">
          <cell r="AH41" t="str">
            <v>HSCP</v>
          </cell>
          <cell r="AI41" t="str">
            <v>HIGH SOILD EPOXY POLYAMINE CURED PRIMER</v>
          </cell>
          <cell r="AJ41" t="str">
            <v>4418(A-448)</v>
          </cell>
          <cell r="AK41">
            <v>1017</v>
          </cell>
          <cell r="AM41">
            <v>1</v>
          </cell>
          <cell r="AN41">
            <v>20.309999999999999</v>
          </cell>
          <cell r="AO41">
            <v>13.1</v>
          </cell>
          <cell r="AQ41">
            <v>64</v>
          </cell>
          <cell r="AR41">
            <v>83.97</v>
          </cell>
          <cell r="AT41">
            <v>1300</v>
          </cell>
          <cell r="AU41">
            <v>1100</v>
          </cell>
        </row>
        <row r="42">
          <cell r="AH42" t="str">
            <v>EEA</v>
          </cell>
          <cell r="AI42" t="str">
            <v>EPOXY ENAMEL AMINE ADDUCT CURED</v>
          </cell>
          <cell r="AJ42" t="str">
            <v>4450(A-500)</v>
          </cell>
          <cell r="AK42" t="str">
            <v>1014</v>
          </cell>
          <cell r="AM42">
            <v>1</v>
          </cell>
          <cell r="AN42">
            <v>23.8</v>
          </cell>
          <cell r="AO42">
            <v>11.4</v>
          </cell>
          <cell r="AQ42">
            <v>37.82</v>
          </cell>
          <cell r="AR42">
            <v>83.33</v>
          </cell>
          <cell r="AT42">
            <v>900</v>
          </cell>
          <cell r="AU42">
            <v>950</v>
          </cell>
        </row>
        <row r="43">
          <cell r="AH43" t="str">
            <v>NEP</v>
          </cell>
          <cell r="AI43" t="str">
            <v>NON-REACTIVE EPOXY PRIMER</v>
          </cell>
          <cell r="AJ43" t="str">
            <v>4405(A-505)</v>
          </cell>
          <cell r="AM43">
            <v>1</v>
          </cell>
          <cell r="AN43">
            <v>19.2</v>
          </cell>
          <cell r="AQ43">
            <v>41.67</v>
          </cell>
          <cell r="AT43">
            <v>800</v>
          </cell>
        </row>
        <row r="44">
          <cell r="AH44" t="str">
            <v>ZCOP</v>
          </cell>
          <cell r="AI44" t="str">
            <v xml:space="preserve">ZINC CHROMATE-RED OXIDE/EPOXY PRIMER </v>
          </cell>
          <cell r="AJ44" t="str">
            <v>4451(A-510)</v>
          </cell>
          <cell r="AK44" t="str">
            <v>1016</v>
          </cell>
          <cell r="AM44">
            <v>1</v>
          </cell>
          <cell r="AN44">
            <v>18.2</v>
          </cell>
          <cell r="AO44">
            <v>8.1999999999999993</v>
          </cell>
          <cell r="AQ44">
            <v>42.86</v>
          </cell>
          <cell r="AR44">
            <v>85.37</v>
          </cell>
          <cell r="AT44">
            <v>780</v>
          </cell>
          <cell r="AU44">
            <v>700</v>
          </cell>
        </row>
        <row r="45">
          <cell r="AH45" t="str">
            <v>EPC</v>
          </cell>
          <cell r="AI45" t="str">
            <v xml:space="preserve">EPOXY ENAMEL/POLYAMIDE CURED </v>
          </cell>
          <cell r="AJ45" t="str">
            <v>4415(A-515)</v>
          </cell>
          <cell r="AM45">
            <v>1</v>
          </cell>
          <cell r="AN45">
            <v>19.8</v>
          </cell>
          <cell r="AQ45">
            <v>42.93</v>
          </cell>
          <cell r="AT45">
            <v>850</v>
          </cell>
        </row>
        <row r="46">
          <cell r="AI46" t="str">
            <v>EPOXY NON-SKID SURFACING</v>
          </cell>
          <cell r="AJ46" t="str">
            <v>4425(A-525)</v>
          </cell>
          <cell r="AK46" t="str">
            <v>1018</v>
          </cell>
          <cell r="AM46">
            <v>1</v>
          </cell>
          <cell r="AN46">
            <v>18</v>
          </cell>
          <cell r="AO46">
            <v>31.3</v>
          </cell>
          <cell r="AQ46">
            <v>37.78</v>
          </cell>
          <cell r="AR46">
            <v>47.92</v>
          </cell>
          <cell r="AT46">
            <v>680</v>
          </cell>
          <cell r="AU46">
            <v>1500</v>
          </cell>
        </row>
        <row r="47">
          <cell r="AH47" t="str">
            <v>EPAP</v>
          </cell>
          <cell r="AI47" t="str">
            <v>EPOXY-POLYAMIDE,ALLOY PRIMER.</v>
          </cell>
          <cell r="AJ47" t="str">
            <v>4465(A-650)</v>
          </cell>
          <cell r="AK47">
            <v>1020</v>
          </cell>
          <cell r="AM47">
            <v>1</v>
          </cell>
          <cell r="AN47">
            <v>21</v>
          </cell>
          <cell r="AO47">
            <v>26.92</v>
          </cell>
          <cell r="AQ47">
            <v>42.86</v>
          </cell>
          <cell r="AR47">
            <v>13</v>
          </cell>
          <cell r="AT47">
            <v>900</v>
          </cell>
          <cell r="AU47">
            <v>350</v>
          </cell>
        </row>
        <row r="48">
          <cell r="AI48" t="str">
            <v>LEAD SILICO CHROMATE EP.PRI./POLYAMIDE CURED</v>
          </cell>
          <cell r="AJ48" t="str">
            <v>4430(A-530)</v>
          </cell>
          <cell r="AM48">
            <v>1</v>
          </cell>
          <cell r="AN48">
            <v>21.97</v>
          </cell>
          <cell r="AQ48">
            <v>37.78</v>
          </cell>
          <cell r="AT48">
            <v>830</v>
          </cell>
        </row>
        <row r="49">
          <cell r="AH49" t="str">
            <v>ERLP</v>
          </cell>
          <cell r="AI49" t="str">
            <v>EPOXY RED LEAD POLYAMIDE CURED PRIMER</v>
          </cell>
          <cell r="AJ49" t="str">
            <v>4440(A-540)</v>
          </cell>
          <cell r="AK49" t="str">
            <v>1051</v>
          </cell>
          <cell r="AM49">
            <v>1</v>
          </cell>
          <cell r="AN49">
            <v>19.399999999999999</v>
          </cell>
          <cell r="AO49">
            <v>15.8</v>
          </cell>
          <cell r="AQ49">
            <v>42.78</v>
          </cell>
          <cell r="AR49">
            <v>43.04</v>
          </cell>
          <cell r="AT49">
            <v>830</v>
          </cell>
          <cell r="AU49">
            <v>680</v>
          </cell>
        </row>
        <row r="50">
          <cell r="AH50" t="str">
            <v>EROP</v>
          </cell>
          <cell r="AI50" t="str">
            <v>RED LEAD-RED OXIDE EP./POLYAMIDE CURED PRI.</v>
          </cell>
          <cell r="AJ50" t="str">
            <v>4445(A-545)</v>
          </cell>
          <cell r="AK50" t="str">
            <v>1060</v>
          </cell>
          <cell r="AM50">
            <v>1</v>
          </cell>
          <cell r="AN50">
            <v>18.7</v>
          </cell>
          <cell r="AO50">
            <v>20.9</v>
          </cell>
          <cell r="AQ50">
            <v>42.78</v>
          </cell>
          <cell r="AR50">
            <v>28.71</v>
          </cell>
          <cell r="AT50">
            <v>800</v>
          </cell>
          <cell r="AU50">
            <v>600</v>
          </cell>
        </row>
        <row r="51">
          <cell r="AH51" t="str">
            <v>ETC</v>
          </cell>
          <cell r="AI51" t="str">
            <v>TAR EPOXY COATING/AMINE CURED</v>
          </cell>
          <cell r="AJ51" t="str">
            <v>4460(A-560)</v>
          </cell>
          <cell r="AK51" t="str">
            <v>1070(EP-10)</v>
          </cell>
          <cell r="AM51">
            <v>1</v>
          </cell>
          <cell r="AN51">
            <v>11.69</v>
          </cell>
          <cell r="AO51">
            <v>12.2</v>
          </cell>
          <cell r="AQ51">
            <v>42.78</v>
          </cell>
          <cell r="AR51">
            <v>57.38</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M53">
            <v>1</v>
          </cell>
          <cell r="AN53">
            <v>12.6</v>
          </cell>
          <cell r="AO53">
            <v>32.1</v>
          </cell>
          <cell r="AQ53">
            <v>55.56</v>
          </cell>
          <cell r="AR53">
            <v>42.37</v>
          </cell>
          <cell r="AT53">
            <v>700</v>
          </cell>
          <cell r="AU53">
            <v>1360</v>
          </cell>
        </row>
        <row r="54">
          <cell r="AH54" t="str">
            <v>EPF</v>
          </cell>
          <cell r="AI54" t="str">
            <v>EPOXY-POLYAMINE,FINISH</v>
          </cell>
          <cell r="AJ54" t="str">
            <v>4465(A-650)</v>
          </cell>
          <cell r="AK54" t="str">
            <v>SP-08</v>
          </cell>
          <cell r="AM54">
            <v>1</v>
          </cell>
          <cell r="AN54">
            <v>21</v>
          </cell>
          <cell r="AO54">
            <v>24.4</v>
          </cell>
          <cell r="AQ54">
            <v>42.86</v>
          </cell>
          <cell r="AR54">
            <v>25</v>
          </cell>
          <cell r="AT54">
            <v>900</v>
          </cell>
          <cell r="AU54">
            <v>610</v>
          </cell>
        </row>
        <row r="55">
          <cell r="AH55" t="str">
            <v>EPRLP</v>
          </cell>
          <cell r="AI55" t="str">
            <v>EPOXY/POLYAMINE,RED LEAD PRIMER</v>
          </cell>
          <cell r="AJ55" t="str">
            <v>4570(A-700)</v>
          </cell>
          <cell r="AK55" t="str">
            <v>SP-09</v>
          </cell>
          <cell r="AM55">
            <v>1</v>
          </cell>
          <cell r="AN55">
            <v>21</v>
          </cell>
          <cell r="AO55">
            <v>32</v>
          </cell>
          <cell r="AQ55">
            <v>42.86</v>
          </cell>
          <cell r="AR55">
            <v>23.75</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L64" t="str">
            <v>531</v>
          </cell>
          <cell r="AM64">
            <v>1</v>
          </cell>
          <cell r="AN64">
            <v>13.4</v>
          </cell>
          <cell r="AP64">
            <v>14.5</v>
          </cell>
          <cell r="AQ64">
            <v>37.31</v>
          </cell>
          <cell r="AS64">
            <v>36.409999999999997</v>
          </cell>
          <cell r="AT64">
            <v>500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S66">
            <v>30.4</v>
          </cell>
          <cell r="AT66">
            <v>650</v>
          </cell>
          <cell r="AV66">
            <v>456</v>
          </cell>
        </row>
        <row r="67">
          <cell r="AH67" t="str">
            <v>CRROP</v>
          </cell>
          <cell r="AI67" t="str">
            <v xml:space="preserve">CHLORINATED RUBBER RED LEAD-RED OXIDE PRIMER </v>
          </cell>
          <cell r="AJ67" t="str">
            <v>4576(C-760)</v>
          </cell>
          <cell r="AL67" t="str">
            <v>550</v>
          </cell>
          <cell r="AM67">
            <v>1</v>
          </cell>
          <cell r="AN67">
            <v>15.9</v>
          </cell>
          <cell r="AP67">
            <v>14.8</v>
          </cell>
          <cell r="AQ67">
            <v>38.99</v>
          </cell>
          <cell r="AS67">
            <v>33.78</v>
          </cell>
          <cell r="AT67">
            <v>620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M72">
            <v>1</v>
          </cell>
          <cell r="AN72">
            <v>16.5</v>
          </cell>
          <cell r="AO72">
            <v>26.2</v>
          </cell>
          <cell r="AQ72">
            <v>36.36</v>
          </cell>
          <cell r="AR72">
            <v>38.17</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M74">
            <v>1</v>
          </cell>
          <cell r="AN74">
            <v>35.799999999999997</v>
          </cell>
          <cell r="AO74">
            <v>34.1</v>
          </cell>
          <cell r="AQ74">
            <v>36.31</v>
          </cell>
          <cell r="AR74">
            <v>38.119999999999997</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M76">
            <v>1</v>
          </cell>
          <cell r="AN76">
            <v>17.5</v>
          </cell>
          <cell r="AO76">
            <v>27.3</v>
          </cell>
          <cell r="AQ76">
            <v>30.29</v>
          </cell>
          <cell r="AR76">
            <v>28.57</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M78">
            <v>1</v>
          </cell>
          <cell r="AN78">
            <v>51.61</v>
          </cell>
          <cell r="AO78">
            <v>59.4</v>
          </cell>
          <cell r="AQ78">
            <v>25.19</v>
          </cell>
          <cell r="AR78">
            <v>28.62</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M80">
            <v>1</v>
          </cell>
          <cell r="AN80">
            <v>51.61</v>
          </cell>
          <cell r="AO80">
            <v>68</v>
          </cell>
          <cell r="AQ80">
            <v>25.19</v>
          </cell>
          <cell r="AR80">
            <v>10</v>
          </cell>
          <cell r="AT80">
            <v>1300</v>
          </cell>
          <cell r="AU80">
            <v>680</v>
          </cell>
        </row>
        <row r="82">
          <cell r="AI82" t="str">
            <v xml:space="preserve">POLY-VINYL BUTYRAL RESIN (PVB) </v>
          </cell>
          <cell r="AT82">
            <v>540</v>
          </cell>
          <cell r="AU82">
            <v>570</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M84">
            <v>1</v>
          </cell>
          <cell r="AN84">
            <v>24.5</v>
          </cell>
          <cell r="AO84">
            <v>28.8</v>
          </cell>
          <cell r="AQ84">
            <v>22.04</v>
          </cell>
          <cell r="AR84">
            <v>19.79</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M86">
            <v>1</v>
          </cell>
          <cell r="AN86">
            <v>29.1</v>
          </cell>
          <cell r="AO86">
            <v>26.21</v>
          </cell>
          <cell r="AQ86">
            <v>18.899999999999999</v>
          </cell>
          <cell r="AR86">
            <v>19.079999999999998</v>
          </cell>
          <cell r="AT86">
            <v>550</v>
          </cell>
          <cell r="AU86">
            <v>500</v>
          </cell>
        </row>
        <row r="87">
          <cell r="AI87" t="str">
            <v>PIGMENTED PVC VINYL FINISH</v>
          </cell>
          <cell r="AJ87" t="str">
            <v>4340(U-400)</v>
          </cell>
          <cell r="AK87" t="str">
            <v>SP34(VA-51)</v>
          </cell>
          <cell r="AM87">
            <v>1</v>
          </cell>
          <cell r="AN87">
            <v>21.2</v>
          </cell>
          <cell r="AO87">
            <v>27.3</v>
          </cell>
          <cell r="AQ87">
            <v>30.19</v>
          </cell>
          <cell r="AR87">
            <v>19.78</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M93">
            <v>1</v>
          </cell>
          <cell r="AN93">
            <v>46.3</v>
          </cell>
          <cell r="AO93">
            <v>56.2</v>
          </cell>
          <cell r="AQ93">
            <v>30.24</v>
          </cell>
          <cell r="AR93">
            <v>30.25</v>
          </cell>
          <cell r="AT93">
            <v>1400</v>
          </cell>
          <cell r="AU93">
            <v>1700</v>
          </cell>
        </row>
        <row r="94">
          <cell r="AI94" t="str">
            <v>POLYURETHANE TANK LINING</v>
          </cell>
          <cell r="AJ94" t="str">
            <v>4230(I-310)</v>
          </cell>
          <cell r="AK94" t="str">
            <v>733</v>
          </cell>
          <cell r="AM94">
            <v>1</v>
          </cell>
          <cell r="AN94">
            <v>37</v>
          </cell>
          <cell r="AO94">
            <v>19.8</v>
          </cell>
          <cell r="AQ94">
            <v>37.840000000000003</v>
          </cell>
          <cell r="AR94">
            <v>28.79</v>
          </cell>
          <cell r="AT94">
            <v>1400</v>
          </cell>
          <cell r="AU94">
            <v>570</v>
          </cell>
        </row>
        <row r="95">
          <cell r="AI95" t="str">
            <v>NON-REACTIVE POLYURETHANE PRIMER</v>
          </cell>
          <cell r="AJ95" t="str">
            <v>4239(I-350)</v>
          </cell>
          <cell r="AM95">
            <v>1</v>
          </cell>
          <cell r="AN95">
            <v>18</v>
          </cell>
          <cell r="AQ95">
            <v>55.56</v>
          </cell>
          <cell r="AT95">
            <v>1000</v>
          </cell>
        </row>
        <row r="96">
          <cell r="AI96" t="str">
            <v>CLEAR POLYURETHANE FINISH</v>
          </cell>
          <cell r="AJ96" t="str">
            <v>4235(I-390)</v>
          </cell>
          <cell r="AK96" t="str">
            <v>1101</v>
          </cell>
          <cell r="AM96">
            <v>1</v>
          </cell>
          <cell r="AN96">
            <v>31.7</v>
          </cell>
          <cell r="AO96">
            <v>17</v>
          </cell>
          <cell r="AQ96">
            <v>37.85</v>
          </cell>
          <cell r="AR96">
            <v>26.47</v>
          </cell>
          <cell r="AT96">
            <v>1200</v>
          </cell>
          <cell r="AU96">
            <v>450</v>
          </cell>
        </row>
        <row r="97">
          <cell r="AI97" t="str">
            <v>URETHANE CHROMATE PRIMER</v>
          </cell>
          <cell r="AJ97" t="str">
            <v>4420(A-200)</v>
          </cell>
          <cell r="AK97" t="str">
            <v>1106</v>
          </cell>
          <cell r="AM97">
            <v>1</v>
          </cell>
          <cell r="AN97">
            <v>21.6</v>
          </cell>
          <cell r="AO97">
            <v>12.5</v>
          </cell>
          <cell r="AQ97">
            <v>37.04</v>
          </cell>
          <cell r="AR97">
            <v>24</v>
          </cell>
          <cell r="AT97">
            <v>800</v>
          </cell>
          <cell r="AU97">
            <v>300</v>
          </cell>
        </row>
        <row r="98">
          <cell r="AI98" t="str">
            <v>ZINC TETROXYCHROMATE BUTYRAL ETCH PRIMER</v>
          </cell>
          <cell r="AJ98" t="str">
            <v>4322(U-220)</v>
          </cell>
          <cell r="AK98" t="str">
            <v>738</v>
          </cell>
          <cell r="AM98">
            <v>1</v>
          </cell>
          <cell r="AN98">
            <v>58.41</v>
          </cell>
          <cell r="AO98">
            <v>69.59</v>
          </cell>
          <cell r="AQ98">
            <v>8.56</v>
          </cell>
          <cell r="AR98">
            <v>28.74</v>
          </cell>
          <cell r="AT98">
            <v>500</v>
          </cell>
          <cell r="AU98">
            <v>2000</v>
          </cell>
        </row>
        <row r="100">
          <cell r="AI100" t="str">
            <v>MASONRY &amp; ACRYLIC PAINT</v>
          </cell>
        </row>
        <row r="101">
          <cell r="AI101" t="str">
            <v>SOLVENT BASE MASONRY PRIMER</v>
          </cell>
          <cell r="AJ101" t="str">
            <v>1541</v>
          </cell>
          <cell r="AL101" t="str">
            <v>140</v>
          </cell>
          <cell r="AM101">
            <v>1</v>
          </cell>
          <cell r="AN101">
            <v>9.6999999999999993</v>
          </cell>
          <cell r="AP101">
            <v>14</v>
          </cell>
          <cell r="AQ101">
            <v>40.21</v>
          </cell>
          <cell r="AS101">
            <v>30.36</v>
          </cell>
          <cell r="AT101">
            <v>390</v>
          </cell>
          <cell r="AV101">
            <v>425</v>
          </cell>
        </row>
        <row r="102">
          <cell r="AI102" t="str">
            <v>WATER BASE MASONRY PRIMER</v>
          </cell>
          <cell r="AJ102" t="str">
            <v>1546</v>
          </cell>
          <cell r="AL102" t="str">
            <v>140-1</v>
          </cell>
          <cell r="AM102">
            <v>1</v>
          </cell>
          <cell r="AN102">
            <v>8.1999999999999993</v>
          </cell>
          <cell r="AP102">
            <v>12</v>
          </cell>
          <cell r="AQ102">
            <v>40.24</v>
          </cell>
          <cell r="AS102">
            <v>33.83</v>
          </cell>
          <cell r="AT102">
            <v>330</v>
          </cell>
          <cell r="AV102">
            <v>406</v>
          </cell>
        </row>
        <row r="103">
          <cell r="AI103" t="str">
            <v>WATER BASE MASONRY PAINT</v>
          </cell>
          <cell r="AJ103" t="str">
            <v>1556</v>
          </cell>
          <cell r="AM103">
            <v>1</v>
          </cell>
          <cell r="AN103">
            <v>11.9</v>
          </cell>
          <cell r="AQ103">
            <v>36.97</v>
          </cell>
          <cell r="AT103">
            <v>440</v>
          </cell>
        </row>
        <row r="104">
          <cell r="AI104" t="str">
            <v xml:space="preserve">ACRYLIC EMULSION PAINT </v>
          </cell>
          <cell r="AJ104" t="str">
            <v>1656</v>
          </cell>
          <cell r="AM104">
            <v>1</v>
          </cell>
          <cell r="AN104">
            <v>9.4</v>
          </cell>
          <cell r="AP104">
            <v>25.8</v>
          </cell>
          <cell r="AQ104">
            <v>38.299999999999997</v>
          </cell>
          <cell r="AS104">
            <v>34.880000000000003</v>
          </cell>
          <cell r="AT104">
            <v>360</v>
          </cell>
          <cell r="AV104">
            <v>900</v>
          </cell>
        </row>
        <row r="105">
          <cell r="AI105" t="str">
            <v xml:space="preserve">EMULSION PAINT </v>
          </cell>
          <cell r="AJ105" t="str">
            <v>1657</v>
          </cell>
          <cell r="AL105" t="str">
            <v>130</v>
          </cell>
          <cell r="AM105">
            <v>1</v>
          </cell>
          <cell r="AN105">
            <v>6.4</v>
          </cell>
          <cell r="AP105">
            <v>5.8</v>
          </cell>
          <cell r="AQ105">
            <v>40.630000000000003</v>
          </cell>
          <cell r="AS105">
            <v>34.83</v>
          </cell>
          <cell r="AT105">
            <v>260</v>
          </cell>
          <cell r="AV105">
            <v>202</v>
          </cell>
        </row>
        <row r="107">
          <cell r="AI107" t="str">
            <v>OTHER PAINT</v>
          </cell>
        </row>
        <row r="108">
          <cell r="AH108" t="str">
            <v>AO</v>
          </cell>
          <cell r="AI108" t="str">
            <v>AMERLOCK-400 100,</v>
          </cell>
          <cell r="AM108">
            <v>1</v>
          </cell>
          <cell r="AO108">
            <v>35</v>
          </cell>
          <cell r="AR108">
            <v>21</v>
          </cell>
          <cell r="AU108">
            <v>735</v>
          </cell>
        </row>
        <row r="109">
          <cell r="AI109" t="str">
            <v>BLACK VARNISH</v>
          </cell>
          <cell r="AJ109" t="str">
            <v>1727</v>
          </cell>
          <cell r="AL109" t="str">
            <v>170</v>
          </cell>
          <cell r="AM109">
            <v>1</v>
          </cell>
          <cell r="AN109">
            <v>5.8</v>
          </cell>
          <cell r="AP109">
            <v>6.2</v>
          </cell>
          <cell r="AQ109">
            <v>34.479999999999997</v>
          </cell>
          <cell r="AS109">
            <v>26.94</v>
          </cell>
          <cell r="AT109">
            <v>200</v>
          </cell>
          <cell r="AV109">
            <v>167</v>
          </cell>
        </row>
        <row r="110">
          <cell r="AI110" t="str">
            <v>NEO WATER PROOF COATING</v>
          </cell>
          <cell r="AJ110" t="str">
            <v>1728</v>
          </cell>
          <cell r="AK110" t="str">
            <v>1018</v>
          </cell>
          <cell r="AL110" t="str">
            <v>160</v>
          </cell>
          <cell r="AM110">
            <v>1</v>
          </cell>
          <cell r="AN110">
            <v>4.4000000000000004</v>
          </cell>
          <cell r="AP110">
            <v>6.7</v>
          </cell>
          <cell r="AQ110">
            <v>227.27</v>
          </cell>
          <cell r="AS110">
            <v>28.81</v>
          </cell>
          <cell r="AT110">
            <v>1000</v>
          </cell>
          <cell r="AV110">
            <v>193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 sheetId="169" refreshError="1"/>
      <sheetData sheetId="170" refreshError="1"/>
      <sheetData sheetId="171" refreshError="1"/>
      <sheetData sheetId="172" refreshError="1"/>
      <sheetData sheetId="173" refreshError="1"/>
      <sheetData sheetId="174"/>
      <sheetData sheetId="175"/>
      <sheetData sheetId="176"/>
      <sheetData sheetId="177"/>
      <sheetData sheetId="178"/>
      <sheetData sheetId="179"/>
      <sheetData sheetId="180"/>
      <sheetData sheetId="181" refreshError="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refreshError="1"/>
      <sheetData sheetId="445" refreshError="1"/>
      <sheetData sheetId="446" refreshError="1"/>
      <sheetData sheetId="447" refreshError="1"/>
      <sheetData sheetId="448" refreshError="1"/>
      <sheetData sheetId="449" refreshError="1"/>
      <sheetData sheetId="450" refreshError="1"/>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refreshError="1"/>
      <sheetData sheetId="587" refreshError="1"/>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refreshError="1"/>
      <sheetData sheetId="611" refreshError="1"/>
      <sheetData sheetId="612"/>
      <sheetData sheetId="613"/>
      <sheetData sheetId="614"/>
      <sheetData sheetId="615"/>
      <sheetData sheetId="616"/>
      <sheetData sheetId="617"/>
      <sheetData sheetId="618"/>
      <sheetData sheetId="619" refreshError="1"/>
      <sheetData sheetId="620" refreshError="1"/>
      <sheetData sheetId="621"/>
      <sheetData sheetId="622"/>
      <sheetData sheetId="623"/>
      <sheetData sheetId="624"/>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sheetData sheetId="696"/>
      <sheetData sheetId="697"/>
      <sheetData sheetId="698"/>
      <sheetData sheetId="699"/>
      <sheetData sheetId="700"/>
      <sheetData sheetId="701"/>
      <sheetData sheetId="702"/>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sheetName val="Gioi thieu"/>
      <sheetName val="Tai trong"/>
      <sheetName val="Tohoptaitrong"/>
      <sheetName val="Xa mu"/>
      <sheetName val="Dinh be"/>
      <sheetName val="Day be"/>
      <sheetName val="Coc khoan"/>
      <sheetName val="Betongbitday"/>
      <sheetName val="Pcacol"/>
      <sheetName val="Coc dong"/>
      <sheetName val="Check section"/>
      <sheetName val="00000000"/>
      <sheetName val="Sheet1"/>
      <sheetName val="Sheet2"/>
      <sheetName val="Sheet3"/>
    </sheetNames>
    <sheetDataSet>
      <sheetData sheetId="0" refreshError="1"/>
      <sheetData sheetId="1" refreshError="1">
        <row r="41">
          <cell r="G41">
            <v>1</v>
          </cell>
        </row>
        <row r="55">
          <cell r="G55">
            <v>2.5</v>
          </cell>
        </row>
        <row r="56">
          <cell r="G56">
            <v>0</v>
          </cell>
        </row>
        <row r="57">
          <cell r="G57">
            <v>1.9950000000000001</v>
          </cell>
        </row>
        <row r="60">
          <cell r="G60">
            <v>1.9950000000000001</v>
          </cell>
        </row>
        <row r="61">
          <cell r="G61">
            <v>5.0000000000000001E-3</v>
          </cell>
        </row>
        <row r="67">
          <cell r="I67">
            <v>9</v>
          </cell>
        </row>
        <row r="68">
          <cell r="I68">
            <v>2</v>
          </cell>
        </row>
        <row r="71">
          <cell r="I71">
            <v>0.75</v>
          </cell>
        </row>
        <row r="72">
          <cell r="I72">
            <v>0.75</v>
          </cell>
        </row>
        <row r="73">
          <cell r="I73">
            <v>5</v>
          </cell>
        </row>
        <row r="74">
          <cell r="I74">
            <v>1.8</v>
          </cell>
        </row>
        <row r="75">
          <cell r="I75">
            <v>5</v>
          </cell>
        </row>
        <row r="81">
          <cell r="I81">
            <v>0.2</v>
          </cell>
        </row>
        <row r="82">
          <cell r="I82">
            <v>0.5</v>
          </cell>
        </row>
        <row r="83">
          <cell r="I83">
            <v>0.25</v>
          </cell>
        </row>
        <row r="88">
          <cell r="H88">
            <v>30</v>
          </cell>
        </row>
        <row r="94">
          <cell r="H94">
            <v>200000</v>
          </cell>
        </row>
      </sheetData>
      <sheetData sheetId="2" refreshError="1">
        <row r="8">
          <cell r="H8">
            <v>253.05</v>
          </cell>
        </row>
        <row r="12">
          <cell r="H12">
            <v>0</v>
          </cell>
        </row>
        <row r="15">
          <cell r="H15">
            <v>0</v>
          </cell>
        </row>
        <row r="16">
          <cell r="H16">
            <v>0</v>
          </cell>
        </row>
        <row r="23">
          <cell r="H23">
            <v>570.69599999999991</v>
          </cell>
        </row>
        <row r="25">
          <cell r="H25">
            <v>383</v>
          </cell>
        </row>
        <row r="26">
          <cell r="H26">
            <v>953.69599999999991</v>
          </cell>
        </row>
        <row r="54">
          <cell r="E54">
            <v>1340.5664999999997</v>
          </cell>
          <cell r="G54">
            <v>3668.0664999999999</v>
          </cell>
          <cell r="I54">
            <v>-38.5336</v>
          </cell>
        </row>
        <row r="106">
          <cell r="I106">
            <v>650.1807</v>
          </cell>
        </row>
        <row r="107">
          <cell r="I107">
            <v>77.585174999999992</v>
          </cell>
        </row>
        <row r="137">
          <cell r="H137">
            <v>671.69281188118816</v>
          </cell>
        </row>
        <row r="138">
          <cell r="H138">
            <v>125.65470297029704</v>
          </cell>
        </row>
        <row r="142">
          <cell r="H142">
            <v>1321.8735118811883</v>
          </cell>
        </row>
        <row r="143">
          <cell r="H143">
            <v>203.23987797029702</v>
          </cell>
        </row>
        <row r="164">
          <cell r="G164" t="str">
            <v>Bnd</v>
          </cell>
        </row>
        <row r="166">
          <cell r="H166">
            <v>60.599999999999994</v>
          </cell>
        </row>
        <row r="170">
          <cell r="H170">
            <v>60.9</v>
          </cell>
        </row>
        <row r="175">
          <cell r="H175">
            <v>-21.112500000000001</v>
          </cell>
        </row>
        <row r="235">
          <cell r="H235">
            <v>1.8</v>
          </cell>
        </row>
        <row r="236">
          <cell r="H236">
            <v>162.5</v>
          </cell>
        </row>
        <row r="306">
          <cell r="G306">
            <v>35.418599999999998</v>
          </cell>
        </row>
        <row r="307">
          <cell r="G307">
            <v>12.096000000000002</v>
          </cell>
        </row>
        <row r="308">
          <cell r="G308">
            <v>5.4</v>
          </cell>
        </row>
        <row r="309">
          <cell r="G309">
            <v>14.563800000000002</v>
          </cell>
        </row>
        <row r="313">
          <cell r="H313">
            <v>57.07</v>
          </cell>
        </row>
        <row r="323">
          <cell r="G323">
            <v>8.8546499999999995</v>
          </cell>
        </row>
        <row r="324">
          <cell r="G324">
            <v>3.0240000000000005</v>
          </cell>
        </row>
        <row r="325">
          <cell r="G325">
            <v>6.0750000000000002</v>
          </cell>
        </row>
        <row r="326">
          <cell r="G326">
            <v>10.113750000000001</v>
          </cell>
        </row>
        <row r="340">
          <cell r="G340">
            <v>35.418599999999998</v>
          </cell>
        </row>
        <row r="341">
          <cell r="G341">
            <v>12.096000000000002</v>
          </cell>
        </row>
        <row r="342">
          <cell r="G342">
            <v>5.4</v>
          </cell>
        </row>
        <row r="343">
          <cell r="G343">
            <v>14.563800000000002</v>
          </cell>
        </row>
        <row r="347">
          <cell r="H347">
            <v>57.07</v>
          </cell>
        </row>
        <row r="357">
          <cell r="G357">
            <v>8.8546499999999995</v>
          </cell>
        </row>
        <row r="358">
          <cell r="G358">
            <v>3.0240000000000005</v>
          </cell>
        </row>
        <row r="359">
          <cell r="G359">
            <v>6.0750000000000002</v>
          </cell>
        </row>
        <row r="360">
          <cell r="G360">
            <v>10.113750000000001</v>
          </cell>
        </row>
        <row r="364">
          <cell r="H364">
            <v>8.48</v>
          </cell>
        </row>
        <row r="365">
          <cell r="H365">
            <v>61.406099999999988</v>
          </cell>
        </row>
        <row r="371">
          <cell r="H371">
            <v>31.5</v>
          </cell>
        </row>
        <row r="375">
          <cell r="H375">
            <v>15.75</v>
          </cell>
        </row>
        <row r="383">
          <cell r="H383">
            <v>41.932169999999985</v>
          </cell>
        </row>
        <row r="386">
          <cell r="H386">
            <v>991.93217000000004</v>
          </cell>
        </row>
        <row r="398">
          <cell r="H398">
            <v>2.1434086195199997</v>
          </cell>
        </row>
        <row r="402">
          <cell r="H402">
            <v>11.496960000000001</v>
          </cell>
        </row>
        <row r="432">
          <cell r="H432">
            <v>0.62406064987630416</v>
          </cell>
        </row>
        <row r="439">
          <cell r="H439">
            <v>0.56967822181565486</v>
          </cell>
        </row>
        <row r="445">
          <cell r="H445">
            <v>0.8163565959181297</v>
          </cell>
        </row>
        <row r="451">
          <cell r="H451">
            <v>0.59866150367329518</v>
          </cell>
        </row>
      </sheetData>
      <sheetData sheetId="3" refreshError="1">
        <row r="75">
          <cell r="C75">
            <v>1</v>
          </cell>
          <cell r="D75">
            <v>1</v>
          </cell>
          <cell r="E75">
            <v>1</v>
          </cell>
          <cell r="F75">
            <v>0.3</v>
          </cell>
          <cell r="G75">
            <v>1</v>
          </cell>
          <cell r="H75">
            <v>1</v>
          </cell>
          <cell r="I75">
            <v>0.5</v>
          </cell>
          <cell r="J75">
            <v>1.2</v>
          </cell>
          <cell r="K75">
            <v>1</v>
          </cell>
        </row>
        <row r="76">
          <cell r="C76">
            <v>1.25</v>
          </cell>
          <cell r="D76">
            <v>1.5</v>
          </cell>
          <cell r="E76">
            <v>1.75</v>
          </cell>
          <cell r="F76">
            <v>0</v>
          </cell>
          <cell r="G76">
            <v>0</v>
          </cell>
          <cell r="H76">
            <v>1</v>
          </cell>
          <cell r="I76">
            <v>0</v>
          </cell>
          <cell r="J76">
            <v>1.2</v>
          </cell>
          <cell r="K76">
            <v>1.5</v>
          </cell>
        </row>
        <row r="77">
          <cell r="C77">
            <v>1.25</v>
          </cell>
          <cell r="D77">
            <v>1.5</v>
          </cell>
          <cell r="E77">
            <v>0</v>
          </cell>
          <cell r="F77">
            <v>1.4</v>
          </cell>
          <cell r="G77">
            <v>0</v>
          </cell>
          <cell r="H77">
            <v>1</v>
          </cell>
          <cell r="I77">
            <v>0</v>
          </cell>
          <cell r="J77">
            <v>1.2</v>
          </cell>
          <cell r="K77">
            <v>1.5</v>
          </cell>
        </row>
        <row r="78">
          <cell r="C78">
            <v>1.25</v>
          </cell>
          <cell r="D78">
            <v>1.5</v>
          </cell>
          <cell r="E78">
            <v>1.35</v>
          </cell>
          <cell r="F78">
            <v>0.1</v>
          </cell>
          <cell r="G78">
            <v>1</v>
          </cell>
          <cell r="H78">
            <v>1</v>
          </cell>
          <cell r="I78">
            <v>0</v>
          </cell>
          <cell r="J78">
            <v>1.2</v>
          </cell>
          <cell r="K78">
            <v>1.5</v>
          </cell>
        </row>
      </sheetData>
      <sheetData sheetId="4" refreshError="1">
        <row r="24">
          <cell r="L24">
            <v>10</v>
          </cell>
          <cell r="M24">
            <v>13</v>
          </cell>
          <cell r="N24">
            <v>16</v>
          </cell>
          <cell r="O24">
            <v>19</v>
          </cell>
          <cell r="P24">
            <v>22</v>
          </cell>
          <cell r="Q24">
            <v>25</v>
          </cell>
          <cell r="R24">
            <v>29</v>
          </cell>
          <cell r="S24">
            <v>32</v>
          </cell>
        </row>
        <row r="25">
          <cell r="L25">
            <v>71.33</v>
          </cell>
          <cell r="M25">
            <v>126.7</v>
          </cell>
          <cell r="N25">
            <v>198.6</v>
          </cell>
          <cell r="O25">
            <v>286.5</v>
          </cell>
          <cell r="P25">
            <v>387.1</v>
          </cell>
          <cell r="Q25">
            <v>506.7</v>
          </cell>
          <cell r="R25">
            <v>642.20000000000005</v>
          </cell>
          <cell r="S25">
            <v>794.2</v>
          </cell>
        </row>
      </sheetData>
      <sheetData sheetId="5" refreshError="1"/>
      <sheetData sheetId="6"/>
      <sheetData sheetId="7" refreshError="1"/>
      <sheetData sheetId="8"/>
      <sheetData sheetId="9" refreshError="1"/>
      <sheetData sheetId="10" refreshError="1"/>
      <sheetData sheetId="11" refreshError="1"/>
      <sheetData sheetId="12" refreshError="1"/>
      <sheetData sheetId="13"/>
      <sheetData sheetId="14" refreshError="1"/>
      <sheetData sheetId="15"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row r="1">
          <cell r="A1" t="str">
            <v>STATISTICAL ESTIMATION OF FITTINGS AND VALVES FOR PIPING WORK</v>
          </cell>
        </row>
        <row r="2">
          <cell r="A2" t="str">
            <v xml:space="preserve">PROJECT NO : </v>
          </cell>
        </row>
        <row r="3">
          <cell r="A3" t="str">
            <v>Fc =</v>
          </cell>
          <cell r="B3">
            <v>1</v>
          </cell>
          <cell r="C3" t="str">
            <v>Fp =</v>
          </cell>
          <cell r="D3">
            <v>0.1</v>
          </cell>
        </row>
        <row r="4">
          <cell r="F4" t="str">
            <v>FITTING NO</v>
          </cell>
          <cell r="N4" t="str">
            <v>VALVE NO</v>
          </cell>
          <cell r="R4" t="str">
            <v>TOTAL</v>
          </cell>
          <cell r="S4" t="str">
            <v>TOTAL</v>
          </cell>
          <cell r="T4" t="str">
            <v>J/M</v>
          </cell>
          <cell r="U4" t="str">
            <v>J/M</v>
          </cell>
        </row>
        <row r="5">
          <cell r="A5" t="str">
            <v>NO</v>
          </cell>
          <cell r="B5" t="str">
            <v>SIZE</v>
          </cell>
          <cell r="C5" t="str">
            <v>SCH</v>
          </cell>
          <cell r="D5" t="str">
            <v>LG (M)</v>
          </cell>
          <cell r="E5" t="str">
            <v>IN-M</v>
          </cell>
          <cell r="F5" t="str">
            <v>90 ELL</v>
          </cell>
          <cell r="G5" t="str">
            <v>45 ELL</v>
          </cell>
          <cell r="H5" t="str">
            <v>TEE</v>
          </cell>
          <cell r="I5" t="str">
            <v>RED</v>
          </cell>
          <cell r="J5" t="str">
            <v>FLG</v>
          </cell>
          <cell r="K5" t="str">
            <v>CPLG</v>
          </cell>
          <cell r="L5" t="str">
            <v>CAP</v>
          </cell>
          <cell r="M5" t="str">
            <v>TOTAL</v>
          </cell>
          <cell r="N5" t="str">
            <v>BLOCK</v>
          </cell>
          <cell r="O5" t="str">
            <v>CHECK</v>
          </cell>
          <cell r="P5" t="str">
            <v>GLOBE</v>
          </cell>
          <cell r="Q5" t="str">
            <v>TOTAL</v>
          </cell>
          <cell r="R5" t="str">
            <v>JOINT</v>
          </cell>
          <cell r="S5" t="str">
            <v>DI</v>
          </cell>
          <cell r="T5" t="str">
            <v>(JOINT)</v>
          </cell>
          <cell r="U5" t="str">
            <v>(DI)</v>
          </cell>
        </row>
        <row r="6">
          <cell r="A6">
            <v>1</v>
          </cell>
          <cell r="B6">
            <v>0.5</v>
          </cell>
          <cell r="E6" t="str">
            <v xml:space="preserve"> </v>
          </cell>
          <cell r="F6">
            <v>0</v>
          </cell>
          <cell r="G6">
            <v>0</v>
          </cell>
          <cell r="H6">
            <v>0</v>
          </cell>
          <cell r="I6">
            <v>0</v>
          </cell>
          <cell r="J6">
            <v>0</v>
          </cell>
          <cell r="K6">
            <v>0</v>
          </cell>
          <cell r="L6">
            <v>0</v>
          </cell>
          <cell r="M6">
            <v>0</v>
          </cell>
          <cell r="N6">
            <v>0</v>
          </cell>
          <cell r="O6">
            <v>0</v>
          </cell>
          <cell r="P6">
            <v>0</v>
          </cell>
          <cell r="Q6">
            <v>0</v>
          </cell>
          <cell r="R6">
            <v>0</v>
          </cell>
          <cell r="S6">
            <v>0</v>
          </cell>
          <cell r="T6" t="str">
            <v xml:space="preserve"> </v>
          </cell>
          <cell r="U6" t="str">
            <v xml:space="preserve"> </v>
          </cell>
        </row>
        <row r="7">
          <cell r="A7">
            <v>2</v>
          </cell>
          <cell r="B7">
            <v>0.75</v>
          </cell>
          <cell r="E7" t="str">
            <v xml:space="preserve"> </v>
          </cell>
          <cell r="F7">
            <v>0</v>
          </cell>
          <cell r="G7">
            <v>0</v>
          </cell>
          <cell r="H7">
            <v>0</v>
          </cell>
          <cell r="I7">
            <v>0</v>
          </cell>
          <cell r="J7">
            <v>0</v>
          </cell>
          <cell r="K7">
            <v>0</v>
          </cell>
          <cell r="L7">
            <v>0</v>
          </cell>
          <cell r="M7">
            <v>0</v>
          </cell>
          <cell r="N7">
            <v>0</v>
          </cell>
          <cell r="O7">
            <v>0</v>
          </cell>
          <cell r="P7">
            <v>0</v>
          </cell>
          <cell r="Q7">
            <v>0</v>
          </cell>
          <cell r="R7">
            <v>0</v>
          </cell>
          <cell r="S7">
            <v>0</v>
          </cell>
          <cell r="T7" t="str">
            <v xml:space="preserve"> </v>
          </cell>
          <cell r="U7" t="str">
            <v xml:space="preserve"> </v>
          </cell>
        </row>
        <row r="8">
          <cell r="A8">
            <v>3</v>
          </cell>
          <cell r="B8">
            <v>1</v>
          </cell>
          <cell r="E8" t="str">
            <v xml:space="preserve"> </v>
          </cell>
          <cell r="F8">
            <v>0</v>
          </cell>
          <cell r="G8">
            <v>0</v>
          </cell>
          <cell r="H8">
            <v>0</v>
          </cell>
          <cell r="I8">
            <v>0</v>
          </cell>
          <cell r="J8">
            <v>0</v>
          </cell>
          <cell r="K8">
            <v>0</v>
          </cell>
          <cell r="L8">
            <v>0</v>
          </cell>
          <cell r="M8">
            <v>0</v>
          </cell>
          <cell r="N8">
            <v>0</v>
          </cell>
          <cell r="O8">
            <v>0</v>
          </cell>
          <cell r="P8">
            <v>0</v>
          </cell>
          <cell r="Q8">
            <v>0</v>
          </cell>
          <cell r="R8">
            <v>0</v>
          </cell>
          <cell r="S8">
            <v>0</v>
          </cell>
          <cell r="T8" t="str">
            <v xml:space="preserve"> </v>
          </cell>
          <cell r="U8" t="str">
            <v xml:space="preserve"> </v>
          </cell>
        </row>
        <row r="9">
          <cell r="A9">
            <v>4</v>
          </cell>
          <cell r="B9">
            <v>1.5</v>
          </cell>
          <cell r="E9" t="str">
            <v xml:space="preserve"> </v>
          </cell>
          <cell r="F9">
            <v>0</v>
          </cell>
          <cell r="G9">
            <v>0</v>
          </cell>
          <cell r="H9">
            <v>0</v>
          </cell>
          <cell r="I9">
            <v>0</v>
          </cell>
          <cell r="J9">
            <v>0</v>
          </cell>
          <cell r="K9">
            <v>0</v>
          </cell>
          <cell r="L9">
            <v>0</v>
          </cell>
          <cell r="M9">
            <v>0</v>
          </cell>
          <cell r="N9">
            <v>0</v>
          </cell>
          <cell r="O9">
            <v>0</v>
          </cell>
          <cell r="P9">
            <v>0</v>
          </cell>
          <cell r="Q9">
            <v>0</v>
          </cell>
          <cell r="R9">
            <v>0</v>
          </cell>
          <cell r="S9">
            <v>0</v>
          </cell>
          <cell r="T9" t="str">
            <v xml:space="preserve"> </v>
          </cell>
          <cell r="U9" t="str">
            <v xml:space="preserve"> </v>
          </cell>
        </row>
        <row r="10">
          <cell r="A10">
            <v>5</v>
          </cell>
          <cell r="B10">
            <v>2</v>
          </cell>
          <cell r="E10" t="str">
            <v xml:space="preserve"> </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t="str">
            <v xml:space="preserve"> </v>
          </cell>
          <cell r="U10" t="str">
            <v xml:space="preserve"> </v>
          </cell>
        </row>
        <row r="11">
          <cell r="A11">
            <v>6</v>
          </cell>
          <cell r="B11">
            <v>2.5</v>
          </cell>
          <cell r="E11" t="str">
            <v xml:space="preserve"> </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t="str">
            <v xml:space="preserve"> </v>
          </cell>
          <cell r="U11" t="str">
            <v xml:space="preserve"> </v>
          </cell>
        </row>
        <row r="12">
          <cell r="A12">
            <v>7</v>
          </cell>
          <cell r="B12">
            <v>3</v>
          </cell>
          <cell r="E12" t="str">
            <v xml:space="preserve"> </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t="str">
            <v xml:space="preserve"> </v>
          </cell>
          <cell r="U12" t="str">
            <v xml:space="preserve"> </v>
          </cell>
        </row>
        <row r="13">
          <cell r="A13">
            <v>8</v>
          </cell>
          <cell r="B13">
            <v>4</v>
          </cell>
          <cell r="E13" t="str">
            <v xml:space="preserve"> </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t="str">
            <v xml:space="preserve"> </v>
          </cell>
          <cell r="U13" t="str">
            <v xml:space="preserve"> </v>
          </cell>
        </row>
        <row r="14">
          <cell r="A14">
            <v>9</v>
          </cell>
          <cell r="B14">
            <v>5</v>
          </cell>
          <cell r="E14" t="str">
            <v xml:space="preserve"> </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t="str">
            <v xml:space="preserve"> </v>
          </cell>
          <cell r="U14" t="str">
            <v xml:space="preserve"> </v>
          </cell>
        </row>
        <row r="15">
          <cell r="A15">
            <v>10</v>
          </cell>
          <cell r="B15">
            <v>6</v>
          </cell>
          <cell r="E15" t="str">
            <v xml:space="preserve"> </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t="str">
            <v xml:space="preserve"> </v>
          </cell>
          <cell r="U15" t="str">
            <v xml:space="preserve"> </v>
          </cell>
        </row>
        <row r="16">
          <cell r="A16">
            <v>11</v>
          </cell>
          <cell r="B16">
            <v>8</v>
          </cell>
          <cell r="E16" t="str">
            <v xml:space="preserve"> </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t="str">
            <v xml:space="preserve"> </v>
          </cell>
          <cell r="U16" t="str">
            <v xml:space="preserve"> </v>
          </cell>
        </row>
        <row r="17">
          <cell r="A17">
            <v>12</v>
          </cell>
          <cell r="B17">
            <v>10</v>
          </cell>
          <cell r="E17" t="str">
            <v xml:space="preserve"> </v>
          </cell>
          <cell r="F17">
            <v>0</v>
          </cell>
          <cell r="G17">
            <v>0</v>
          </cell>
          <cell r="H17">
            <v>0</v>
          </cell>
          <cell r="I17">
            <v>0</v>
          </cell>
          <cell r="J17">
            <v>0</v>
          </cell>
          <cell r="L17">
            <v>0</v>
          </cell>
          <cell r="M17">
            <v>0</v>
          </cell>
          <cell r="N17">
            <v>0</v>
          </cell>
          <cell r="O17">
            <v>0</v>
          </cell>
          <cell r="P17">
            <v>0</v>
          </cell>
          <cell r="Q17">
            <v>0</v>
          </cell>
          <cell r="R17">
            <v>0</v>
          </cell>
          <cell r="S17">
            <v>0</v>
          </cell>
          <cell r="T17" t="str">
            <v xml:space="preserve"> </v>
          </cell>
          <cell r="U17" t="str">
            <v xml:space="preserve"> </v>
          </cell>
        </row>
        <row r="18">
          <cell r="A18">
            <v>13</v>
          </cell>
          <cell r="B18">
            <v>12</v>
          </cell>
          <cell r="E18" t="str">
            <v xml:space="preserve"> </v>
          </cell>
          <cell r="F18">
            <v>0</v>
          </cell>
          <cell r="G18">
            <v>0</v>
          </cell>
          <cell r="H18">
            <v>0</v>
          </cell>
          <cell r="I18">
            <v>0</v>
          </cell>
          <cell r="J18">
            <v>0</v>
          </cell>
          <cell r="L18">
            <v>0</v>
          </cell>
          <cell r="M18">
            <v>0</v>
          </cell>
          <cell r="N18">
            <v>0</v>
          </cell>
          <cell r="O18">
            <v>0</v>
          </cell>
          <cell r="P18">
            <v>0</v>
          </cell>
          <cell r="Q18">
            <v>0</v>
          </cell>
          <cell r="R18">
            <v>0</v>
          </cell>
          <cell r="S18">
            <v>0</v>
          </cell>
          <cell r="T18" t="str">
            <v xml:space="preserve"> </v>
          </cell>
          <cell r="U18" t="str">
            <v xml:space="preserve"> </v>
          </cell>
        </row>
        <row r="19">
          <cell r="A19">
            <v>14</v>
          </cell>
          <cell r="B19">
            <v>14</v>
          </cell>
          <cell r="E19" t="str">
            <v xml:space="preserve"> </v>
          </cell>
          <cell r="F19">
            <v>0</v>
          </cell>
          <cell r="G19">
            <v>0</v>
          </cell>
          <cell r="H19">
            <v>0</v>
          </cell>
          <cell r="I19">
            <v>0</v>
          </cell>
          <cell r="J19">
            <v>0</v>
          </cell>
          <cell r="L19">
            <v>0</v>
          </cell>
          <cell r="M19">
            <v>0</v>
          </cell>
          <cell r="N19">
            <v>0</v>
          </cell>
          <cell r="O19">
            <v>0</v>
          </cell>
          <cell r="P19">
            <v>0</v>
          </cell>
          <cell r="Q19">
            <v>0</v>
          </cell>
          <cell r="R19">
            <v>0</v>
          </cell>
          <cell r="S19">
            <v>0</v>
          </cell>
          <cell r="T19" t="str">
            <v xml:space="preserve"> </v>
          </cell>
          <cell r="U19" t="str">
            <v xml:space="preserve"> </v>
          </cell>
        </row>
        <row r="20">
          <cell r="A20">
            <v>15</v>
          </cell>
          <cell r="B20">
            <v>16</v>
          </cell>
          <cell r="E20" t="str">
            <v xml:space="preserve"> </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t="str">
            <v xml:space="preserve"> </v>
          </cell>
          <cell r="U20" t="str">
            <v xml:space="preserve"> </v>
          </cell>
        </row>
        <row r="21">
          <cell r="A21">
            <v>16</v>
          </cell>
          <cell r="B21">
            <v>18</v>
          </cell>
          <cell r="E21" t="str">
            <v xml:space="preserve"> </v>
          </cell>
          <cell r="F21">
            <v>0</v>
          </cell>
          <cell r="G21">
            <v>0</v>
          </cell>
          <cell r="H21">
            <v>0</v>
          </cell>
          <cell r="I21">
            <v>0</v>
          </cell>
          <cell r="J21">
            <v>0</v>
          </cell>
          <cell r="L21">
            <v>0</v>
          </cell>
          <cell r="M21">
            <v>0</v>
          </cell>
          <cell r="N21">
            <v>0</v>
          </cell>
          <cell r="O21">
            <v>0</v>
          </cell>
          <cell r="P21">
            <v>0</v>
          </cell>
          <cell r="Q21">
            <v>0</v>
          </cell>
          <cell r="R21">
            <v>0</v>
          </cell>
          <cell r="S21">
            <v>0</v>
          </cell>
          <cell r="T21" t="str">
            <v xml:space="preserve"> </v>
          </cell>
          <cell r="U21" t="str">
            <v xml:space="preserve"> </v>
          </cell>
        </row>
        <row r="22">
          <cell r="A22">
            <v>17</v>
          </cell>
          <cell r="B22">
            <v>20</v>
          </cell>
          <cell r="E22" t="str">
            <v xml:space="preserve"> </v>
          </cell>
          <cell r="F22">
            <v>0</v>
          </cell>
          <cell r="G22">
            <v>0</v>
          </cell>
          <cell r="H22">
            <v>0</v>
          </cell>
          <cell r="I22">
            <v>0</v>
          </cell>
          <cell r="J22">
            <v>0</v>
          </cell>
          <cell r="L22">
            <v>0</v>
          </cell>
          <cell r="M22">
            <v>0</v>
          </cell>
          <cell r="N22">
            <v>0</v>
          </cell>
          <cell r="O22">
            <v>0</v>
          </cell>
          <cell r="P22">
            <v>0</v>
          </cell>
          <cell r="Q22">
            <v>0</v>
          </cell>
          <cell r="R22">
            <v>0</v>
          </cell>
          <cell r="S22">
            <v>0</v>
          </cell>
          <cell r="T22" t="str">
            <v xml:space="preserve"> </v>
          </cell>
          <cell r="U22" t="str">
            <v xml:space="preserve"> </v>
          </cell>
        </row>
        <row r="23">
          <cell r="A23">
            <v>18</v>
          </cell>
          <cell r="B23">
            <v>22</v>
          </cell>
          <cell r="E23" t="str">
            <v xml:space="preserve"> </v>
          </cell>
          <cell r="F23">
            <v>0</v>
          </cell>
          <cell r="G23">
            <v>0</v>
          </cell>
          <cell r="H23">
            <v>0</v>
          </cell>
          <cell r="I23">
            <v>0</v>
          </cell>
          <cell r="J23">
            <v>0</v>
          </cell>
          <cell r="L23">
            <v>0</v>
          </cell>
          <cell r="M23">
            <v>0</v>
          </cell>
          <cell r="N23">
            <v>0</v>
          </cell>
          <cell r="O23">
            <v>0</v>
          </cell>
          <cell r="P23">
            <v>0</v>
          </cell>
          <cell r="Q23">
            <v>0</v>
          </cell>
          <cell r="R23">
            <v>0</v>
          </cell>
          <cell r="S23">
            <v>0</v>
          </cell>
          <cell r="T23" t="str">
            <v xml:space="preserve"> </v>
          </cell>
          <cell r="U23" t="str">
            <v xml:space="preserve"> </v>
          </cell>
        </row>
        <row r="24">
          <cell r="A24">
            <v>19</v>
          </cell>
          <cell r="B24">
            <v>24</v>
          </cell>
          <cell r="E24" t="str">
            <v xml:space="preserve"> </v>
          </cell>
          <cell r="F24">
            <v>0</v>
          </cell>
          <cell r="G24">
            <v>0</v>
          </cell>
          <cell r="H24">
            <v>0</v>
          </cell>
          <cell r="I24">
            <v>0</v>
          </cell>
          <cell r="J24">
            <v>0</v>
          </cell>
          <cell r="L24">
            <v>0</v>
          </cell>
          <cell r="M24">
            <v>0</v>
          </cell>
          <cell r="N24">
            <v>0</v>
          </cell>
          <cell r="O24">
            <v>0</v>
          </cell>
          <cell r="P24">
            <v>0</v>
          </cell>
          <cell r="Q24">
            <v>0</v>
          </cell>
          <cell r="R24">
            <v>0</v>
          </cell>
          <cell r="S24">
            <v>0</v>
          </cell>
          <cell r="T24" t="str">
            <v xml:space="preserve"> </v>
          </cell>
          <cell r="U24" t="str">
            <v xml:space="preserve"> </v>
          </cell>
        </row>
        <row r="25">
          <cell r="A25">
            <v>20</v>
          </cell>
          <cell r="B25">
            <v>26</v>
          </cell>
          <cell r="E25" t="str">
            <v xml:space="preserve"> </v>
          </cell>
          <cell r="F25">
            <v>0</v>
          </cell>
          <cell r="G25">
            <v>0</v>
          </cell>
          <cell r="H25">
            <v>0</v>
          </cell>
          <cell r="I25">
            <v>0</v>
          </cell>
          <cell r="J25">
            <v>0</v>
          </cell>
          <cell r="L25">
            <v>0</v>
          </cell>
          <cell r="M25">
            <v>0</v>
          </cell>
          <cell r="N25">
            <v>0</v>
          </cell>
          <cell r="O25">
            <v>0</v>
          </cell>
          <cell r="P25">
            <v>0</v>
          </cell>
          <cell r="Q25">
            <v>0</v>
          </cell>
          <cell r="R25">
            <v>0</v>
          </cell>
          <cell r="S25">
            <v>0</v>
          </cell>
          <cell r="T25" t="str">
            <v xml:space="preserve"> </v>
          </cell>
          <cell r="U25" t="str">
            <v xml:space="preserve"> </v>
          </cell>
        </row>
        <row r="26">
          <cell r="A26">
            <v>21</v>
          </cell>
          <cell r="B26">
            <v>28</v>
          </cell>
          <cell r="E26" t="str">
            <v xml:space="preserve"> </v>
          </cell>
          <cell r="F26">
            <v>0</v>
          </cell>
          <cell r="G26">
            <v>0</v>
          </cell>
          <cell r="H26">
            <v>0</v>
          </cell>
          <cell r="I26">
            <v>0</v>
          </cell>
          <cell r="J26">
            <v>0</v>
          </cell>
          <cell r="L26">
            <v>0</v>
          </cell>
          <cell r="M26">
            <v>0</v>
          </cell>
          <cell r="N26">
            <v>0</v>
          </cell>
          <cell r="O26">
            <v>0</v>
          </cell>
          <cell r="P26">
            <v>0</v>
          </cell>
          <cell r="Q26">
            <v>0</v>
          </cell>
          <cell r="R26">
            <v>0</v>
          </cell>
          <cell r="S26">
            <v>0</v>
          </cell>
          <cell r="T26" t="str">
            <v xml:space="preserve"> </v>
          </cell>
          <cell r="U26" t="str">
            <v xml:space="preserve"> </v>
          </cell>
        </row>
        <row r="27">
          <cell r="A27">
            <v>22</v>
          </cell>
          <cell r="B27">
            <v>30</v>
          </cell>
          <cell r="E27" t="str">
            <v xml:space="preserve"> </v>
          </cell>
          <cell r="F27">
            <v>0</v>
          </cell>
          <cell r="G27">
            <v>0</v>
          </cell>
          <cell r="H27">
            <v>0</v>
          </cell>
          <cell r="I27">
            <v>0</v>
          </cell>
          <cell r="J27">
            <v>0</v>
          </cell>
          <cell r="L27">
            <v>0</v>
          </cell>
          <cell r="M27">
            <v>0</v>
          </cell>
          <cell r="N27">
            <v>0</v>
          </cell>
          <cell r="O27">
            <v>0</v>
          </cell>
          <cell r="P27">
            <v>0</v>
          </cell>
          <cell r="Q27">
            <v>0</v>
          </cell>
          <cell r="R27">
            <v>0</v>
          </cell>
          <cell r="S27">
            <v>0</v>
          </cell>
          <cell r="T27" t="str">
            <v xml:space="preserve"> </v>
          </cell>
          <cell r="U27" t="str">
            <v xml:space="preserve"> </v>
          </cell>
        </row>
        <row r="28">
          <cell r="A28">
            <v>23</v>
          </cell>
          <cell r="B28">
            <v>32</v>
          </cell>
          <cell r="E28" t="str">
            <v xml:space="preserve"> </v>
          </cell>
          <cell r="F28">
            <v>0</v>
          </cell>
          <cell r="G28">
            <v>0</v>
          </cell>
          <cell r="H28">
            <v>0</v>
          </cell>
          <cell r="I28">
            <v>0</v>
          </cell>
          <cell r="J28">
            <v>0</v>
          </cell>
          <cell r="L28">
            <v>0</v>
          </cell>
          <cell r="M28">
            <v>0</v>
          </cell>
          <cell r="N28">
            <v>0</v>
          </cell>
          <cell r="O28">
            <v>0</v>
          </cell>
          <cell r="P28">
            <v>0</v>
          </cell>
          <cell r="Q28">
            <v>0</v>
          </cell>
          <cell r="R28">
            <v>0</v>
          </cell>
          <cell r="S28">
            <v>0</v>
          </cell>
          <cell r="T28" t="str">
            <v xml:space="preserve"> </v>
          </cell>
          <cell r="U28" t="str">
            <v xml:space="preserve"> </v>
          </cell>
        </row>
        <row r="29">
          <cell r="A29">
            <v>24</v>
          </cell>
          <cell r="B29">
            <v>34</v>
          </cell>
          <cell r="E29" t="str">
            <v xml:space="preserve"> </v>
          </cell>
          <cell r="F29">
            <v>0</v>
          </cell>
          <cell r="G29">
            <v>0</v>
          </cell>
          <cell r="H29">
            <v>0</v>
          </cell>
          <cell r="I29">
            <v>0</v>
          </cell>
          <cell r="J29">
            <v>0</v>
          </cell>
          <cell r="L29">
            <v>0</v>
          </cell>
          <cell r="M29">
            <v>0</v>
          </cell>
          <cell r="N29">
            <v>0</v>
          </cell>
          <cell r="O29">
            <v>0</v>
          </cell>
          <cell r="P29">
            <v>0</v>
          </cell>
          <cell r="Q29">
            <v>0</v>
          </cell>
          <cell r="R29">
            <v>0</v>
          </cell>
          <cell r="S29">
            <v>0</v>
          </cell>
          <cell r="T29" t="str">
            <v xml:space="preserve"> </v>
          </cell>
          <cell r="U29" t="str">
            <v xml:space="preserve"> </v>
          </cell>
        </row>
        <row r="30">
          <cell r="A30">
            <v>25</v>
          </cell>
          <cell r="B30">
            <v>36</v>
          </cell>
          <cell r="E30" t="str">
            <v xml:space="preserve"> </v>
          </cell>
          <cell r="F30">
            <v>0</v>
          </cell>
          <cell r="G30">
            <v>0</v>
          </cell>
          <cell r="H30">
            <v>0</v>
          </cell>
          <cell r="I30">
            <v>0</v>
          </cell>
          <cell r="J30">
            <v>0</v>
          </cell>
          <cell r="L30">
            <v>0</v>
          </cell>
          <cell r="M30">
            <v>0</v>
          </cell>
          <cell r="N30">
            <v>0</v>
          </cell>
          <cell r="O30">
            <v>0</v>
          </cell>
          <cell r="P30">
            <v>0</v>
          </cell>
          <cell r="Q30">
            <v>0</v>
          </cell>
          <cell r="R30">
            <v>0</v>
          </cell>
          <cell r="S30">
            <v>0</v>
          </cell>
          <cell r="T30" t="str">
            <v xml:space="preserve"> </v>
          </cell>
          <cell r="U30" t="str">
            <v xml:space="preserve"> </v>
          </cell>
        </row>
        <row r="31">
          <cell r="A31">
            <v>26</v>
          </cell>
          <cell r="B31">
            <v>38</v>
          </cell>
          <cell r="E31" t="str">
            <v xml:space="preserve"> </v>
          </cell>
          <cell r="F31">
            <v>0</v>
          </cell>
          <cell r="G31">
            <v>0</v>
          </cell>
          <cell r="H31">
            <v>0</v>
          </cell>
          <cell r="I31">
            <v>0</v>
          </cell>
          <cell r="J31">
            <v>0</v>
          </cell>
          <cell r="L31">
            <v>0</v>
          </cell>
          <cell r="M31">
            <v>0</v>
          </cell>
          <cell r="N31">
            <v>0</v>
          </cell>
          <cell r="O31">
            <v>0</v>
          </cell>
          <cell r="P31">
            <v>0</v>
          </cell>
          <cell r="Q31">
            <v>0</v>
          </cell>
          <cell r="R31">
            <v>0</v>
          </cell>
          <cell r="S31">
            <v>0</v>
          </cell>
          <cell r="T31" t="str">
            <v xml:space="preserve"> </v>
          </cell>
          <cell r="U31" t="str">
            <v xml:space="preserve"> </v>
          </cell>
        </row>
        <row r="32">
          <cell r="A32">
            <v>27</v>
          </cell>
          <cell r="B32">
            <v>40</v>
          </cell>
          <cell r="E32" t="str">
            <v xml:space="preserve"> </v>
          </cell>
          <cell r="F32">
            <v>0</v>
          </cell>
          <cell r="G32">
            <v>0</v>
          </cell>
          <cell r="H32">
            <v>0</v>
          </cell>
          <cell r="I32">
            <v>0</v>
          </cell>
          <cell r="J32">
            <v>0</v>
          </cell>
          <cell r="L32">
            <v>0</v>
          </cell>
          <cell r="M32">
            <v>0</v>
          </cell>
          <cell r="N32">
            <v>0</v>
          </cell>
          <cell r="O32">
            <v>0</v>
          </cell>
          <cell r="P32">
            <v>0</v>
          </cell>
          <cell r="Q32">
            <v>0</v>
          </cell>
          <cell r="R32">
            <v>0</v>
          </cell>
          <cell r="S32">
            <v>0</v>
          </cell>
          <cell r="T32" t="str">
            <v xml:space="preserve"> </v>
          </cell>
          <cell r="U32" t="str">
            <v xml:space="preserve"> </v>
          </cell>
        </row>
        <row r="33">
          <cell r="A33">
            <v>28</v>
          </cell>
          <cell r="B33">
            <v>42</v>
          </cell>
          <cell r="E33" t="str">
            <v xml:space="preserve"> </v>
          </cell>
          <cell r="F33">
            <v>0</v>
          </cell>
          <cell r="G33">
            <v>0</v>
          </cell>
          <cell r="H33">
            <v>0</v>
          </cell>
          <cell r="I33">
            <v>0</v>
          </cell>
          <cell r="J33">
            <v>0</v>
          </cell>
          <cell r="L33">
            <v>0</v>
          </cell>
          <cell r="M33">
            <v>0</v>
          </cell>
          <cell r="N33">
            <v>0</v>
          </cell>
          <cell r="O33">
            <v>0</v>
          </cell>
          <cell r="P33">
            <v>0</v>
          </cell>
          <cell r="Q33">
            <v>0</v>
          </cell>
          <cell r="R33">
            <v>0</v>
          </cell>
          <cell r="S33">
            <v>0</v>
          </cell>
          <cell r="T33" t="str">
            <v xml:space="preserve"> </v>
          </cell>
          <cell r="U33" t="str">
            <v xml:space="preserve"> </v>
          </cell>
        </row>
        <row r="34">
          <cell r="A34">
            <v>29</v>
          </cell>
          <cell r="B34">
            <v>44</v>
          </cell>
          <cell r="E34" t="str">
            <v xml:space="preserve"> </v>
          </cell>
          <cell r="F34">
            <v>0</v>
          </cell>
          <cell r="G34">
            <v>0</v>
          </cell>
          <cell r="H34">
            <v>0</v>
          </cell>
          <cell r="I34">
            <v>0</v>
          </cell>
          <cell r="J34">
            <v>0</v>
          </cell>
          <cell r="L34">
            <v>0</v>
          </cell>
          <cell r="M34">
            <v>0</v>
          </cell>
          <cell r="N34">
            <v>0</v>
          </cell>
          <cell r="O34">
            <v>0</v>
          </cell>
          <cell r="P34">
            <v>0</v>
          </cell>
          <cell r="Q34">
            <v>0</v>
          </cell>
          <cell r="R34">
            <v>0</v>
          </cell>
          <cell r="S34">
            <v>0</v>
          </cell>
          <cell r="T34" t="str">
            <v xml:space="preserve"> </v>
          </cell>
          <cell r="U34" t="str">
            <v xml:space="preserve"> </v>
          </cell>
        </row>
        <row r="35">
          <cell r="A35">
            <v>30</v>
          </cell>
          <cell r="B35">
            <v>46</v>
          </cell>
          <cell r="E35" t="str">
            <v xml:space="preserve"> </v>
          </cell>
          <cell r="F35">
            <v>0</v>
          </cell>
          <cell r="G35">
            <v>0</v>
          </cell>
          <cell r="H35">
            <v>0</v>
          </cell>
          <cell r="I35">
            <v>0</v>
          </cell>
          <cell r="J35">
            <v>0</v>
          </cell>
          <cell r="L35">
            <v>0</v>
          </cell>
          <cell r="M35">
            <v>0</v>
          </cell>
          <cell r="N35">
            <v>0</v>
          </cell>
          <cell r="O35">
            <v>0</v>
          </cell>
          <cell r="P35">
            <v>0</v>
          </cell>
          <cell r="Q35">
            <v>0</v>
          </cell>
          <cell r="R35">
            <v>0</v>
          </cell>
          <cell r="S35">
            <v>0</v>
          </cell>
          <cell r="T35" t="str">
            <v xml:space="preserve"> </v>
          </cell>
          <cell r="U35" t="str">
            <v xml:space="preserve"> </v>
          </cell>
        </row>
        <row r="36">
          <cell r="A36">
            <v>31</v>
          </cell>
          <cell r="B36">
            <v>48</v>
          </cell>
          <cell r="E36" t="str">
            <v xml:space="preserve"> </v>
          </cell>
          <cell r="F36">
            <v>0</v>
          </cell>
          <cell r="G36">
            <v>0</v>
          </cell>
          <cell r="H36">
            <v>0</v>
          </cell>
          <cell r="I36">
            <v>0</v>
          </cell>
          <cell r="J36">
            <v>0</v>
          </cell>
          <cell r="L36">
            <v>0</v>
          </cell>
          <cell r="M36">
            <v>0</v>
          </cell>
          <cell r="N36">
            <v>0</v>
          </cell>
          <cell r="O36">
            <v>0</v>
          </cell>
          <cell r="P36">
            <v>0</v>
          </cell>
          <cell r="Q36">
            <v>0</v>
          </cell>
          <cell r="R36">
            <v>0</v>
          </cell>
          <cell r="S36">
            <v>0</v>
          </cell>
          <cell r="T36" t="str">
            <v xml:space="preserve"> </v>
          </cell>
          <cell r="U36" t="str">
            <v xml:space="preserve"> </v>
          </cell>
        </row>
        <row r="37">
          <cell r="A37">
            <v>32</v>
          </cell>
          <cell r="B37">
            <v>52</v>
          </cell>
          <cell r="E37" t="str">
            <v xml:space="preserve"> </v>
          </cell>
          <cell r="F37">
            <v>0</v>
          </cell>
          <cell r="G37">
            <v>0</v>
          </cell>
          <cell r="H37">
            <v>0</v>
          </cell>
          <cell r="I37">
            <v>0</v>
          </cell>
          <cell r="J37">
            <v>0</v>
          </cell>
          <cell r="L37">
            <v>0</v>
          </cell>
          <cell r="M37">
            <v>0</v>
          </cell>
          <cell r="N37">
            <v>0</v>
          </cell>
          <cell r="O37">
            <v>0</v>
          </cell>
          <cell r="P37">
            <v>0</v>
          </cell>
          <cell r="Q37">
            <v>0</v>
          </cell>
          <cell r="R37">
            <v>0</v>
          </cell>
          <cell r="S37">
            <v>0</v>
          </cell>
          <cell r="T37" t="str">
            <v xml:space="preserve"> </v>
          </cell>
          <cell r="U37" t="str">
            <v xml:space="preserve"> </v>
          </cell>
        </row>
        <row r="38">
          <cell r="A38">
            <v>33</v>
          </cell>
          <cell r="B38">
            <v>56</v>
          </cell>
          <cell r="E38" t="str">
            <v xml:space="preserve"> </v>
          </cell>
          <cell r="F38">
            <v>0</v>
          </cell>
          <cell r="G38">
            <v>0</v>
          </cell>
          <cell r="H38">
            <v>0</v>
          </cell>
          <cell r="I38">
            <v>0</v>
          </cell>
          <cell r="J38">
            <v>0</v>
          </cell>
          <cell r="L38">
            <v>0</v>
          </cell>
          <cell r="M38">
            <v>0</v>
          </cell>
          <cell r="N38">
            <v>0</v>
          </cell>
          <cell r="O38">
            <v>0</v>
          </cell>
          <cell r="P38">
            <v>0</v>
          </cell>
          <cell r="Q38">
            <v>0</v>
          </cell>
          <cell r="R38">
            <v>0</v>
          </cell>
          <cell r="S38">
            <v>0</v>
          </cell>
          <cell r="T38" t="str">
            <v xml:space="preserve"> </v>
          </cell>
          <cell r="U38" t="str">
            <v xml:space="preserve"> </v>
          </cell>
        </row>
        <row r="39">
          <cell r="A39">
            <v>34</v>
          </cell>
          <cell r="B39">
            <v>60</v>
          </cell>
          <cell r="E39" t="str">
            <v xml:space="preserve"> </v>
          </cell>
          <cell r="F39">
            <v>0</v>
          </cell>
          <cell r="G39">
            <v>0</v>
          </cell>
          <cell r="H39">
            <v>0</v>
          </cell>
          <cell r="I39">
            <v>0</v>
          </cell>
          <cell r="J39">
            <v>0</v>
          </cell>
          <cell r="L39">
            <v>0</v>
          </cell>
          <cell r="M39">
            <v>0</v>
          </cell>
          <cell r="N39">
            <v>0</v>
          </cell>
          <cell r="O39">
            <v>0</v>
          </cell>
          <cell r="P39">
            <v>0</v>
          </cell>
          <cell r="Q39">
            <v>0</v>
          </cell>
          <cell r="R39">
            <v>0</v>
          </cell>
          <cell r="S39">
            <v>0</v>
          </cell>
          <cell r="T39" t="str">
            <v xml:space="preserve"> </v>
          </cell>
          <cell r="U39" t="str">
            <v xml:space="preserve"> </v>
          </cell>
        </row>
        <row r="40">
          <cell r="A40">
            <v>35</v>
          </cell>
          <cell r="B40">
            <v>64</v>
          </cell>
          <cell r="E40" t="str">
            <v xml:space="preserve"> </v>
          </cell>
          <cell r="F40">
            <v>0</v>
          </cell>
          <cell r="G40">
            <v>0</v>
          </cell>
          <cell r="H40">
            <v>0</v>
          </cell>
          <cell r="I40">
            <v>0</v>
          </cell>
          <cell r="J40">
            <v>0</v>
          </cell>
          <cell r="L40">
            <v>0</v>
          </cell>
          <cell r="M40">
            <v>0</v>
          </cell>
          <cell r="N40">
            <v>0</v>
          </cell>
          <cell r="O40">
            <v>0</v>
          </cell>
          <cell r="P40">
            <v>0</v>
          </cell>
          <cell r="Q40">
            <v>0</v>
          </cell>
          <cell r="R40">
            <v>0</v>
          </cell>
          <cell r="S40">
            <v>0</v>
          </cell>
          <cell r="T40" t="str">
            <v xml:space="preserve"> </v>
          </cell>
          <cell r="U40" t="str">
            <v xml:space="preserve"> </v>
          </cell>
        </row>
        <row r="41">
          <cell r="A41">
            <v>36</v>
          </cell>
          <cell r="B41">
            <v>68</v>
          </cell>
          <cell r="E41" t="str">
            <v xml:space="preserve"> </v>
          </cell>
          <cell r="F41">
            <v>0</v>
          </cell>
          <cell r="G41">
            <v>0</v>
          </cell>
          <cell r="H41">
            <v>0</v>
          </cell>
          <cell r="I41">
            <v>0</v>
          </cell>
          <cell r="J41">
            <v>0</v>
          </cell>
          <cell r="L41">
            <v>0</v>
          </cell>
          <cell r="M41">
            <v>0</v>
          </cell>
          <cell r="N41">
            <v>0</v>
          </cell>
          <cell r="O41">
            <v>0</v>
          </cell>
          <cell r="P41">
            <v>0</v>
          </cell>
          <cell r="Q41">
            <v>0</v>
          </cell>
          <cell r="R41">
            <v>0</v>
          </cell>
          <cell r="S41">
            <v>0</v>
          </cell>
          <cell r="T41" t="str">
            <v xml:space="preserve"> </v>
          </cell>
          <cell r="U41" t="str">
            <v xml:space="preserve"> </v>
          </cell>
        </row>
        <row r="42">
          <cell r="A42">
            <v>37</v>
          </cell>
          <cell r="B42">
            <v>72</v>
          </cell>
          <cell r="E42" t="str">
            <v xml:space="preserve"> </v>
          </cell>
          <cell r="F42">
            <v>0</v>
          </cell>
          <cell r="G42">
            <v>0</v>
          </cell>
          <cell r="H42">
            <v>0</v>
          </cell>
          <cell r="I42">
            <v>0</v>
          </cell>
          <cell r="J42">
            <v>0</v>
          </cell>
          <cell r="L42">
            <v>0</v>
          </cell>
          <cell r="M42">
            <v>0</v>
          </cell>
          <cell r="N42">
            <v>0</v>
          </cell>
          <cell r="O42">
            <v>0</v>
          </cell>
          <cell r="P42">
            <v>0</v>
          </cell>
          <cell r="Q42">
            <v>0</v>
          </cell>
          <cell r="R42">
            <v>0</v>
          </cell>
          <cell r="S42">
            <v>0</v>
          </cell>
          <cell r="T42" t="str">
            <v xml:space="preserve"> </v>
          </cell>
          <cell r="U42" t="str">
            <v xml:space="preserve"> </v>
          </cell>
        </row>
        <row r="43">
          <cell r="A43">
            <v>38</v>
          </cell>
          <cell r="B43">
            <v>76</v>
          </cell>
          <cell r="E43" t="str">
            <v xml:space="preserve"> </v>
          </cell>
          <cell r="F43">
            <v>0</v>
          </cell>
          <cell r="G43">
            <v>0</v>
          </cell>
          <cell r="H43">
            <v>0</v>
          </cell>
          <cell r="I43">
            <v>0</v>
          </cell>
          <cell r="J43">
            <v>0</v>
          </cell>
          <cell r="L43">
            <v>0</v>
          </cell>
          <cell r="M43">
            <v>0</v>
          </cell>
          <cell r="N43">
            <v>0</v>
          </cell>
          <cell r="O43">
            <v>0</v>
          </cell>
          <cell r="P43">
            <v>0</v>
          </cell>
          <cell r="Q43">
            <v>0</v>
          </cell>
          <cell r="R43">
            <v>0</v>
          </cell>
          <cell r="S43">
            <v>0</v>
          </cell>
          <cell r="T43" t="str">
            <v xml:space="preserve"> </v>
          </cell>
          <cell r="U43" t="str">
            <v xml:space="preserve"> </v>
          </cell>
        </row>
        <row r="44">
          <cell r="A44">
            <v>39</v>
          </cell>
          <cell r="B44">
            <v>80</v>
          </cell>
          <cell r="E44" t="str">
            <v xml:space="preserve"> </v>
          </cell>
          <cell r="F44">
            <v>0</v>
          </cell>
          <cell r="G44">
            <v>0</v>
          </cell>
          <cell r="H44">
            <v>0</v>
          </cell>
          <cell r="I44">
            <v>0</v>
          </cell>
          <cell r="J44">
            <v>0</v>
          </cell>
          <cell r="L44">
            <v>0</v>
          </cell>
          <cell r="M44">
            <v>0</v>
          </cell>
          <cell r="N44">
            <v>0</v>
          </cell>
          <cell r="O44">
            <v>0</v>
          </cell>
          <cell r="P44">
            <v>0</v>
          </cell>
          <cell r="Q44">
            <v>0</v>
          </cell>
          <cell r="R44">
            <v>0</v>
          </cell>
          <cell r="S44">
            <v>0</v>
          </cell>
          <cell r="T44" t="str">
            <v xml:space="preserve"> </v>
          </cell>
          <cell r="U44" t="str">
            <v xml:space="preserve"> </v>
          </cell>
        </row>
        <row r="45">
          <cell r="A45" t="str">
            <v>AVE.</v>
          </cell>
          <cell r="B45" t="str">
            <v xml:space="preserve"> </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t="str">
            <v xml:space="preserve"> </v>
          </cell>
          <cell r="U45" t="str">
            <v xml:space="preserve"> </v>
          </cell>
        </row>
        <row r="47">
          <cell r="A47" t="str">
            <v>*** Reference Paper : Predict Fittings For Piping Systems ***</v>
          </cell>
          <cell r="K47" t="str">
            <v>Fc = 0.25  Utility Supply Lines, OSBL</v>
          </cell>
          <cell r="R47" t="str">
            <v>Fc = 2.00  Manifold Type Piping</v>
          </cell>
        </row>
        <row r="48">
          <cell r="D48" t="str">
            <v xml:space="preserve">   By William B. Hooper , Monsanto Co.</v>
          </cell>
          <cell r="K48" t="str">
            <v xml:space="preserve">        (PIPE JOINT FACTOR Fp = 100%)</v>
          </cell>
          <cell r="R48" t="str">
            <v xml:space="preserve">        (PIPE JOINT FACTOR Fp = 0%)</v>
          </cell>
        </row>
        <row r="49">
          <cell r="K49" t="str">
            <v>Fc = 0.50  Long, Straight Piping Run</v>
          </cell>
          <cell r="R49" t="str">
            <v>Fc = 4.00  Very Complex Manifolds</v>
          </cell>
        </row>
        <row r="50">
          <cell r="A50" t="str">
            <v>The number and types of pipe fittings can be estimated by this method</v>
          </cell>
          <cell r="K50" t="str">
            <v xml:space="preserve">        (PIPE JOINT FACTOR Fp = 100%)</v>
          </cell>
          <cell r="R50" t="str">
            <v xml:space="preserve">        (PIPE JOINT FACTOR Fp = 0%)</v>
          </cell>
        </row>
        <row r="51">
          <cell r="A51" t="str">
            <v>long before the piping isometrics are done. Pipe size and a general idea</v>
          </cell>
          <cell r="K51" t="str">
            <v>Fc = 1.00  Normal Piping</v>
          </cell>
        </row>
        <row r="52">
          <cell r="A52" t="str">
            <v>of the system's complexity are all that is needed.</v>
          </cell>
          <cell r="K52" t="str">
            <v xml:space="preserve">        (PIPE JOINT FACTOR Fp = 10%)</v>
          </cell>
        </row>
      </sheetData>
      <sheetData sheetId="3">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luong"/>
      <sheetName val="kinhphi"/>
      <sheetName val="ptvt"/>
      <sheetName val="sat"/>
      <sheetName val="clechvt"/>
      <sheetName val="dongia"/>
      <sheetName val="tonghop"/>
      <sheetName val="ctttc"/>
      <sheetName val="bia"/>
      <sheetName val="Loai-4-5"/>
      <sheetName val="om"/>
      <sheetName val="OM6"/>
      <sheetName val="om05"/>
      <sheetName val="NSU"/>
      <sheetName val="XL4Test5"/>
      <sheetName val="00000000"/>
      <sheetName val="TN NEW"/>
      <sheetName val="285"/>
      <sheetName val="phangoithau"/>
      <sheetName val="TDT"/>
      <sheetName val="THCPXD"/>
      <sheetName val="cpkhac"/>
      <sheetName val="CP CBSX"/>
      <sheetName val="THTN"/>
      <sheetName val="TN CT"/>
      <sheetName val="VLNCMTC TN"/>
      <sheetName val="CT day dan su phu kien"/>
      <sheetName val="CT xa - tiep dia"/>
      <sheetName val="THEP HINH"/>
      <sheetName val="CT cot"/>
      <sheetName val="Ct BT mong"/>
      <sheetName val="DatDao"/>
      <sheetName val="K LUONG duong day"/>
      <sheetName val="DG"/>
      <sheetName val="TH CTO"/>
      <sheetName val="VL-NC CTo"/>
      <sheetName val="CT cong to"/>
      <sheetName val="KL CONG TO"/>
      <sheetName val="VL DAU THAU"/>
      <sheetName val="TH DZ0,4"/>
      <sheetName val="TT"/>
      <sheetName val="VCDD"/>
      <sheetName val="VL-NC DZ0,4"/>
      <sheetName val="TH THAO DO"/>
      <sheetName val="VL-NC-MTC thao do"/>
      <sheetName val="CT THAO DO"/>
      <sheetName val="KL Thao Do"/>
      <sheetName val="SPL4-TOTAL"/>
      <sheetName val="ESTI."/>
      <sheetName val="DI-ESTI"/>
      <sheetName val="Input"/>
      <sheetName val="ptdg "/>
      <sheetName val="ptke"/>
      <sheetName val="ctdg"/>
      <sheetName val="ptdg"/>
      <sheetName val="IBASE"/>
      <sheetName val="(24)-Truc 9"/>
      <sheetName val="clecÿÿt"/>
      <sheetName val="ÿÿngia"/>
      <sheetName val="DCV"/>
      <sheetName val="DON GIA"/>
      <sheetName val="Du toan"/>
      <sheetName val="Phan tich vat tu"/>
      <sheetName val="Tong hop vat tu"/>
      <sheetName val="Gia tri vat tu"/>
      <sheetName val="chenh lech"/>
      <sheetName val="Chenh lech vat tu"/>
      <sheetName val="Chi phi van chuyen"/>
      <sheetName val="Don gia chi tiet"/>
      <sheetName val="TKLUONG1-2"/>
      <sheetName val="CTKLT1-2"/>
      <sheetName val="Tong hop kinh phi"/>
      <sheetName val="Bia du toan"/>
      <sheetName val="Tro giup"/>
      <sheetName val="Config"/>
      <sheetName val="ptv_x0000_"/>
      <sheetName val="DATA"/>
      <sheetName val="CHITIET VL-NC-TT1p"/>
      <sheetName val="TONGKE3p"/>
      <sheetName val="CHITIET VL-NC"/>
      <sheetName val="khung ten TD"/>
    </sheetNames>
    <sheetDataSet>
      <sheetData sheetId="0"/>
      <sheetData sheetId="1"/>
      <sheetData sheetId="2" refreshError="1">
        <row r="6">
          <cell r="A6">
            <v>1</v>
          </cell>
          <cell r="B6">
            <v>2</v>
          </cell>
          <cell r="C6">
            <v>3</v>
          </cell>
          <cell r="D6">
            <v>4</v>
          </cell>
          <cell r="E6">
            <v>5</v>
          </cell>
          <cell r="F6">
            <v>6</v>
          </cell>
          <cell r="G6">
            <v>7</v>
          </cell>
          <cell r="H6">
            <v>8</v>
          </cell>
          <cell r="I6">
            <v>9</v>
          </cell>
          <cell r="J6">
            <v>10</v>
          </cell>
          <cell r="K6">
            <v>11</v>
          </cell>
          <cell r="L6">
            <v>12</v>
          </cell>
          <cell r="M6">
            <v>13</v>
          </cell>
          <cell r="N6">
            <v>14</v>
          </cell>
          <cell r="O6">
            <v>15</v>
          </cell>
          <cell r="P6">
            <v>16</v>
          </cell>
          <cell r="Q6">
            <v>17</v>
          </cell>
          <cell r="R6">
            <v>18</v>
          </cell>
          <cell r="S6">
            <v>19</v>
          </cell>
          <cell r="T6">
            <v>20</v>
          </cell>
          <cell r="U6">
            <v>21</v>
          </cell>
          <cell r="V6">
            <v>22</v>
          </cell>
          <cell r="W6">
            <v>23</v>
          </cell>
          <cell r="X6">
            <v>24</v>
          </cell>
        </row>
        <row r="7">
          <cell r="B7" t="str">
            <v>I. NÃÖN MOÏNG :</v>
          </cell>
          <cell r="C7">
            <v>0</v>
          </cell>
          <cell r="D7">
            <v>0</v>
          </cell>
          <cell r="F7">
            <v>22169.059999999998</v>
          </cell>
          <cell r="G7">
            <v>22.68</v>
          </cell>
          <cell r="H7">
            <v>53.999999999999993</v>
          </cell>
          <cell r="I7">
            <v>10.17</v>
          </cell>
          <cell r="J7">
            <v>30.39</v>
          </cell>
          <cell r="K7">
            <v>110.8</v>
          </cell>
          <cell r="L7">
            <v>0</v>
          </cell>
          <cell r="M7">
            <v>8043.3</v>
          </cell>
          <cell r="N7">
            <v>5713</v>
          </cell>
          <cell r="O7">
            <v>0</v>
          </cell>
          <cell r="P7">
            <v>0</v>
          </cell>
          <cell r="Q7">
            <v>0</v>
          </cell>
          <cell r="R7">
            <v>0.67</v>
          </cell>
          <cell r="S7">
            <v>10.039999999999999</v>
          </cell>
          <cell r="T7">
            <v>0</v>
          </cell>
          <cell r="U7">
            <v>0</v>
          </cell>
          <cell r="V7">
            <v>0</v>
          </cell>
          <cell r="W7">
            <v>0</v>
          </cell>
          <cell r="X7">
            <v>1.45</v>
          </cell>
        </row>
        <row r="8">
          <cell r="A8" t="str">
            <v>221.110</v>
          </cell>
          <cell r="B8" t="str">
            <v>Bã täng loït moïng âaï 4x6 M50</v>
          </cell>
          <cell r="C8" t="str">
            <v>m3</v>
          </cell>
          <cell r="D8">
            <v>16.239999999999998</v>
          </cell>
          <cell r="E8">
            <v>16.649999999999999</v>
          </cell>
          <cell r="F8">
            <v>2573</v>
          </cell>
          <cell r="G8">
            <v>7.24</v>
          </cell>
          <cell r="J8">
            <v>12.44</v>
          </cell>
          <cell r="K8">
            <v>0</v>
          </cell>
          <cell r="L8">
            <v>0</v>
          </cell>
          <cell r="M8">
            <v>0</v>
          </cell>
          <cell r="N8">
            <v>0</v>
          </cell>
          <cell r="O8">
            <v>0</v>
          </cell>
          <cell r="P8">
            <v>0</v>
          </cell>
          <cell r="Q8">
            <v>0</v>
          </cell>
          <cell r="R8">
            <v>0</v>
          </cell>
          <cell r="S8">
            <v>0</v>
          </cell>
          <cell r="T8">
            <v>0</v>
          </cell>
          <cell r="U8">
            <v>0</v>
          </cell>
          <cell r="V8">
            <v>0</v>
          </cell>
          <cell r="W8">
            <v>0</v>
          </cell>
          <cell r="X8">
            <v>0</v>
          </cell>
        </row>
        <row r="9">
          <cell r="A9" t="str">
            <v>200.110</v>
          </cell>
          <cell r="B9" t="str">
            <v>Xáy âaï häüc væîa XM M75</v>
          </cell>
          <cell r="C9" t="str">
            <v>m3</v>
          </cell>
          <cell r="D9">
            <v>92.33</v>
          </cell>
          <cell r="E9">
            <v>38.78</v>
          </cell>
          <cell r="F9">
            <v>9987.7900000000009</v>
          </cell>
          <cell r="H9">
            <v>43.36</v>
          </cell>
          <cell r="K9">
            <v>110.8</v>
          </cell>
          <cell r="L9">
            <v>0</v>
          </cell>
          <cell r="M9">
            <v>0</v>
          </cell>
          <cell r="N9">
            <v>0</v>
          </cell>
          <cell r="O9">
            <v>0</v>
          </cell>
          <cell r="P9">
            <v>0</v>
          </cell>
          <cell r="Q9">
            <v>0</v>
          </cell>
          <cell r="R9">
            <v>0</v>
          </cell>
          <cell r="S9">
            <v>0</v>
          </cell>
          <cell r="T9">
            <v>0</v>
          </cell>
          <cell r="U9">
            <v>0</v>
          </cell>
          <cell r="V9">
            <v>0</v>
          </cell>
          <cell r="W9">
            <v>0</v>
          </cell>
          <cell r="X9">
            <v>0</v>
          </cell>
        </row>
        <row r="10">
          <cell r="A10" t="str">
            <v>204.410</v>
          </cell>
          <cell r="B10" t="str">
            <v xml:space="preserve">Xáy gaûch âàûc væîa XM M75 báûc cáúp , bäön hoa </v>
          </cell>
          <cell r="C10" t="str">
            <v>m2</v>
          </cell>
          <cell r="D10">
            <v>9.93</v>
          </cell>
          <cell r="E10">
            <v>2.98</v>
          </cell>
          <cell r="F10">
            <v>767.5</v>
          </cell>
          <cell r="H10">
            <v>3.33</v>
          </cell>
          <cell r="K10">
            <v>0</v>
          </cell>
          <cell r="L10">
            <v>0</v>
          </cell>
          <cell r="M10">
            <v>8043.3</v>
          </cell>
          <cell r="N10">
            <v>0</v>
          </cell>
          <cell r="O10">
            <v>0</v>
          </cell>
          <cell r="P10">
            <v>0</v>
          </cell>
          <cell r="Q10">
            <v>0</v>
          </cell>
          <cell r="R10">
            <v>0</v>
          </cell>
          <cell r="S10">
            <v>0</v>
          </cell>
          <cell r="T10">
            <v>0</v>
          </cell>
          <cell r="U10">
            <v>0</v>
          </cell>
          <cell r="V10">
            <v>0</v>
          </cell>
          <cell r="W10">
            <v>0</v>
          </cell>
          <cell r="X10">
            <v>0.03</v>
          </cell>
        </row>
        <row r="11">
          <cell r="A11" t="str">
            <v>224.110</v>
          </cell>
          <cell r="B11" t="str">
            <v>Bã täng giàòng moïng âaï 1x2 M200</v>
          </cell>
          <cell r="C11">
            <v>0</v>
          </cell>
          <cell r="D11">
            <v>8.52</v>
          </cell>
          <cell r="E11">
            <v>8.73</v>
          </cell>
          <cell r="F11">
            <v>2839</v>
          </cell>
          <cell r="G11">
            <v>3.6</v>
          </cell>
          <cell r="I11">
            <v>7.34</v>
          </cell>
          <cell r="K11">
            <v>0</v>
          </cell>
          <cell r="L11">
            <v>0</v>
          </cell>
          <cell r="M11">
            <v>0</v>
          </cell>
          <cell r="N11">
            <v>0</v>
          </cell>
          <cell r="O11">
            <v>0</v>
          </cell>
          <cell r="P11">
            <v>0</v>
          </cell>
          <cell r="Q11">
            <v>0</v>
          </cell>
          <cell r="R11">
            <v>0</v>
          </cell>
          <cell r="S11">
            <v>0</v>
          </cell>
          <cell r="T11">
            <v>0</v>
          </cell>
          <cell r="U11">
            <v>0</v>
          </cell>
          <cell r="V11">
            <v>0</v>
          </cell>
          <cell r="W11">
            <v>0</v>
          </cell>
          <cell r="X11">
            <v>0.98</v>
          </cell>
        </row>
        <row r="12">
          <cell r="A12" t="str">
            <v>222.410</v>
          </cell>
          <cell r="B12" t="str">
            <v xml:space="preserve">Bã täng moïng cäüt M200 âaï 1x2 </v>
          </cell>
          <cell r="C12" t="str">
            <v>m3</v>
          </cell>
          <cell r="D12">
            <v>3.2899999999999996</v>
          </cell>
          <cell r="E12">
            <v>3.37</v>
          </cell>
          <cell r="F12">
            <v>1095.92</v>
          </cell>
          <cell r="G12">
            <v>1.39</v>
          </cell>
          <cell r="I12">
            <v>2.83</v>
          </cell>
          <cell r="K12">
            <v>0</v>
          </cell>
          <cell r="L12">
            <v>0</v>
          </cell>
          <cell r="M12">
            <v>0</v>
          </cell>
          <cell r="N12">
            <v>0</v>
          </cell>
          <cell r="O12">
            <v>0</v>
          </cell>
          <cell r="P12">
            <v>0</v>
          </cell>
          <cell r="Q12">
            <v>0</v>
          </cell>
          <cell r="R12">
            <v>0</v>
          </cell>
          <cell r="S12">
            <v>0</v>
          </cell>
          <cell r="T12">
            <v>0</v>
          </cell>
          <cell r="U12">
            <v>0</v>
          </cell>
          <cell r="V12">
            <v>0</v>
          </cell>
          <cell r="W12">
            <v>0</v>
          </cell>
          <cell r="X12">
            <v>0.44</v>
          </cell>
        </row>
        <row r="13">
          <cell r="A13" t="str">
            <v>651.150</v>
          </cell>
          <cell r="B13" t="str">
            <v>Traït moïng tæåìng væîa XM M50 daìy 20</v>
          </cell>
          <cell r="C13" t="str">
            <v>m2</v>
          </cell>
          <cell r="D13">
            <v>25.27</v>
          </cell>
          <cell r="E13">
            <v>0.57999999999999996</v>
          </cell>
          <cell r="F13">
            <v>105.44</v>
          </cell>
          <cell r="H13">
            <v>0.69</v>
          </cell>
          <cell r="K13">
            <v>0</v>
          </cell>
          <cell r="L13">
            <v>0</v>
          </cell>
          <cell r="M13">
            <v>0</v>
          </cell>
          <cell r="N13">
            <v>0</v>
          </cell>
          <cell r="O13">
            <v>0</v>
          </cell>
          <cell r="P13">
            <v>0</v>
          </cell>
          <cell r="Q13">
            <v>0</v>
          </cell>
          <cell r="R13">
            <v>0</v>
          </cell>
          <cell r="S13">
            <v>0</v>
          </cell>
          <cell r="T13">
            <v>0</v>
          </cell>
          <cell r="U13">
            <v>0</v>
          </cell>
          <cell r="V13">
            <v>0</v>
          </cell>
          <cell r="W13">
            <v>0</v>
          </cell>
          <cell r="X13">
            <v>0</v>
          </cell>
        </row>
        <row r="14">
          <cell r="A14" t="str">
            <v>651.310</v>
          </cell>
          <cell r="B14" t="str">
            <v xml:space="preserve">Traït báûc cáúp væîa XM M75 daìy 20 âaïnh maìu </v>
          </cell>
          <cell r="C14" t="str">
            <v>m2</v>
          </cell>
          <cell r="D14">
            <v>38.61</v>
          </cell>
          <cell r="E14">
            <v>0.69</v>
          </cell>
          <cell r="F14">
            <v>177.71</v>
          </cell>
          <cell r="H14">
            <v>0.77</v>
          </cell>
          <cell r="K14">
            <v>0</v>
          </cell>
          <cell r="L14">
            <v>0</v>
          </cell>
          <cell r="M14">
            <v>0</v>
          </cell>
          <cell r="N14">
            <v>0</v>
          </cell>
          <cell r="O14">
            <v>0</v>
          </cell>
          <cell r="P14">
            <v>0</v>
          </cell>
          <cell r="Q14">
            <v>0</v>
          </cell>
          <cell r="R14">
            <v>0</v>
          </cell>
          <cell r="S14">
            <v>0</v>
          </cell>
          <cell r="T14">
            <v>0</v>
          </cell>
          <cell r="U14">
            <v>0</v>
          </cell>
          <cell r="V14">
            <v>0</v>
          </cell>
          <cell r="W14">
            <v>0</v>
          </cell>
          <cell r="X14">
            <v>0</v>
          </cell>
        </row>
        <row r="15">
          <cell r="A15" t="str">
            <v>651.130</v>
          </cell>
          <cell r="B15" t="str">
            <v>Traït bäön hoa væîa XM M75 daìy 15</v>
          </cell>
          <cell r="C15" t="str">
            <v>m2</v>
          </cell>
          <cell r="D15">
            <v>8.1999999999999993</v>
          </cell>
          <cell r="E15">
            <v>0.14000000000000001</v>
          </cell>
          <cell r="F15">
            <v>36.06</v>
          </cell>
          <cell r="H15">
            <v>0.16</v>
          </cell>
          <cell r="K15">
            <v>0</v>
          </cell>
          <cell r="L15">
            <v>0</v>
          </cell>
          <cell r="M15">
            <v>0</v>
          </cell>
          <cell r="N15">
            <v>0</v>
          </cell>
          <cell r="O15">
            <v>0</v>
          </cell>
          <cell r="P15">
            <v>0</v>
          </cell>
          <cell r="Q15">
            <v>0</v>
          </cell>
          <cell r="R15">
            <v>0</v>
          </cell>
          <cell r="S15">
            <v>0</v>
          </cell>
          <cell r="T15">
            <v>0</v>
          </cell>
          <cell r="U15">
            <v>0</v>
          </cell>
          <cell r="V15">
            <v>0</v>
          </cell>
          <cell r="W15">
            <v>0</v>
          </cell>
          <cell r="X15">
            <v>0</v>
          </cell>
        </row>
        <row r="16">
          <cell r="A16" t="str">
            <v>701.110</v>
          </cell>
          <cell r="B16" t="str">
            <v xml:space="preserve">Queït väi moïng tæåìng , bäön hoa 1 tràõng , 2 maìu </v>
          </cell>
          <cell r="C16" t="str">
            <v>m2</v>
          </cell>
          <cell r="D16">
            <v>33.47</v>
          </cell>
          <cell r="E16">
            <v>0</v>
          </cell>
          <cell r="K16">
            <v>0</v>
          </cell>
          <cell r="L16">
            <v>0</v>
          </cell>
          <cell r="M16">
            <v>0</v>
          </cell>
          <cell r="N16">
            <v>0</v>
          </cell>
          <cell r="O16">
            <v>0</v>
          </cell>
          <cell r="P16">
            <v>0</v>
          </cell>
          <cell r="Q16">
            <v>0</v>
          </cell>
          <cell r="R16">
            <v>0.67</v>
          </cell>
          <cell r="S16">
            <v>10.039999999999999</v>
          </cell>
          <cell r="T16">
            <v>0</v>
          </cell>
          <cell r="U16">
            <v>0</v>
          </cell>
          <cell r="V16">
            <v>0</v>
          </cell>
          <cell r="W16">
            <v>0</v>
          </cell>
          <cell r="X16">
            <v>0</v>
          </cell>
        </row>
        <row r="17">
          <cell r="A17" t="str">
            <v>221.110</v>
          </cell>
          <cell r="B17" t="str">
            <v xml:space="preserve">Bã täng âaï 4x6 M50 nãön nhaì </v>
          </cell>
          <cell r="C17" t="str">
            <v>m3</v>
          </cell>
          <cell r="D17">
            <v>23.44</v>
          </cell>
          <cell r="E17">
            <v>24.03</v>
          </cell>
          <cell r="F17">
            <v>3714</v>
          </cell>
          <cell r="G17">
            <v>10.45</v>
          </cell>
          <cell r="J17">
            <v>17.95</v>
          </cell>
          <cell r="K17">
            <v>0</v>
          </cell>
          <cell r="L17">
            <v>0</v>
          </cell>
          <cell r="M17">
            <v>0</v>
          </cell>
          <cell r="N17">
            <v>0</v>
          </cell>
          <cell r="O17">
            <v>0</v>
          </cell>
          <cell r="P17">
            <v>0</v>
          </cell>
          <cell r="Q17">
            <v>0</v>
          </cell>
          <cell r="R17">
            <v>0</v>
          </cell>
          <cell r="S17">
            <v>0</v>
          </cell>
          <cell r="T17">
            <v>0</v>
          </cell>
          <cell r="U17">
            <v>0</v>
          </cell>
          <cell r="V17">
            <v>0</v>
          </cell>
          <cell r="W17">
            <v>0</v>
          </cell>
          <cell r="X17">
            <v>0</v>
          </cell>
        </row>
        <row r="18">
          <cell r="A18" t="str">
            <v>684.130</v>
          </cell>
          <cell r="B18" t="str">
            <v>Laït gaûch hoa XM væîa XM M50</v>
          </cell>
          <cell r="C18" t="str">
            <v>m2</v>
          </cell>
          <cell r="D18">
            <v>228.52</v>
          </cell>
          <cell r="E18">
            <v>4.8</v>
          </cell>
          <cell r="F18">
            <v>872.64</v>
          </cell>
          <cell r="H18">
            <v>5.69</v>
          </cell>
          <cell r="K18">
            <v>0</v>
          </cell>
          <cell r="L18">
            <v>0</v>
          </cell>
          <cell r="M18">
            <v>0</v>
          </cell>
          <cell r="N18">
            <v>5713</v>
          </cell>
          <cell r="O18">
            <v>0</v>
          </cell>
          <cell r="P18">
            <v>0</v>
          </cell>
          <cell r="Q18">
            <v>0</v>
          </cell>
          <cell r="R18">
            <v>0</v>
          </cell>
          <cell r="S18">
            <v>0</v>
          </cell>
          <cell r="T18">
            <v>0</v>
          </cell>
          <cell r="U18">
            <v>0</v>
          </cell>
          <cell r="V18">
            <v>0</v>
          </cell>
          <cell r="W18">
            <v>0</v>
          </cell>
          <cell r="X18">
            <v>0</v>
          </cell>
        </row>
        <row r="20">
          <cell r="A20">
            <v>0</v>
          </cell>
          <cell r="B20" t="str">
            <v>II. THÁN NHAÌ :</v>
          </cell>
          <cell r="C20">
            <v>0</v>
          </cell>
          <cell r="D20">
            <v>0</v>
          </cell>
          <cell r="F20">
            <v>10941.180000000002</v>
          </cell>
          <cell r="G20">
            <v>4.0500000000000007</v>
          </cell>
          <cell r="H20">
            <v>48.71</v>
          </cell>
          <cell r="I20">
            <v>8.26</v>
          </cell>
          <cell r="J20">
            <v>0</v>
          </cell>
          <cell r="K20">
            <v>0</v>
          </cell>
          <cell r="L20">
            <v>43421.97</v>
          </cell>
          <cell r="M20">
            <v>680.34</v>
          </cell>
          <cell r="N20">
            <v>0</v>
          </cell>
          <cell r="O20">
            <v>0</v>
          </cell>
          <cell r="P20">
            <v>0</v>
          </cell>
          <cell r="Q20">
            <v>0</v>
          </cell>
          <cell r="R20">
            <v>27.17</v>
          </cell>
          <cell r="S20">
            <v>426.23</v>
          </cell>
          <cell r="T20">
            <v>34.340000000000003</v>
          </cell>
          <cell r="U20">
            <v>0</v>
          </cell>
          <cell r="V20">
            <v>0</v>
          </cell>
          <cell r="W20">
            <v>0</v>
          </cell>
          <cell r="X20">
            <v>1.21</v>
          </cell>
        </row>
        <row r="21">
          <cell r="A21" t="str">
            <v>205.130</v>
          </cell>
          <cell r="B21" t="str">
            <v>Xáy tæåìng 220 gaûch äúng væîa XM M50 cao &lt;= 4m</v>
          </cell>
          <cell r="C21" t="str">
            <v>m3</v>
          </cell>
          <cell r="D21">
            <v>48.07</v>
          </cell>
          <cell r="E21">
            <v>7.93</v>
          </cell>
          <cell r="F21">
            <v>1441.67</v>
          </cell>
          <cell r="H21">
            <v>9.4</v>
          </cell>
          <cell r="K21">
            <v>0</v>
          </cell>
          <cell r="L21">
            <v>21631.5</v>
          </cell>
          <cell r="M21">
            <v>0</v>
          </cell>
          <cell r="N21">
            <v>0</v>
          </cell>
          <cell r="O21">
            <v>0</v>
          </cell>
          <cell r="P21">
            <v>0</v>
          </cell>
          <cell r="Q21">
            <v>0</v>
          </cell>
          <cell r="R21">
            <v>0</v>
          </cell>
          <cell r="S21">
            <v>0</v>
          </cell>
          <cell r="T21">
            <v>0</v>
          </cell>
          <cell r="U21">
            <v>0</v>
          </cell>
          <cell r="V21">
            <v>0</v>
          </cell>
          <cell r="W21">
            <v>0</v>
          </cell>
          <cell r="X21">
            <v>0.14000000000000001</v>
          </cell>
        </row>
        <row r="22">
          <cell r="A22" t="str">
            <v>205.140</v>
          </cell>
          <cell r="B22" t="str">
            <v xml:space="preserve">Xáy tæåìng 220 gaûch äúng væîa XM M50 cao &gt; 4m : </v>
          </cell>
          <cell r="C22" t="str">
            <v>m3</v>
          </cell>
          <cell r="D22">
            <v>1.22</v>
          </cell>
          <cell r="E22">
            <v>0.2</v>
          </cell>
          <cell r="F22">
            <v>36.36</v>
          </cell>
          <cell r="H22">
            <v>0.24</v>
          </cell>
          <cell r="K22">
            <v>0</v>
          </cell>
          <cell r="L22">
            <v>549</v>
          </cell>
          <cell r="M22">
            <v>0</v>
          </cell>
          <cell r="N22">
            <v>0</v>
          </cell>
          <cell r="O22">
            <v>0</v>
          </cell>
          <cell r="P22">
            <v>0</v>
          </cell>
          <cell r="Q22">
            <v>0</v>
          </cell>
          <cell r="R22">
            <v>0</v>
          </cell>
          <cell r="S22">
            <v>0</v>
          </cell>
          <cell r="T22">
            <v>0</v>
          </cell>
          <cell r="U22">
            <v>0</v>
          </cell>
          <cell r="V22">
            <v>0</v>
          </cell>
          <cell r="W22">
            <v>0</v>
          </cell>
          <cell r="X22">
            <v>0.01</v>
          </cell>
        </row>
        <row r="23">
          <cell r="A23" t="str">
            <v>205.110</v>
          </cell>
          <cell r="B23" t="str">
            <v>Xáy tæåìng 110 gaûch äúng væîa XM M50 cao &lt;= 4m</v>
          </cell>
          <cell r="C23" t="str">
            <v>m3</v>
          </cell>
          <cell r="D23">
            <v>41.357100000000003</v>
          </cell>
          <cell r="E23">
            <v>6.2</v>
          </cell>
          <cell r="F23">
            <v>1127.1600000000001</v>
          </cell>
          <cell r="H23">
            <v>7.35</v>
          </cell>
          <cell r="K23">
            <v>0</v>
          </cell>
          <cell r="L23">
            <v>19024.27</v>
          </cell>
          <cell r="M23">
            <v>0</v>
          </cell>
          <cell r="N23">
            <v>0</v>
          </cell>
          <cell r="O23">
            <v>0</v>
          </cell>
          <cell r="P23">
            <v>0</v>
          </cell>
          <cell r="Q23">
            <v>0</v>
          </cell>
          <cell r="R23">
            <v>0</v>
          </cell>
          <cell r="S23">
            <v>0</v>
          </cell>
          <cell r="T23">
            <v>0</v>
          </cell>
          <cell r="U23">
            <v>0</v>
          </cell>
          <cell r="V23">
            <v>0</v>
          </cell>
          <cell r="W23">
            <v>0</v>
          </cell>
          <cell r="X23">
            <v>0.12</v>
          </cell>
        </row>
        <row r="24">
          <cell r="A24" t="str">
            <v>205.120</v>
          </cell>
          <cell r="B24" t="str">
            <v>Xáy tæåìng 110 gaûch äúng væîa XM M50 cao &gt; 4m</v>
          </cell>
          <cell r="C24" t="str">
            <v>m3</v>
          </cell>
          <cell r="D24">
            <v>4.82</v>
          </cell>
          <cell r="E24">
            <v>0.72</v>
          </cell>
          <cell r="F24">
            <v>130.9</v>
          </cell>
          <cell r="H24">
            <v>0.85</v>
          </cell>
          <cell r="K24">
            <v>0</v>
          </cell>
          <cell r="L24">
            <v>2217.1999999999998</v>
          </cell>
          <cell r="M24">
            <v>0</v>
          </cell>
          <cell r="N24">
            <v>0</v>
          </cell>
          <cell r="O24">
            <v>0</v>
          </cell>
          <cell r="P24">
            <v>0</v>
          </cell>
          <cell r="Q24">
            <v>0</v>
          </cell>
          <cell r="R24">
            <v>0</v>
          </cell>
          <cell r="S24">
            <v>0</v>
          </cell>
          <cell r="T24">
            <v>0</v>
          </cell>
          <cell r="U24">
            <v>0</v>
          </cell>
          <cell r="V24">
            <v>0</v>
          </cell>
          <cell r="W24">
            <v>0</v>
          </cell>
          <cell r="X24">
            <v>0.05</v>
          </cell>
        </row>
        <row r="25">
          <cell r="A25" t="str">
            <v>651.130</v>
          </cell>
          <cell r="B25" t="str">
            <v>Traït tæåìng gaûch äúng cao &lt;= 4m væîa XM M50 daìy 15</v>
          </cell>
          <cell r="C25" t="str">
            <v>m2</v>
          </cell>
          <cell r="D25">
            <v>1226.18</v>
          </cell>
          <cell r="E25">
            <v>20.85</v>
          </cell>
          <cell r="F25">
            <v>3790.53</v>
          </cell>
          <cell r="H25">
            <v>24.71</v>
          </cell>
          <cell r="K25">
            <v>0</v>
          </cell>
          <cell r="L25">
            <v>0</v>
          </cell>
          <cell r="M25">
            <v>0</v>
          </cell>
          <cell r="N25">
            <v>0</v>
          </cell>
          <cell r="O25">
            <v>0</v>
          </cell>
          <cell r="P25">
            <v>0</v>
          </cell>
          <cell r="Q25">
            <v>0</v>
          </cell>
          <cell r="R25">
            <v>0</v>
          </cell>
          <cell r="S25">
            <v>0</v>
          </cell>
          <cell r="T25">
            <v>0</v>
          </cell>
          <cell r="U25">
            <v>0</v>
          </cell>
          <cell r="V25">
            <v>0</v>
          </cell>
          <cell r="W25">
            <v>0</v>
          </cell>
          <cell r="X25">
            <v>0</v>
          </cell>
        </row>
        <row r="26">
          <cell r="A26" t="str">
            <v>651.140</v>
          </cell>
          <cell r="B26" t="str">
            <v>Traït tæåìng gaûch äúng cao &gt; 4m væîa XM M50 daìy 15</v>
          </cell>
          <cell r="C26" t="str">
            <v>m2</v>
          </cell>
          <cell r="D26">
            <v>98.64</v>
          </cell>
          <cell r="E26">
            <v>1.68</v>
          </cell>
          <cell r="F26">
            <v>305.42</v>
          </cell>
          <cell r="H26">
            <v>1.99</v>
          </cell>
          <cell r="K26">
            <v>0</v>
          </cell>
          <cell r="L26">
            <v>0</v>
          </cell>
          <cell r="M26">
            <v>0</v>
          </cell>
          <cell r="N26">
            <v>0</v>
          </cell>
          <cell r="O26">
            <v>0</v>
          </cell>
          <cell r="P26">
            <v>0</v>
          </cell>
          <cell r="Q26">
            <v>0</v>
          </cell>
          <cell r="R26">
            <v>0</v>
          </cell>
          <cell r="S26">
            <v>0</v>
          </cell>
          <cell r="T26">
            <v>0</v>
          </cell>
          <cell r="U26">
            <v>0</v>
          </cell>
          <cell r="V26">
            <v>0</v>
          </cell>
          <cell r="W26">
            <v>0</v>
          </cell>
          <cell r="X26">
            <v>0</v>
          </cell>
        </row>
        <row r="27">
          <cell r="A27" t="str">
            <v>204.310</v>
          </cell>
          <cell r="B27" t="str">
            <v xml:space="preserve">Xáy äÚp truû væîa XM M75 gaûch âàûc </v>
          </cell>
          <cell r="C27" t="str">
            <v>m3</v>
          </cell>
          <cell r="D27">
            <v>0.87</v>
          </cell>
          <cell r="E27">
            <v>0.27</v>
          </cell>
          <cell r="F27">
            <v>69.540000000000006</v>
          </cell>
          <cell r="H27">
            <v>0.3</v>
          </cell>
          <cell r="K27">
            <v>0</v>
          </cell>
          <cell r="L27">
            <v>0</v>
          </cell>
          <cell r="M27">
            <v>680.34</v>
          </cell>
          <cell r="N27">
            <v>0</v>
          </cell>
          <cell r="O27">
            <v>0</v>
          </cell>
          <cell r="P27">
            <v>0</v>
          </cell>
          <cell r="Q27">
            <v>0</v>
          </cell>
          <cell r="R27">
            <v>0</v>
          </cell>
          <cell r="S27">
            <v>0</v>
          </cell>
          <cell r="T27">
            <v>0</v>
          </cell>
          <cell r="U27">
            <v>0</v>
          </cell>
          <cell r="V27">
            <v>0</v>
          </cell>
          <cell r="W27">
            <v>0</v>
          </cell>
          <cell r="X27">
            <v>0</v>
          </cell>
        </row>
        <row r="28">
          <cell r="A28" t="str">
            <v>651.220</v>
          </cell>
          <cell r="B28" t="str">
            <v>Traït truû væîa XM M75 daìy 15</v>
          </cell>
          <cell r="C28" t="str">
            <v>m2</v>
          </cell>
          <cell r="D28">
            <v>7.92</v>
          </cell>
          <cell r="E28">
            <v>0.14000000000000001</v>
          </cell>
          <cell r="F28">
            <v>36.06</v>
          </cell>
          <cell r="H28">
            <v>0.16</v>
          </cell>
          <cell r="K28">
            <v>0</v>
          </cell>
          <cell r="L28">
            <v>0</v>
          </cell>
          <cell r="M28">
            <v>0</v>
          </cell>
          <cell r="N28">
            <v>0</v>
          </cell>
          <cell r="O28">
            <v>0</v>
          </cell>
          <cell r="P28">
            <v>0</v>
          </cell>
          <cell r="Q28">
            <v>0</v>
          </cell>
          <cell r="R28">
            <v>0</v>
          </cell>
          <cell r="S28">
            <v>0</v>
          </cell>
          <cell r="T28">
            <v>0</v>
          </cell>
          <cell r="U28">
            <v>0</v>
          </cell>
          <cell r="V28">
            <v>0</v>
          </cell>
          <cell r="W28">
            <v>0</v>
          </cell>
          <cell r="X28">
            <v>0</v>
          </cell>
        </row>
        <row r="29">
          <cell r="A29" t="str">
            <v>651.220</v>
          </cell>
          <cell r="B29" t="str">
            <v>Traït chaình cæía væîa XM M75 daìy 20</v>
          </cell>
          <cell r="C29" t="str">
            <v>m2</v>
          </cell>
          <cell r="D29">
            <v>54.48</v>
          </cell>
          <cell r="E29">
            <v>0.98</v>
          </cell>
          <cell r="F29">
            <v>252.4</v>
          </cell>
          <cell r="H29">
            <v>1.1000000000000001</v>
          </cell>
          <cell r="K29">
            <v>0</v>
          </cell>
          <cell r="L29">
            <v>0</v>
          </cell>
          <cell r="M29">
            <v>0</v>
          </cell>
          <cell r="N29">
            <v>0</v>
          </cell>
          <cell r="O29">
            <v>0</v>
          </cell>
          <cell r="P29">
            <v>0</v>
          </cell>
          <cell r="Q29">
            <v>0</v>
          </cell>
          <cell r="R29">
            <v>0</v>
          </cell>
          <cell r="S29">
            <v>0</v>
          </cell>
          <cell r="T29">
            <v>0</v>
          </cell>
          <cell r="U29">
            <v>0</v>
          </cell>
          <cell r="V29">
            <v>0</v>
          </cell>
          <cell r="W29">
            <v>0</v>
          </cell>
          <cell r="X29">
            <v>0</v>
          </cell>
        </row>
        <row r="30">
          <cell r="A30" t="str">
            <v>222.410</v>
          </cell>
          <cell r="B30" t="str">
            <v xml:space="preserve">Bã täng truû M200 âaï 1x2 </v>
          </cell>
          <cell r="C30" t="str">
            <v>m3</v>
          </cell>
          <cell r="D30">
            <v>1.1200000000000001</v>
          </cell>
          <cell r="E30">
            <v>1.1499999999999999</v>
          </cell>
          <cell r="F30">
            <v>373.98</v>
          </cell>
          <cell r="G30">
            <v>0.47</v>
          </cell>
          <cell r="I30">
            <v>0.97</v>
          </cell>
          <cell r="K30">
            <v>0</v>
          </cell>
          <cell r="L30">
            <v>0</v>
          </cell>
          <cell r="M30">
            <v>0</v>
          </cell>
          <cell r="N30">
            <v>0</v>
          </cell>
          <cell r="O30">
            <v>0</v>
          </cell>
          <cell r="P30">
            <v>0</v>
          </cell>
          <cell r="Q30">
            <v>0</v>
          </cell>
          <cell r="R30">
            <v>0</v>
          </cell>
          <cell r="S30">
            <v>0</v>
          </cell>
          <cell r="T30">
            <v>0</v>
          </cell>
          <cell r="U30">
            <v>0</v>
          </cell>
          <cell r="V30">
            <v>0</v>
          </cell>
          <cell r="W30">
            <v>0</v>
          </cell>
          <cell r="X30">
            <v>0.15</v>
          </cell>
        </row>
        <row r="31">
          <cell r="A31" t="str">
            <v>300.510</v>
          </cell>
          <cell r="B31" t="str">
            <v xml:space="preserve">Bã täng lanh tä M200 âaï 1x2 </v>
          </cell>
          <cell r="C31" t="str">
            <v>m3</v>
          </cell>
          <cell r="D31">
            <v>2.0500000000000003</v>
          </cell>
          <cell r="E31">
            <v>2.08</v>
          </cell>
          <cell r="F31">
            <v>676.42</v>
          </cell>
          <cell r="G31">
            <v>0.86</v>
          </cell>
          <cell r="I31">
            <v>1.75</v>
          </cell>
          <cell r="K31">
            <v>0</v>
          </cell>
          <cell r="L31">
            <v>0</v>
          </cell>
          <cell r="M31">
            <v>0</v>
          </cell>
          <cell r="N31">
            <v>0</v>
          </cell>
          <cell r="O31">
            <v>0</v>
          </cell>
          <cell r="P31">
            <v>0</v>
          </cell>
          <cell r="Q31">
            <v>0</v>
          </cell>
          <cell r="R31">
            <v>0</v>
          </cell>
          <cell r="S31">
            <v>0</v>
          </cell>
          <cell r="T31">
            <v>0</v>
          </cell>
          <cell r="U31">
            <v>0</v>
          </cell>
          <cell r="V31">
            <v>0</v>
          </cell>
          <cell r="W31">
            <v>0</v>
          </cell>
          <cell r="X31">
            <v>0.03</v>
          </cell>
        </row>
        <row r="32">
          <cell r="A32" t="str">
            <v>300.510</v>
          </cell>
          <cell r="B32" t="str">
            <v xml:space="preserve">Bã täng ä vàng M200 âaï 1x2 </v>
          </cell>
          <cell r="C32" t="str">
            <v>m3</v>
          </cell>
          <cell r="D32">
            <v>0.28000000000000003</v>
          </cell>
          <cell r="E32">
            <v>0.28000000000000003</v>
          </cell>
          <cell r="F32">
            <v>91.06</v>
          </cell>
          <cell r="G32">
            <v>0.12</v>
          </cell>
          <cell r="I32">
            <v>0.24</v>
          </cell>
          <cell r="K32">
            <v>0</v>
          </cell>
          <cell r="L32">
            <v>0</v>
          </cell>
          <cell r="M32">
            <v>0</v>
          </cell>
          <cell r="N32">
            <v>0</v>
          </cell>
          <cell r="O32">
            <v>0</v>
          </cell>
          <cell r="P32">
            <v>0</v>
          </cell>
          <cell r="Q32">
            <v>0</v>
          </cell>
          <cell r="R32">
            <v>0</v>
          </cell>
          <cell r="S32">
            <v>0</v>
          </cell>
          <cell r="T32">
            <v>0</v>
          </cell>
          <cell r="U32">
            <v>0</v>
          </cell>
          <cell r="V32">
            <v>0</v>
          </cell>
          <cell r="W32">
            <v>0</v>
          </cell>
          <cell r="X32">
            <v>0</v>
          </cell>
        </row>
        <row r="33">
          <cell r="A33" t="str">
            <v>651.320</v>
          </cell>
          <cell r="B33" t="str">
            <v>Traït ä vàng væîa XM M50 daìy 15</v>
          </cell>
          <cell r="C33" t="str">
            <v>m2</v>
          </cell>
          <cell r="D33">
            <v>4.62</v>
          </cell>
          <cell r="E33">
            <v>0.08</v>
          </cell>
          <cell r="F33">
            <v>14.54</v>
          </cell>
          <cell r="H33">
            <v>0.09</v>
          </cell>
          <cell r="K33">
            <v>0</v>
          </cell>
          <cell r="L33">
            <v>0</v>
          </cell>
          <cell r="M33">
            <v>0</v>
          </cell>
          <cell r="N33">
            <v>0</v>
          </cell>
          <cell r="O33">
            <v>0</v>
          </cell>
          <cell r="P33">
            <v>0</v>
          </cell>
          <cell r="Q33">
            <v>0</v>
          </cell>
          <cell r="R33">
            <v>0</v>
          </cell>
          <cell r="S33">
            <v>0</v>
          </cell>
          <cell r="T33">
            <v>0</v>
          </cell>
          <cell r="U33">
            <v>0</v>
          </cell>
          <cell r="V33">
            <v>0</v>
          </cell>
          <cell r="W33">
            <v>0</v>
          </cell>
          <cell r="X33">
            <v>0</v>
          </cell>
        </row>
        <row r="34">
          <cell r="A34" t="str">
            <v>672.110</v>
          </cell>
          <cell r="B34" t="str">
            <v>Laïng ä vàng væîa XM M75 daìy 20</v>
          </cell>
          <cell r="C34" t="str">
            <v>m2</v>
          </cell>
          <cell r="D34">
            <v>4.62</v>
          </cell>
          <cell r="E34">
            <v>0.06</v>
          </cell>
          <cell r="F34">
            <v>15.45</v>
          </cell>
          <cell r="H34">
            <v>7.0000000000000007E-2</v>
          </cell>
          <cell r="K34">
            <v>0</v>
          </cell>
          <cell r="L34">
            <v>0</v>
          </cell>
          <cell r="M34">
            <v>0</v>
          </cell>
          <cell r="N34">
            <v>0</v>
          </cell>
          <cell r="O34">
            <v>0</v>
          </cell>
          <cell r="P34">
            <v>0</v>
          </cell>
          <cell r="Q34">
            <v>0</v>
          </cell>
          <cell r="R34">
            <v>0</v>
          </cell>
          <cell r="S34">
            <v>0</v>
          </cell>
          <cell r="T34">
            <v>0</v>
          </cell>
          <cell r="U34">
            <v>0</v>
          </cell>
          <cell r="V34">
            <v>0</v>
          </cell>
          <cell r="W34">
            <v>0</v>
          </cell>
          <cell r="X34">
            <v>0</v>
          </cell>
        </row>
        <row r="35">
          <cell r="A35" t="str">
            <v>651.420</v>
          </cell>
          <cell r="B35" t="str">
            <v>Traït chè næåïc ä vàng væîa XM M75</v>
          </cell>
          <cell r="C35" t="str">
            <v>md</v>
          </cell>
          <cell r="D35">
            <v>16.100000000000001</v>
          </cell>
          <cell r="E35">
            <v>7.0000000000000007E-2</v>
          </cell>
          <cell r="F35">
            <v>18.03</v>
          </cell>
          <cell r="H35">
            <v>0.08</v>
          </cell>
          <cell r="K35">
            <v>0</v>
          </cell>
          <cell r="L35">
            <v>0</v>
          </cell>
          <cell r="M35">
            <v>0</v>
          </cell>
          <cell r="N35">
            <v>0</v>
          </cell>
          <cell r="O35">
            <v>0</v>
          </cell>
          <cell r="P35">
            <v>0</v>
          </cell>
          <cell r="Q35">
            <v>0</v>
          </cell>
          <cell r="R35">
            <v>0</v>
          </cell>
          <cell r="S35">
            <v>0</v>
          </cell>
          <cell r="T35">
            <v>0</v>
          </cell>
          <cell r="U35">
            <v>0</v>
          </cell>
          <cell r="V35">
            <v>0</v>
          </cell>
          <cell r="W35">
            <v>0</v>
          </cell>
          <cell r="X35">
            <v>0</v>
          </cell>
        </row>
        <row r="36">
          <cell r="A36" t="str">
            <v>651.330</v>
          </cell>
          <cell r="B36" t="str">
            <v xml:space="preserve">Traït häö dáöu vaìo ä vàng </v>
          </cell>
          <cell r="C36" t="str">
            <v>m2</v>
          </cell>
          <cell r="D36">
            <v>9.24</v>
          </cell>
          <cell r="F36">
            <v>10</v>
          </cell>
          <cell r="K36">
            <v>0</v>
          </cell>
          <cell r="L36">
            <v>0</v>
          </cell>
          <cell r="M36">
            <v>0</v>
          </cell>
          <cell r="N36">
            <v>0</v>
          </cell>
          <cell r="O36">
            <v>0</v>
          </cell>
          <cell r="P36">
            <v>0</v>
          </cell>
          <cell r="Q36">
            <v>0</v>
          </cell>
          <cell r="R36">
            <v>0</v>
          </cell>
          <cell r="S36">
            <v>0</v>
          </cell>
          <cell r="T36">
            <v>0</v>
          </cell>
          <cell r="U36">
            <v>0</v>
          </cell>
          <cell r="V36">
            <v>0</v>
          </cell>
          <cell r="W36">
            <v>0</v>
          </cell>
          <cell r="X36">
            <v>0</v>
          </cell>
        </row>
        <row r="37">
          <cell r="A37" t="str">
            <v>651.220</v>
          </cell>
          <cell r="B37" t="str">
            <v>Traït truû truûc A væîa XM M75 daìy 15</v>
          </cell>
          <cell r="C37" t="str">
            <v>m2</v>
          </cell>
          <cell r="D37">
            <v>25.76</v>
          </cell>
          <cell r="E37">
            <v>0.46</v>
          </cell>
          <cell r="F37">
            <v>118.47</v>
          </cell>
          <cell r="H37">
            <v>0.51</v>
          </cell>
          <cell r="K37">
            <v>0</v>
          </cell>
          <cell r="L37">
            <v>0</v>
          </cell>
          <cell r="M37">
            <v>0</v>
          </cell>
          <cell r="N37">
            <v>0</v>
          </cell>
          <cell r="O37">
            <v>0</v>
          </cell>
          <cell r="P37">
            <v>0</v>
          </cell>
          <cell r="Q37">
            <v>0</v>
          </cell>
          <cell r="R37">
            <v>0</v>
          </cell>
          <cell r="S37">
            <v>0</v>
          </cell>
          <cell r="T37">
            <v>0</v>
          </cell>
          <cell r="U37">
            <v>0</v>
          </cell>
          <cell r="V37">
            <v>0</v>
          </cell>
          <cell r="W37">
            <v>0</v>
          </cell>
          <cell r="X37">
            <v>0</v>
          </cell>
        </row>
        <row r="38">
          <cell r="A38" t="str">
            <v>224.110</v>
          </cell>
          <cell r="B38" t="str">
            <v xml:space="preserve">Bã täng dáöm M200 âaï 1x2 </v>
          </cell>
          <cell r="C38" t="str">
            <v>m3</v>
          </cell>
          <cell r="D38">
            <v>6.1499999999999995</v>
          </cell>
          <cell r="E38">
            <v>6.3</v>
          </cell>
          <cell r="F38">
            <v>2048.7600000000002</v>
          </cell>
          <cell r="G38">
            <v>2.6</v>
          </cell>
          <cell r="I38">
            <v>5.3</v>
          </cell>
          <cell r="K38">
            <v>0</v>
          </cell>
          <cell r="L38">
            <v>0</v>
          </cell>
          <cell r="M38">
            <v>0</v>
          </cell>
          <cell r="N38">
            <v>0</v>
          </cell>
          <cell r="O38">
            <v>0</v>
          </cell>
          <cell r="P38">
            <v>0</v>
          </cell>
          <cell r="Q38">
            <v>0</v>
          </cell>
          <cell r="R38">
            <v>0</v>
          </cell>
          <cell r="S38">
            <v>0</v>
          </cell>
          <cell r="T38">
            <v>0</v>
          </cell>
          <cell r="U38">
            <v>0</v>
          </cell>
          <cell r="V38">
            <v>0</v>
          </cell>
          <cell r="W38">
            <v>0</v>
          </cell>
          <cell r="X38">
            <v>0.71</v>
          </cell>
        </row>
        <row r="39">
          <cell r="A39" t="str">
            <v>651.330</v>
          </cell>
          <cell r="B39" t="str">
            <v>Traït dáöm væîa XM M50 daìy 15</v>
          </cell>
          <cell r="C39" t="str">
            <v>m2</v>
          </cell>
          <cell r="D39">
            <v>87.44</v>
          </cell>
          <cell r="E39">
            <v>1.57</v>
          </cell>
          <cell r="F39">
            <v>285.43</v>
          </cell>
          <cell r="H39">
            <v>1.86</v>
          </cell>
          <cell r="K39">
            <v>0</v>
          </cell>
          <cell r="L39">
            <v>0</v>
          </cell>
          <cell r="M39">
            <v>0</v>
          </cell>
          <cell r="N39">
            <v>0</v>
          </cell>
          <cell r="O39">
            <v>0</v>
          </cell>
          <cell r="P39">
            <v>0</v>
          </cell>
          <cell r="Q39">
            <v>0</v>
          </cell>
          <cell r="R39">
            <v>0</v>
          </cell>
          <cell r="S39">
            <v>0</v>
          </cell>
          <cell r="T39">
            <v>0</v>
          </cell>
          <cell r="U39">
            <v>0</v>
          </cell>
          <cell r="V39">
            <v>0</v>
          </cell>
          <cell r="W39">
            <v>0</v>
          </cell>
          <cell r="X39">
            <v>0</v>
          </cell>
        </row>
        <row r="40">
          <cell r="A40" t="str">
            <v>651.330</v>
          </cell>
          <cell r="B40" t="str">
            <v xml:space="preserve">Traït häö dáöu vaìo âáöm bã täng </v>
          </cell>
          <cell r="C40" t="str">
            <v>m2</v>
          </cell>
          <cell r="D40">
            <v>87.44</v>
          </cell>
          <cell r="F40">
            <v>99</v>
          </cell>
          <cell r="K40">
            <v>0</v>
          </cell>
          <cell r="L40">
            <v>0</v>
          </cell>
          <cell r="M40">
            <v>0</v>
          </cell>
          <cell r="N40">
            <v>0</v>
          </cell>
          <cell r="O40">
            <v>0</v>
          </cell>
          <cell r="P40">
            <v>0</v>
          </cell>
          <cell r="Q40">
            <v>0</v>
          </cell>
          <cell r="R40">
            <v>0</v>
          </cell>
          <cell r="S40">
            <v>0</v>
          </cell>
          <cell r="T40">
            <v>0</v>
          </cell>
          <cell r="U40">
            <v>0</v>
          </cell>
          <cell r="V40">
            <v>0</v>
          </cell>
          <cell r="W40">
            <v>0</v>
          </cell>
          <cell r="X40">
            <v>0</v>
          </cell>
        </row>
        <row r="41">
          <cell r="A41" t="str">
            <v>701.110</v>
          </cell>
          <cell r="B41" t="str">
            <v xml:space="preserve">Queït väi tæåìng truû 1 tràõng 2 maìu </v>
          </cell>
          <cell r="C41" t="str">
            <v>m2</v>
          </cell>
          <cell r="D41">
            <v>1358.5000000000002</v>
          </cell>
          <cell r="E41">
            <v>0</v>
          </cell>
          <cell r="K41">
            <v>0</v>
          </cell>
          <cell r="L41">
            <v>0</v>
          </cell>
          <cell r="M41">
            <v>0</v>
          </cell>
          <cell r="N41">
            <v>0</v>
          </cell>
          <cell r="O41">
            <v>0</v>
          </cell>
          <cell r="P41">
            <v>0</v>
          </cell>
          <cell r="Q41">
            <v>0</v>
          </cell>
          <cell r="R41">
            <v>27.17</v>
          </cell>
          <cell r="S41">
            <v>407.55</v>
          </cell>
          <cell r="T41">
            <v>0</v>
          </cell>
          <cell r="U41">
            <v>0</v>
          </cell>
          <cell r="V41">
            <v>0</v>
          </cell>
          <cell r="W41">
            <v>0</v>
          </cell>
          <cell r="X41">
            <v>0</v>
          </cell>
        </row>
        <row r="42">
          <cell r="A42" t="str">
            <v>701.130</v>
          </cell>
          <cell r="B42" t="str">
            <v>Queït väi chaình cæía , ä vàng , lanh tä 3 næåïc tràõng</v>
          </cell>
          <cell r="C42" t="str">
            <v>m2</v>
          </cell>
          <cell r="D42">
            <v>59.099999999999994</v>
          </cell>
          <cell r="E42">
            <v>0</v>
          </cell>
          <cell r="K42">
            <v>0</v>
          </cell>
          <cell r="L42">
            <v>0</v>
          </cell>
          <cell r="M42">
            <v>0</v>
          </cell>
          <cell r="N42">
            <v>0</v>
          </cell>
          <cell r="O42">
            <v>0</v>
          </cell>
          <cell r="P42">
            <v>0</v>
          </cell>
          <cell r="Q42">
            <v>0</v>
          </cell>
          <cell r="R42">
            <v>0</v>
          </cell>
          <cell r="S42">
            <v>18.68</v>
          </cell>
          <cell r="T42">
            <v>0</v>
          </cell>
          <cell r="U42">
            <v>0</v>
          </cell>
          <cell r="V42">
            <v>0</v>
          </cell>
          <cell r="W42">
            <v>0</v>
          </cell>
          <cell r="X42">
            <v>0</v>
          </cell>
        </row>
        <row r="43">
          <cell r="A43" t="str">
            <v>703.440</v>
          </cell>
          <cell r="B43" t="str">
            <v xml:space="preserve">Sån cæía âi, säø panä, panä kênh 3 næåïc  maìu xaïm </v>
          </cell>
          <cell r="C43" t="str">
            <v>m2</v>
          </cell>
          <cell r="D43">
            <v>113.4</v>
          </cell>
          <cell r="E43">
            <v>0</v>
          </cell>
          <cell r="K43">
            <v>0</v>
          </cell>
          <cell r="L43">
            <v>0</v>
          </cell>
          <cell r="M43">
            <v>0</v>
          </cell>
          <cell r="N43">
            <v>0</v>
          </cell>
          <cell r="O43">
            <v>0</v>
          </cell>
          <cell r="P43">
            <v>0</v>
          </cell>
          <cell r="Q43">
            <v>0</v>
          </cell>
          <cell r="R43">
            <v>0</v>
          </cell>
          <cell r="S43">
            <v>0</v>
          </cell>
          <cell r="T43">
            <v>25.52</v>
          </cell>
          <cell r="U43">
            <v>0</v>
          </cell>
          <cell r="V43">
            <v>0</v>
          </cell>
          <cell r="W43">
            <v>0</v>
          </cell>
          <cell r="X43">
            <v>0</v>
          </cell>
        </row>
        <row r="44">
          <cell r="A44" t="str">
            <v>703.440</v>
          </cell>
          <cell r="B44" t="str">
            <v xml:space="preserve">Sån cæía säø sàõt chåïp kênh 3 næåïc maìu xaïm </v>
          </cell>
          <cell r="C44" t="str">
            <v>m2</v>
          </cell>
          <cell r="D44">
            <v>39.200000000000003</v>
          </cell>
          <cell r="E44">
            <v>0</v>
          </cell>
          <cell r="K44">
            <v>0</v>
          </cell>
          <cell r="L44">
            <v>0</v>
          </cell>
          <cell r="M44">
            <v>0</v>
          </cell>
          <cell r="N44">
            <v>0</v>
          </cell>
          <cell r="O44">
            <v>0</v>
          </cell>
          <cell r="P44">
            <v>0</v>
          </cell>
          <cell r="Q44">
            <v>0</v>
          </cell>
          <cell r="R44">
            <v>0</v>
          </cell>
          <cell r="S44">
            <v>0</v>
          </cell>
          <cell r="T44">
            <v>8.82</v>
          </cell>
          <cell r="U44">
            <v>0</v>
          </cell>
          <cell r="V44">
            <v>0</v>
          </cell>
          <cell r="W44">
            <v>0</v>
          </cell>
          <cell r="X44">
            <v>0</v>
          </cell>
        </row>
        <row r="45">
          <cell r="A45">
            <v>0</v>
          </cell>
          <cell r="B45" t="str">
            <v>III. TRÁÖN + MAÏI NHAÌ :</v>
          </cell>
          <cell r="C45">
            <v>0</v>
          </cell>
          <cell r="D45">
            <v>0</v>
          </cell>
          <cell r="F45">
            <v>2651.1300000000006</v>
          </cell>
          <cell r="G45">
            <v>2.1</v>
          </cell>
          <cell r="H45">
            <v>4.4899999999999993</v>
          </cell>
          <cell r="I45">
            <v>4.2600000000000007</v>
          </cell>
          <cell r="J45">
            <v>0</v>
          </cell>
          <cell r="K45">
            <v>0</v>
          </cell>
          <cell r="L45">
            <v>0</v>
          </cell>
          <cell r="M45">
            <v>713.4</v>
          </cell>
          <cell r="N45">
            <v>0</v>
          </cell>
          <cell r="O45">
            <v>0</v>
          </cell>
          <cell r="P45">
            <v>0</v>
          </cell>
          <cell r="Q45">
            <v>0</v>
          </cell>
          <cell r="R45">
            <v>0.53</v>
          </cell>
          <cell r="S45">
            <v>33.880000000000003</v>
          </cell>
          <cell r="T45">
            <v>51.07</v>
          </cell>
          <cell r="U45">
            <v>6.6899999999999995</v>
          </cell>
          <cell r="V45">
            <v>355.45</v>
          </cell>
          <cell r="W45">
            <v>175.56</v>
          </cell>
          <cell r="X45">
            <v>0.5</v>
          </cell>
        </row>
        <row r="46">
          <cell r="A46" t="str">
            <v>225.110</v>
          </cell>
          <cell r="B46" t="str">
            <v xml:space="preserve">Bã täng saìn maïi M200 âaï 1x2 </v>
          </cell>
          <cell r="C46" t="str">
            <v>m3</v>
          </cell>
          <cell r="D46">
            <v>3.71</v>
          </cell>
          <cell r="E46">
            <v>3.8</v>
          </cell>
          <cell r="F46">
            <v>1235.76</v>
          </cell>
          <cell r="G46">
            <v>1.57</v>
          </cell>
          <cell r="I46">
            <v>3.2</v>
          </cell>
          <cell r="K46">
            <v>0</v>
          </cell>
          <cell r="L46">
            <v>0</v>
          </cell>
          <cell r="M46">
            <v>0</v>
          </cell>
          <cell r="N46">
            <v>0</v>
          </cell>
          <cell r="O46">
            <v>0</v>
          </cell>
          <cell r="P46">
            <v>0</v>
          </cell>
          <cell r="Q46">
            <v>0</v>
          </cell>
          <cell r="R46">
            <v>0</v>
          </cell>
          <cell r="S46">
            <v>0</v>
          </cell>
          <cell r="T46">
            <v>0</v>
          </cell>
          <cell r="U46">
            <v>0</v>
          </cell>
          <cell r="V46">
            <v>0</v>
          </cell>
          <cell r="W46">
            <v>0</v>
          </cell>
          <cell r="X46">
            <v>0.37</v>
          </cell>
        </row>
        <row r="47">
          <cell r="A47" t="str">
            <v>225.210</v>
          </cell>
          <cell r="B47" t="str">
            <v xml:space="preserve">Bã täng sã nä M200 âaï 1x2 </v>
          </cell>
          <cell r="C47" t="str">
            <v>m3</v>
          </cell>
          <cell r="D47">
            <v>0.77</v>
          </cell>
          <cell r="E47">
            <v>0.79</v>
          </cell>
          <cell r="F47">
            <v>256.91000000000003</v>
          </cell>
          <cell r="G47">
            <v>0.33</v>
          </cell>
          <cell r="I47">
            <v>0.66</v>
          </cell>
          <cell r="K47">
            <v>0</v>
          </cell>
          <cell r="L47">
            <v>0</v>
          </cell>
          <cell r="M47">
            <v>0</v>
          </cell>
          <cell r="N47">
            <v>0</v>
          </cell>
          <cell r="O47">
            <v>0</v>
          </cell>
          <cell r="P47">
            <v>0</v>
          </cell>
          <cell r="Q47">
            <v>0</v>
          </cell>
          <cell r="R47">
            <v>0</v>
          </cell>
          <cell r="S47">
            <v>0</v>
          </cell>
          <cell r="T47">
            <v>0</v>
          </cell>
          <cell r="U47">
            <v>0</v>
          </cell>
          <cell r="V47">
            <v>0</v>
          </cell>
          <cell r="W47">
            <v>0</v>
          </cell>
          <cell r="X47">
            <v>0.08</v>
          </cell>
        </row>
        <row r="48">
          <cell r="A48" t="str">
            <v>651.320</v>
          </cell>
          <cell r="B48" t="str">
            <v>Traït saìn maïi sã nä væîa XM M50 daìy 15</v>
          </cell>
          <cell r="C48" t="str">
            <v>m2</v>
          </cell>
          <cell r="D48">
            <v>52.94</v>
          </cell>
          <cell r="E48">
            <v>0.95</v>
          </cell>
          <cell r="F48">
            <v>172.71</v>
          </cell>
          <cell r="H48">
            <v>1.1299999999999999</v>
          </cell>
          <cell r="K48">
            <v>0</v>
          </cell>
          <cell r="L48">
            <v>0</v>
          </cell>
          <cell r="M48">
            <v>0</v>
          </cell>
          <cell r="N48">
            <v>0</v>
          </cell>
          <cell r="O48">
            <v>0</v>
          </cell>
          <cell r="P48">
            <v>0</v>
          </cell>
          <cell r="Q48">
            <v>0</v>
          </cell>
          <cell r="R48">
            <v>0</v>
          </cell>
          <cell r="S48">
            <v>0</v>
          </cell>
          <cell r="T48">
            <v>0</v>
          </cell>
          <cell r="U48">
            <v>0</v>
          </cell>
          <cell r="V48">
            <v>0</v>
          </cell>
          <cell r="W48">
            <v>0</v>
          </cell>
          <cell r="X48">
            <v>0</v>
          </cell>
        </row>
        <row r="49">
          <cell r="A49" t="str">
            <v>671.140</v>
          </cell>
          <cell r="B49" t="str">
            <v>Laïng saìn maïi væîa XM M75 daìy 30</v>
          </cell>
          <cell r="C49" t="str">
            <v>m2</v>
          </cell>
          <cell r="D49">
            <v>49.96</v>
          </cell>
          <cell r="E49">
            <v>1.75</v>
          </cell>
          <cell r="F49">
            <v>450.71</v>
          </cell>
          <cell r="H49">
            <v>1.96</v>
          </cell>
          <cell r="K49">
            <v>0</v>
          </cell>
          <cell r="L49">
            <v>0</v>
          </cell>
          <cell r="M49">
            <v>0</v>
          </cell>
          <cell r="N49">
            <v>0</v>
          </cell>
          <cell r="O49">
            <v>0</v>
          </cell>
          <cell r="P49">
            <v>0</v>
          </cell>
          <cell r="Q49">
            <v>0</v>
          </cell>
          <cell r="R49">
            <v>0</v>
          </cell>
          <cell r="S49">
            <v>0</v>
          </cell>
          <cell r="T49">
            <v>0</v>
          </cell>
          <cell r="U49">
            <v>0</v>
          </cell>
          <cell r="V49">
            <v>0</v>
          </cell>
          <cell r="W49">
            <v>0</v>
          </cell>
          <cell r="X49">
            <v>0</v>
          </cell>
        </row>
        <row r="50">
          <cell r="A50" t="str">
            <v>651.330</v>
          </cell>
          <cell r="B50" t="str">
            <v xml:space="preserve">Ngám næåïc XM chäúng tháúm saìn </v>
          </cell>
          <cell r="C50" t="str">
            <v>m2</v>
          </cell>
          <cell r="D50">
            <v>49.96</v>
          </cell>
          <cell r="F50">
            <v>57</v>
          </cell>
          <cell r="K50">
            <v>0</v>
          </cell>
          <cell r="L50">
            <v>0</v>
          </cell>
          <cell r="M50">
            <v>0</v>
          </cell>
          <cell r="N50">
            <v>0</v>
          </cell>
          <cell r="O50">
            <v>0</v>
          </cell>
          <cell r="P50">
            <v>0</v>
          </cell>
          <cell r="Q50">
            <v>0</v>
          </cell>
          <cell r="R50">
            <v>0</v>
          </cell>
          <cell r="S50">
            <v>0</v>
          </cell>
          <cell r="T50">
            <v>0</v>
          </cell>
          <cell r="U50">
            <v>0</v>
          </cell>
          <cell r="V50">
            <v>0</v>
          </cell>
          <cell r="W50">
            <v>0</v>
          </cell>
          <cell r="X50">
            <v>0</v>
          </cell>
        </row>
        <row r="51">
          <cell r="A51" t="str">
            <v>651.510</v>
          </cell>
          <cell r="B51" t="str">
            <v>Traït thaình sã nä væîa XM M75 trong vaì ngoaìi  daìy 15</v>
          </cell>
          <cell r="C51" t="str">
            <v>m2</v>
          </cell>
          <cell r="D51">
            <v>26.72</v>
          </cell>
          <cell r="E51">
            <v>0.32</v>
          </cell>
          <cell r="F51">
            <v>82.42</v>
          </cell>
          <cell r="H51">
            <v>0.36</v>
          </cell>
          <cell r="K51">
            <v>0</v>
          </cell>
          <cell r="L51">
            <v>0</v>
          </cell>
          <cell r="M51">
            <v>0</v>
          </cell>
          <cell r="N51">
            <v>0</v>
          </cell>
          <cell r="O51">
            <v>0</v>
          </cell>
          <cell r="P51">
            <v>0</v>
          </cell>
          <cell r="Q51">
            <v>0</v>
          </cell>
          <cell r="R51">
            <v>0</v>
          </cell>
          <cell r="S51">
            <v>0</v>
          </cell>
          <cell r="T51">
            <v>0</v>
          </cell>
          <cell r="U51">
            <v>0</v>
          </cell>
          <cell r="V51">
            <v>0</v>
          </cell>
          <cell r="W51">
            <v>0</v>
          </cell>
          <cell r="X51">
            <v>0</v>
          </cell>
        </row>
        <row r="52">
          <cell r="A52" t="str">
            <v>225.210</v>
          </cell>
          <cell r="B52" t="str">
            <v xml:space="preserve">Bã täng lam ngang M200 âaï 1x2 </v>
          </cell>
          <cell r="C52" t="str">
            <v>m3</v>
          </cell>
          <cell r="D52">
            <v>0.47</v>
          </cell>
          <cell r="E52">
            <v>0.48</v>
          </cell>
          <cell r="F52">
            <v>156.1</v>
          </cell>
          <cell r="G52">
            <v>0.2</v>
          </cell>
          <cell r="I52">
            <v>0.4</v>
          </cell>
          <cell r="K52">
            <v>0</v>
          </cell>
          <cell r="L52">
            <v>0</v>
          </cell>
          <cell r="M52">
            <v>0</v>
          </cell>
          <cell r="N52">
            <v>0</v>
          </cell>
          <cell r="O52">
            <v>0</v>
          </cell>
          <cell r="P52">
            <v>0</v>
          </cell>
          <cell r="Q52">
            <v>0</v>
          </cell>
          <cell r="R52">
            <v>0</v>
          </cell>
          <cell r="S52">
            <v>0</v>
          </cell>
          <cell r="T52">
            <v>0</v>
          </cell>
          <cell r="U52">
            <v>0</v>
          </cell>
          <cell r="V52">
            <v>0</v>
          </cell>
          <cell r="W52">
            <v>0</v>
          </cell>
          <cell r="X52">
            <v>0.05</v>
          </cell>
        </row>
        <row r="53">
          <cell r="A53" t="str">
            <v>651.310</v>
          </cell>
          <cell r="B53" t="str">
            <v>Traït lam ngang væîa XM M75 daìy 15</v>
          </cell>
          <cell r="C53" t="str">
            <v>m2</v>
          </cell>
          <cell r="D53">
            <v>17.64</v>
          </cell>
          <cell r="E53">
            <v>0.32</v>
          </cell>
          <cell r="F53">
            <v>82.42</v>
          </cell>
          <cell r="H53">
            <v>0.36</v>
          </cell>
          <cell r="K53">
            <v>0</v>
          </cell>
          <cell r="L53">
            <v>0</v>
          </cell>
          <cell r="M53">
            <v>0</v>
          </cell>
          <cell r="N53">
            <v>0</v>
          </cell>
          <cell r="O53">
            <v>0</v>
          </cell>
          <cell r="P53">
            <v>0</v>
          </cell>
          <cell r="Q53">
            <v>0</v>
          </cell>
          <cell r="R53">
            <v>0</v>
          </cell>
          <cell r="S53">
            <v>0</v>
          </cell>
          <cell r="T53">
            <v>0</v>
          </cell>
          <cell r="U53">
            <v>0</v>
          </cell>
          <cell r="V53">
            <v>0</v>
          </cell>
          <cell r="W53">
            <v>0</v>
          </cell>
          <cell r="X53">
            <v>0</v>
          </cell>
        </row>
        <row r="54">
          <cell r="A54" t="str">
            <v>701.130</v>
          </cell>
          <cell r="B54" t="str">
            <v xml:space="preserve">Queït väi lam ngang , tráön 3 næåïc tràõng </v>
          </cell>
          <cell r="C54" t="str">
            <v>m2</v>
          </cell>
          <cell r="D54">
            <v>70.58</v>
          </cell>
          <cell r="E54">
            <v>0</v>
          </cell>
          <cell r="K54">
            <v>0</v>
          </cell>
          <cell r="L54">
            <v>0</v>
          </cell>
          <cell r="M54">
            <v>0</v>
          </cell>
          <cell r="N54">
            <v>0</v>
          </cell>
          <cell r="O54">
            <v>0</v>
          </cell>
          <cell r="P54">
            <v>0</v>
          </cell>
          <cell r="Q54">
            <v>0</v>
          </cell>
          <cell r="R54">
            <v>0</v>
          </cell>
          <cell r="S54">
            <v>22.3</v>
          </cell>
          <cell r="T54">
            <v>0</v>
          </cell>
          <cell r="U54">
            <v>0</v>
          </cell>
          <cell r="V54">
            <v>0</v>
          </cell>
          <cell r="W54">
            <v>0</v>
          </cell>
          <cell r="X54">
            <v>0</v>
          </cell>
        </row>
        <row r="55">
          <cell r="A55" t="str">
            <v>701.120</v>
          </cell>
          <cell r="B55" t="str">
            <v xml:space="preserve">Queït väi sã nä 1 tràõng , 2 maìu </v>
          </cell>
          <cell r="C55" t="str">
            <v>m2</v>
          </cell>
          <cell r="D55">
            <v>26.72</v>
          </cell>
          <cell r="E55">
            <v>0</v>
          </cell>
          <cell r="K55">
            <v>0</v>
          </cell>
          <cell r="L55">
            <v>0</v>
          </cell>
          <cell r="M55">
            <v>0</v>
          </cell>
          <cell r="N55">
            <v>0</v>
          </cell>
          <cell r="O55">
            <v>0</v>
          </cell>
          <cell r="P55">
            <v>0</v>
          </cell>
          <cell r="Q55">
            <v>0</v>
          </cell>
          <cell r="R55">
            <v>0.53</v>
          </cell>
          <cell r="S55">
            <v>8.02</v>
          </cell>
          <cell r="T55">
            <v>0</v>
          </cell>
          <cell r="U55">
            <v>0</v>
          </cell>
          <cell r="V55">
            <v>0</v>
          </cell>
          <cell r="W55">
            <v>0</v>
          </cell>
          <cell r="X55">
            <v>0</v>
          </cell>
        </row>
        <row r="56">
          <cell r="A56" t="str">
            <v>694.110</v>
          </cell>
          <cell r="B56" t="str">
            <v xml:space="preserve">Gia cäng âoïng tráön vaïn eïp </v>
          </cell>
          <cell r="C56" t="str">
            <v>m2</v>
          </cell>
          <cell r="D56">
            <v>159.6</v>
          </cell>
          <cell r="E56">
            <v>0</v>
          </cell>
          <cell r="K56">
            <v>0</v>
          </cell>
          <cell r="L56">
            <v>0</v>
          </cell>
          <cell r="M56">
            <v>0</v>
          </cell>
          <cell r="N56">
            <v>0</v>
          </cell>
          <cell r="O56">
            <v>0</v>
          </cell>
          <cell r="P56">
            <v>0</v>
          </cell>
          <cell r="Q56">
            <v>0</v>
          </cell>
          <cell r="R56">
            <v>0</v>
          </cell>
          <cell r="S56">
            <v>0</v>
          </cell>
          <cell r="T56">
            <v>0</v>
          </cell>
          <cell r="U56">
            <v>3.19</v>
          </cell>
          <cell r="V56">
            <v>0</v>
          </cell>
          <cell r="W56">
            <v>175.56</v>
          </cell>
          <cell r="X56">
            <v>0</v>
          </cell>
        </row>
        <row r="57">
          <cell r="A57" t="str">
            <v>703.220</v>
          </cell>
          <cell r="B57" t="str">
            <v xml:space="preserve">Sån tráön vaïn eïp 3 næåïc tràõng </v>
          </cell>
          <cell r="C57" t="str">
            <v>m2</v>
          </cell>
          <cell r="D57">
            <v>159.6</v>
          </cell>
          <cell r="E57">
            <v>0</v>
          </cell>
          <cell r="K57">
            <v>0</v>
          </cell>
          <cell r="L57">
            <v>0</v>
          </cell>
          <cell r="M57">
            <v>0</v>
          </cell>
          <cell r="N57">
            <v>0</v>
          </cell>
          <cell r="O57">
            <v>0</v>
          </cell>
          <cell r="P57">
            <v>0</v>
          </cell>
          <cell r="Q57">
            <v>0</v>
          </cell>
          <cell r="R57">
            <v>0</v>
          </cell>
          <cell r="S57">
            <v>0</v>
          </cell>
          <cell r="T57">
            <v>51.07</v>
          </cell>
          <cell r="U57">
            <v>0</v>
          </cell>
          <cell r="V57">
            <v>0</v>
          </cell>
          <cell r="W57">
            <v>0</v>
          </cell>
          <cell r="X57">
            <v>0</v>
          </cell>
        </row>
        <row r="58">
          <cell r="A58" t="str">
            <v>401.420</v>
          </cell>
          <cell r="B58" t="str">
            <v>Gia cäng xaì gäö gäù maïi nhaì ( gäù nhoïm 3 )</v>
          </cell>
          <cell r="C58" t="str">
            <v>m3</v>
          </cell>
          <cell r="D58">
            <v>3.18</v>
          </cell>
          <cell r="E58">
            <v>0</v>
          </cell>
          <cell r="K58">
            <v>0</v>
          </cell>
          <cell r="L58">
            <v>0</v>
          </cell>
          <cell r="M58">
            <v>0</v>
          </cell>
          <cell r="N58">
            <v>0</v>
          </cell>
          <cell r="O58">
            <v>0</v>
          </cell>
          <cell r="P58">
            <v>0</v>
          </cell>
          <cell r="Q58">
            <v>0</v>
          </cell>
          <cell r="R58">
            <v>0</v>
          </cell>
          <cell r="S58">
            <v>0</v>
          </cell>
          <cell r="T58">
            <v>0</v>
          </cell>
          <cell r="U58">
            <v>3.5</v>
          </cell>
          <cell r="V58">
            <v>0</v>
          </cell>
          <cell r="W58">
            <v>0</v>
          </cell>
          <cell r="X58">
            <v>0</v>
          </cell>
        </row>
        <row r="59">
          <cell r="A59" t="str">
            <v>605.210</v>
          </cell>
          <cell r="B59" t="str">
            <v xml:space="preserve">Låüp tän traïng keîm maïi nhaì </v>
          </cell>
          <cell r="C59" t="str">
            <v>m2</v>
          </cell>
          <cell r="D59">
            <v>269.27999999999997</v>
          </cell>
          <cell r="E59">
            <v>0</v>
          </cell>
          <cell r="K59">
            <v>0</v>
          </cell>
          <cell r="L59">
            <v>0</v>
          </cell>
          <cell r="M59">
            <v>0</v>
          </cell>
          <cell r="N59">
            <v>0</v>
          </cell>
          <cell r="O59">
            <v>0</v>
          </cell>
          <cell r="P59">
            <v>0</v>
          </cell>
          <cell r="Q59">
            <v>0</v>
          </cell>
          <cell r="R59">
            <v>0</v>
          </cell>
          <cell r="S59">
            <v>0</v>
          </cell>
          <cell r="T59">
            <v>0</v>
          </cell>
          <cell r="U59">
            <v>0</v>
          </cell>
          <cell r="V59">
            <v>355.45</v>
          </cell>
          <cell r="W59">
            <v>0</v>
          </cell>
          <cell r="X59">
            <v>0</v>
          </cell>
        </row>
        <row r="60">
          <cell r="A60" t="str">
            <v>204.420</v>
          </cell>
          <cell r="B60" t="str">
            <v>Xáy båì chaíy gaûch âàûc væîa XM M75</v>
          </cell>
          <cell r="C60" t="str">
            <v>m3</v>
          </cell>
          <cell r="D60">
            <v>0.87</v>
          </cell>
          <cell r="E60">
            <v>0.26</v>
          </cell>
          <cell r="F60">
            <v>66.959999999999994</v>
          </cell>
          <cell r="H60">
            <v>0.28999999999999998</v>
          </cell>
          <cell r="M60">
            <v>713.4</v>
          </cell>
        </row>
        <row r="61">
          <cell r="A61" t="str">
            <v>651.140</v>
          </cell>
          <cell r="B61" t="str">
            <v>Traït båì chaíy væîa XM M75 daìy 15</v>
          </cell>
          <cell r="C61" t="str">
            <v>m2</v>
          </cell>
          <cell r="D61">
            <v>11.88</v>
          </cell>
          <cell r="E61">
            <v>0.2</v>
          </cell>
          <cell r="F61">
            <v>51.51</v>
          </cell>
          <cell r="H61">
            <v>0.22</v>
          </cell>
        </row>
        <row r="62">
          <cell r="A62" t="str">
            <v>701.120</v>
          </cell>
          <cell r="B62" t="str">
            <v>Queït väi båì chaíy 3 næåïc tràõng</v>
          </cell>
          <cell r="C62" t="str">
            <v>m2</v>
          </cell>
          <cell r="D62">
            <v>11.88</v>
          </cell>
          <cell r="E62">
            <v>0</v>
          </cell>
          <cell r="F62">
            <v>0</v>
          </cell>
          <cell r="H62">
            <v>0</v>
          </cell>
          <cell r="S62">
            <v>3.56</v>
          </cell>
        </row>
        <row r="63">
          <cell r="A63" t="str">
            <v>651.420</v>
          </cell>
          <cell r="B63" t="str">
            <v>Traït chè næåïc sã nä</v>
          </cell>
          <cell r="C63" t="str">
            <v>m</v>
          </cell>
          <cell r="D63">
            <v>33.200000000000003</v>
          </cell>
          <cell r="E63">
            <v>0.15</v>
          </cell>
          <cell r="F63">
            <v>38.630000000000003</v>
          </cell>
          <cell r="H63">
            <v>0.17</v>
          </cell>
        </row>
        <row r="64">
          <cell r="A64">
            <v>0</v>
          </cell>
          <cell r="B64" t="str">
            <v>IV. KHU VÃÛ SINH - BÃØ TÆÛ HOAÛI - BÃÚP - HÄÚ GA :</v>
          </cell>
          <cell r="C64">
            <v>0</v>
          </cell>
          <cell r="D64">
            <v>0</v>
          </cell>
          <cell r="F64">
            <v>3304.2599999999998</v>
          </cell>
          <cell r="G64">
            <v>2.27</v>
          </cell>
          <cell r="H64">
            <v>9.629999999999999</v>
          </cell>
          <cell r="I64">
            <v>1.67</v>
          </cell>
          <cell r="J64">
            <v>2.68</v>
          </cell>
          <cell r="K64">
            <v>0</v>
          </cell>
          <cell r="L64">
            <v>0</v>
          </cell>
          <cell r="M64">
            <v>10479.6</v>
          </cell>
          <cell r="N64">
            <v>0</v>
          </cell>
          <cell r="O64">
            <v>13.51</v>
          </cell>
          <cell r="P64">
            <v>5664.75</v>
          </cell>
          <cell r="Q64">
            <v>50.769999999999996</v>
          </cell>
          <cell r="R64">
            <v>0.27</v>
          </cell>
          <cell r="S64">
            <v>4.12</v>
          </cell>
          <cell r="T64">
            <v>0</v>
          </cell>
          <cell r="U64">
            <v>0</v>
          </cell>
          <cell r="V64">
            <v>0</v>
          </cell>
          <cell r="W64">
            <v>0</v>
          </cell>
          <cell r="X64">
            <v>6.0000000000000005E-2</v>
          </cell>
        </row>
        <row r="65">
          <cell r="A65">
            <v>0</v>
          </cell>
          <cell r="B65" t="str">
            <v>a, Khu vãû sinh :</v>
          </cell>
          <cell r="C65">
            <v>0</v>
          </cell>
          <cell r="D65">
            <v>0</v>
          </cell>
        </row>
        <row r="66">
          <cell r="A66" t="str">
            <v>204.410</v>
          </cell>
          <cell r="B66" t="str">
            <v xml:space="preserve">Xáy thaình bãø næåïc khu vãû sinh daìy 110 væîa XM M75 </v>
          </cell>
          <cell r="C66" t="str">
            <v>m3</v>
          </cell>
          <cell r="D66">
            <v>0.65</v>
          </cell>
          <cell r="E66">
            <v>0.2</v>
          </cell>
          <cell r="F66">
            <v>51.51</v>
          </cell>
          <cell r="H66">
            <v>0.22</v>
          </cell>
          <cell r="K66">
            <v>0</v>
          </cell>
          <cell r="L66">
            <v>0</v>
          </cell>
          <cell r="M66">
            <v>533</v>
          </cell>
          <cell r="N66">
            <v>0</v>
          </cell>
          <cell r="O66">
            <v>0</v>
          </cell>
          <cell r="P66">
            <v>0</v>
          </cell>
          <cell r="Q66">
            <v>0</v>
          </cell>
          <cell r="R66">
            <v>0</v>
          </cell>
          <cell r="S66">
            <v>0</v>
          </cell>
          <cell r="T66">
            <v>0</v>
          </cell>
          <cell r="U66">
            <v>0</v>
          </cell>
          <cell r="V66">
            <v>0</v>
          </cell>
          <cell r="W66">
            <v>0</v>
          </cell>
          <cell r="X66">
            <v>0</v>
          </cell>
        </row>
        <row r="67">
          <cell r="A67" t="str">
            <v>651.510</v>
          </cell>
          <cell r="B67" t="str">
            <v>Traït thaình bãø næåïc væîa XM M75 daìy 20</v>
          </cell>
          <cell r="C67" t="str">
            <v>m2</v>
          </cell>
          <cell r="D67">
            <v>7.35</v>
          </cell>
          <cell r="E67">
            <v>0.09</v>
          </cell>
          <cell r="F67">
            <v>23.18</v>
          </cell>
          <cell r="H67">
            <v>0.1</v>
          </cell>
          <cell r="K67">
            <v>0</v>
          </cell>
          <cell r="L67">
            <v>0</v>
          </cell>
          <cell r="M67">
            <v>0</v>
          </cell>
          <cell r="N67">
            <v>0</v>
          </cell>
          <cell r="O67">
            <v>0</v>
          </cell>
          <cell r="P67">
            <v>0</v>
          </cell>
          <cell r="Q67">
            <v>0</v>
          </cell>
          <cell r="R67">
            <v>0</v>
          </cell>
          <cell r="S67">
            <v>0</v>
          </cell>
          <cell r="T67">
            <v>0</v>
          </cell>
          <cell r="U67">
            <v>0</v>
          </cell>
          <cell r="V67">
            <v>0</v>
          </cell>
          <cell r="W67">
            <v>0</v>
          </cell>
          <cell r="X67">
            <v>0</v>
          </cell>
        </row>
        <row r="68">
          <cell r="A68" t="str">
            <v>672.120</v>
          </cell>
          <cell r="B68" t="str">
            <v xml:space="preserve">Laïng bãø næåïc , xê xäøm væîa XM M75 daìy 30 âaïnh maìu </v>
          </cell>
          <cell r="C68" t="str">
            <v>m2</v>
          </cell>
          <cell r="D68">
            <v>8.19</v>
          </cell>
          <cell r="E68">
            <v>0.18</v>
          </cell>
          <cell r="F68">
            <v>46.36</v>
          </cell>
          <cell r="H68">
            <v>0.2</v>
          </cell>
          <cell r="K68">
            <v>0</v>
          </cell>
          <cell r="L68">
            <v>0</v>
          </cell>
          <cell r="M68">
            <v>0</v>
          </cell>
          <cell r="N68">
            <v>0</v>
          </cell>
          <cell r="O68">
            <v>0</v>
          </cell>
          <cell r="P68">
            <v>0</v>
          </cell>
          <cell r="Q68">
            <v>0</v>
          </cell>
          <cell r="R68">
            <v>0</v>
          </cell>
          <cell r="S68">
            <v>0</v>
          </cell>
          <cell r="T68">
            <v>0</v>
          </cell>
          <cell r="U68">
            <v>0</v>
          </cell>
          <cell r="V68">
            <v>0</v>
          </cell>
          <cell r="W68">
            <v>0</v>
          </cell>
          <cell r="X68">
            <v>0</v>
          </cell>
        </row>
        <row r="69">
          <cell r="A69" t="str">
            <v>651.330</v>
          </cell>
          <cell r="B69" t="str">
            <v xml:space="preserve">Âaïnh maìu thaình bãø næåïc bàòng xi màng nguyãn cháút </v>
          </cell>
          <cell r="C69" t="str">
            <v>m2</v>
          </cell>
          <cell r="D69">
            <v>7.35</v>
          </cell>
          <cell r="F69">
            <v>8</v>
          </cell>
          <cell r="K69">
            <v>0</v>
          </cell>
          <cell r="L69">
            <v>0</v>
          </cell>
          <cell r="M69">
            <v>0</v>
          </cell>
          <cell r="N69">
            <v>0</v>
          </cell>
          <cell r="O69">
            <v>0</v>
          </cell>
          <cell r="P69">
            <v>0</v>
          </cell>
          <cell r="Q69">
            <v>0</v>
          </cell>
          <cell r="R69">
            <v>0</v>
          </cell>
          <cell r="S69">
            <v>0</v>
          </cell>
          <cell r="T69">
            <v>0</v>
          </cell>
          <cell r="U69">
            <v>0</v>
          </cell>
          <cell r="V69">
            <v>0</v>
          </cell>
          <cell r="W69">
            <v>0</v>
          </cell>
          <cell r="X69">
            <v>0</v>
          </cell>
        </row>
        <row r="70">
          <cell r="A70" t="str">
            <v>685.130</v>
          </cell>
          <cell r="B70" t="str">
            <v>ÄÚp gaûch men Trung Quäúc loaûi 11x11 khu vãû sinh</v>
          </cell>
          <cell r="C70" t="str">
            <v>m2</v>
          </cell>
          <cell r="D70">
            <v>68.25</v>
          </cell>
          <cell r="E70">
            <v>1.43</v>
          </cell>
          <cell r="F70">
            <v>259.97000000000003</v>
          </cell>
          <cell r="H70">
            <v>1.69</v>
          </cell>
          <cell r="K70">
            <v>0</v>
          </cell>
          <cell r="L70">
            <v>0</v>
          </cell>
          <cell r="M70">
            <v>0</v>
          </cell>
          <cell r="N70">
            <v>0</v>
          </cell>
          <cell r="O70">
            <v>0</v>
          </cell>
          <cell r="P70">
            <v>5664.75</v>
          </cell>
          <cell r="Q70">
            <v>23.89</v>
          </cell>
          <cell r="R70">
            <v>0</v>
          </cell>
          <cell r="S70">
            <v>0</v>
          </cell>
          <cell r="T70">
            <v>0</v>
          </cell>
          <cell r="U70">
            <v>0</v>
          </cell>
          <cell r="V70">
            <v>0</v>
          </cell>
          <cell r="W70">
            <v>0</v>
          </cell>
          <cell r="X70">
            <v>0</v>
          </cell>
        </row>
        <row r="71">
          <cell r="A71" t="str">
            <v>686.110</v>
          </cell>
          <cell r="B71" t="str">
            <v>Laït gaûch vé khu vãû sinh 300x300</v>
          </cell>
          <cell r="C71" t="str">
            <v>m2</v>
          </cell>
          <cell r="D71">
            <v>13.44</v>
          </cell>
          <cell r="E71">
            <v>0.21</v>
          </cell>
          <cell r="F71">
            <v>38.18</v>
          </cell>
          <cell r="H71">
            <v>0.25</v>
          </cell>
          <cell r="K71">
            <v>0</v>
          </cell>
          <cell r="L71">
            <v>0</v>
          </cell>
          <cell r="M71">
            <v>0</v>
          </cell>
          <cell r="N71">
            <v>0</v>
          </cell>
          <cell r="O71">
            <v>13.51</v>
          </cell>
          <cell r="P71">
            <v>0</v>
          </cell>
          <cell r="Q71">
            <v>26.88</v>
          </cell>
          <cell r="R71">
            <v>0</v>
          </cell>
          <cell r="S71">
            <v>0</v>
          </cell>
          <cell r="T71">
            <v>0</v>
          </cell>
          <cell r="U71">
            <v>0</v>
          </cell>
          <cell r="V71">
            <v>0</v>
          </cell>
          <cell r="W71">
            <v>0</v>
          </cell>
          <cell r="X71">
            <v>0</v>
          </cell>
        </row>
        <row r="72">
          <cell r="A72">
            <v>0</v>
          </cell>
          <cell r="B72" t="str">
            <v xml:space="preserve">b, Bãø tæû hoaûi : </v>
          </cell>
          <cell r="C72">
            <v>0</v>
          </cell>
          <cell r="D72">
            <v>0</v>
          </cell>
        </row>
        <row r="73">
          <cell r="A73" t="str">
            <v>221.110</v>
          </cell>
          <cell r="B73" t="str">
            <v xml:space="preserve">Bã täng loït âaï 4x6 M100 bãø tæû hoaûi </v>
          </cell>
          <cell r="C73" t="str">
            <v>m3</v>
          </cell>
          <cell r="D73">
            <v>2.38</v>
          </cell>
          <cell r="E73">
            <v>2.44</v>
          </cell>
          <cell r="F73">
            <v>490</v>
          </cell>
          <cell r="G73">
            <v>1.2</v>
          </cell>
          <cell r="J73">
            <v>2.25</v>
          </cell>
          <cell r="K73">
            <v>0</v>
          </cell>
          <cell r="L73">
            <v>0</v>
          </cell>
          <cell r="M73">
            <v>0</v>
          </cell>
          <cell r="N73">
            <v>0</v>
          </cell>
          <cell r="O73">
            <v>0</v>
          </cell>
          <cell r="P73">
            <v>0</v>
          </cell>
          <cell r="Q73">
            <v>0</v>
          </cell>
          <cell r="R73">
            <v>0</v>
          </cell>
          <cell r="S73">
            <v>0</v>
          </cell>
          <cell r="T73">
            <v>0</v>
          </cell>
          <cell r="U73">
            <v>0</v>
          </cell>
          <cell r="V73">
            <v>0</v>
          </cell>
          <cell r="W73">
            <v>0</v>
          </cell>
          <cell r="X73">
            <v>0</v>
          </cell>
        </row>
        <row r="74">
          <cell r="A74" t="str">
            <v>204.410</v>
          </cell>
          <cell r="B74" t="str">
            <v xml:space="preserve">Xáy tæåìng häú ga væîa XM M75 gaûch âàûc </v>
          </cell>
          <cell r="C74" t="str">
            <v>m3</v>
          </cell>
          <cell r="D74">
            <v>10.3</v>
          </cell>
          <cell r="E74">
            <v>3.09</v>
          </cell>
          <cell r="F74">
            <v>795.83</v>
          </cell>
          <cell r="H74">
            <v>3.45</v>
          </cell>
          <cell r="K74">
            <v>0</v>
          </cell>
          <cell r="L74">
            <v>0</v>
          </cell>
          <cell r="M74">
            <v>8446</v>
          </cell>
          <cell r="N74">
            <v>0</v>
          </cell>
          <cell r="O74">
            <v>0</v>
          </cell>
          <cell r="P74">
            <v>0</v>
          </cell>
          <cell r="Q74">
            <v>0</v>
          </cell>
          <cell r="R74">
            <v>0</v>
          </cell>
          <cell r="S74">
            <v>0</v>
          </cell>
          <cell r="T74">
            <v>0</v>
          </cell>
          <cell r="U74">
            <v>0</v>
          </cell>
          <cell r="V74">
            <v>0</v>
          </cell>
          <cell r="W74">
            <v>0</v>
          </cell>
          <cell r="X74">
            <v>0.03</v>
          </cell>
        </row>
        <row r="75">
          <cell r="A75" t="str">
            <v>651.150</v>
          </cell>
          <cell r="B75" t="str">
            <v>Traït thaình trong bãø tæû hoaûi væîa XM M75 daìy 20</v>
          </cell>
          <cell r="C75" t="str">
            <v>m2</v>
          </cell>
          <cell r="D75">
            <v>65.099999999999994</v>
          </cell>
          <cell r="E75">
            <v>1.5</v>
          </cell>
          <cell r="F75">
            <v>386.33</v>
          </cell>
          <cell r="H75">
            <v>1.68</v>
          </cell>
          <cell r="K75">
            <v>0</v>
          </cell>
          <cell r="L75">
            <v>0</v>
          </cell>
          <cell r="M75">
            <v>0</v>
          </cell>
          <cell r="N75">
            <v>0</v>
          </cell>
          <cell r="O75">
            <v>0</v>
          </cell>
          <cell r="P75">
            <v>0</v>
          </cell>
          <cell r="Q75">
            <v>0</v>
          </cell>
          <cell r="R75">
            <v>0</v>
          </cell>
          <cell r="S75">
            <v>0</v>
          </cell>
          <cell r="T75">
            <v>0</v>
          </cell>
          <cell r="U75">
            <v>0</v>
          </cell>
          <cell r="V75">
            <v>0</v>
          </cell>
          <cell r="W75">
            <v>0</v>
          </cell>
          <cell r="X75">
            <v>0</v>
          </cell>
        </row>
        <row r="76">
          <cell r="A76" t="str">
            <v>651.330</v>
          </cell>
          <cell r="B76" t="str">
            <v xml:space="preserve">Âaïnh maìu bàòng XM nguyãn cháút bãø tæû hoaûi </v>
          </cell>
          <cell r="C76" t="str">
            <v>m2</v>
          </cell>
          <cell r="D76">
            <v>65.099999999999994</v>
          </cell>
          <cell r="F76">
            <v>74</v>
          </cell>
          <cell r="K76">
            <v>0</v>
          </cell>
          <cell r="L76">
            <v>0</v>
          </cell>
          <cell r="M76">
            <v>0</v>
          </cell>
          <cell r="N76">
            <v>0</v>
          </cell>
          <cell r="O76">
            <v>0</v>
          </cell>
          <cell r="P76">
            <v>0</v>
          </cell>
          <cell r="Q76">
            <v>0</v>
          </cell>
          <cell r="R76">
            <v>0</v>
          </cell>
          <cell r="S76">
            <v>0</v>
          </cell>
          <cell r="T76">
            <v>0</v>
          </cell>
          <cell r="U76">
            <v>0</v>
          </cell>
          <cell r="V76">
            <v>0</v>
          </cell>
          <cell r="W76">
            <v>0</v>
          </cell>
          <cell r="X76">
            <v>0</v>
          </cell>
        </row>
        <row r="77">
          <cell r="A77" t="str">
            <v>671.110</v>
          </cell>
          <cell r="B77" t="str">
            <v xml:space="preserve">Laïng âaïy bãø væîa XM M75 daìy 20 âaïnh maìu </v>
          </cell>
          <cell r="C77" t="str">
            <v>m2</v>
          </cell>
          <cell r="D77">
            <v>8.64</v>
          </cell>
          <cell r="E77">
            <v>0.22</v>
          </cell>
          <cell r="F77">
            <v>56.66</v>
          </cell>
          <cell r="H77">
            <v>0.25</v>
          </cell>
          <cell r="K77">
            <v>0</v>
          </cell>
          <cell r="L77">
            <v>0</v>
          </cell>
          <cell r="M77">
            <v>0</v>
          </cell>
          <cell r="N77">
            <v>0</v>
          </cell>
          <cell r="O77">
            <v>0</v>
          </cell>
          <cell r="P77">
            <v>0</v>
          </cell>
          <cell r="Q77">
            <v>0</v>
          </cell>
          <cell r="R77">
            <v>0</v>
          </cell>
          <cell r="S77">
            <v>0</v>
          </cell>
          <cell r="T77">
            <v>0</v>
          </cell>
          <cell r="U77">
            <v>0</v>
          </cell>
          <cell r="V77">
            <v>0</v>
          </cell>
          <cell r="W77">
            <v>0</v>
          </cell>
          <cell r="X77">
            <v>0</v>
          </cell>
        </row>
        <row r="78">
          <cell r="A78" t="str">
            <v>651.130</v>
          </cell>
          <cell r="B78" t="str">
            <v>Traït thaình ngoaìi bãø tæû hoaûi væîa XM M50 daìy 15</v>
          </cell>
          <cell r="C78" t="str">
            <v>m2</v>
          </cell>
          <cell r="D78">
            <v>15.08</v>
          </cell>
          <cell r="E78">
            <v>0.26</v>
          </cell>
          <cell r="F78">
            <v>47.27</v>
          </cell>
          <cell r="H78">
            <v>0.31</v>
          </cell>
          <cell r="K78">
            <v>0</v>
          </cell>
          <cell r="L78">
            <v>0</v>
          </cell>
          <cell r="M78">
            <v>0</v>
          </cell>
          <cell r="N78">
            <v>0</v>
          </cell>
          <cell r="O78">
            <v>0</v>
          </cell>
          <cell r="P78">
            <v>0</v>
          </cell>
          <cell r="Q78">
            <v>0</v>
          </cell>
          <cell r="R78">
            <v>0</v>
          </cell>
          <cell r="S78">
            <v>0</v>
          </cell>
          <cell r="T78">
            <v>0</v>
          </cell>
          <cell r="U78">
            <v>0</v>
          </cell>
          <cell r="V78">
            <v>0</v>
          </cell>
          <cell r="W78">
            <v>0</v>
          </cell>
          <cell r="X78">
            <v>0</v>
          </cell>
        </row>
        <row r="79">
          <cell r="A79" t="str">
            <v>300.510</v>
          </cell>
          <cell r="B79" t="str">
            <v xml:space="preserve">Bã täng táúm âan M200 âaï 1x2 âuïc sàôn </v>
          </cell>
          <cell r="C79" t="str">
            <v>m3</v>
          </cell>
          <cell r="D79">
            <v>1.38</v>
          </cell>
          <cell r="E79">
            <v>1.4</v>
          </cell>
          <cell r="F79">
            <v>455.28</v>
          </cell>
          <cell r="G79">
            <v>0.57999999999999996</v>
          </cell>
          <cell r="I79">
            <v>1.18</v>
          </cell>
          <cell r="K79">
            <v>0</v>
          </cell>
          <cell r="L79">
            <v>0</v>
          </cell>
          <cell r="M79">
            <v>0</v>
          </cell>
          <cell r="N79">
            <v>0</v>
          </cell>
          <cell r="O79">
            <v>0</v>
          </cell>
          <cell r="P79">
            <v>0</v>
          </cell>
          <cell r="Q79">
            <v>0</v>
          </cell>
          <cell r="R79">
            <v>0</v>
          </cell>
          <cell r="S79">
            <v>0</v>
          </cell>
          <cell r="T79">
            <v>0</v>
          </cell>
          <cell r="U79">
            <v>0</v>
          </cell>
          <cell r="V79">
            <v>0</v>
          </cell>
          <cell r="W79">
            <v>0</v>
          </cell>
          <cell r="X79">
            <v>0.02</v>
          </cell>
        </row>
        <row r="80">
          <cell r="A80">
            <v>0</v>
          </cell>
          <cell r="B80" t="str">
            <v xml:space="preserve">c, Bãúp : </v>
          </cell>
          <cell r="C80">
            <v>0</v>
          </cell>
          <cell r="D80">
            <v>0</v>
          </cell>
        </row>
        <row r="81">
          <cell r="A81" t="str">
            <v>204.410</v>
          </cell>
          <cell r="B81" t="str">
            <v xml:space="preserve">Xáy tæåìng 110 væîa XM M50 gaûch âàûc </v>
          </cell>
          <cell r="C81" t="str">
            <v>m3</v>
          </cell>
          <cell r="D81">
            <v>0.75</v>
          </cell>
          <cell r="E81">
            <v>0.23</v>
          </cell>
          <cell r="F81">
            <v>41.81</v>
          </cell>
          <cell r="H81">
            <v>0.27</v>
          </cell>
          <cell r="K81">
            <v>0</v>
          </cell>
          <cell r="L81">
            <v>0</v>
          </cell>
          <cell r="M81">
            <v>615</v>
          </cell>
          <cell r="N81">
            <v>0</v>
          </cell>
          <cell r="O81">
            <v>0</v>
          </cell>
          <cell r="P81">
            <v>0</v>
          </cell>
          <cell r="Q81">
            <v>0</v>
          </cell>
          <cell r="R81">
            <v>0</v>
          </cell>
          <cell r="S81">
            <v>0</v>
          </cell>
          <cell r="T81">
            <v>0</v>
          </cell>
          <cell r="U81">
            <v>0</v>
          </cell>
          <cell r="V81">
            <v>0</v>
          </cell>
          <cell r="W81">
            <v>0</v>
          </cell>
          <cell r="X81">
            <v>0</v>
          </cell>
        </row>
        <row r="82">
          <cell r="A82" t="str">
            <v>651.130</v>
          </cell>
          <cell r="B82" t="str">
            <v xml:space="preserve">Traït tæåìng væîa XM M75 bãû bãúp </v>
          </cell>
          <cell r="C82" t="str">
            <v>m2</v>
          </cell>
          <cell r="D82">
            <v>13.72</v>
          </cell>
          <cell r="E82">
            <v>0.23</v>
          </cell>
          <cell r="F82">
            <v>59.24</v>
          </cell>
          <cell r="H82">
            <v>0.26</v>
          </cell>
          <cell r="K82">
            <v>0</v>
          </cell>
          <cell r="L82">
            <v>0</v>
          </cell>
          <cell r="M82">
            <v>0</v>
          </cell>
          <cell r="N82">
            <v>0</v>
          </cell>
          <cell r="O82">
            <v>0</v>
          </cell>
          <cell r="P82">
            <v>0</v>
          </cell>
          <cell r="Q82">
            <v>0</v>
          </cell>
          <cell r="R82">
            <v>0</v>
          </cell>
          <cell r="S82">
            <v>0</v>
          </cell>
          <cell r="T82">
            <v>0</v>
          </cell>
          <cell r="U82">
            <v>0</v>
          </cell>
          <cell r="V82">
            <v>0</v>
          </cell>
          <cell r="W82">
            <v>0</v>
          </cell>
          <cell r="X82">
            <v>0</v>
          </cell>
        </row>
        <row r="83">
          <cell r="A83" t="str">
            <v>701.110</v>
          </cell>
          <cell r="B83" t="str">
            <v xml:space="preserve">Queït väi thaình bãû bãúp 1 tràõng 2 maìu </v>
          </cell>
          <cell r="C83" t="str">
            <v>m2</v>
          </cell>
          <cell r="D83">
            <v>13.72</v>
          </cell>
          <cell r="E83">
            <v>0</v>
          </cell>
          <cell r="K83">
            <v>0</v>
          </cell>
          <cell r="L83">
            <v>0</v>
          </cell>
          <cell r="M83">
            <v>0</v>
          </cell>
          <cell r="N83">
            <v>0</v>
          </cell>
          <cell r="O83">
            <v>0</v>
          </cell>
          <cell r="P83">
            <v>0</v>
          </cell>
          <cell r="Q83">
            <v>0</v>
          </cell>
          <cell r="R83">
            <v>0.27</v>
          </cell>
          <cell r="S83">
            <v>4.12</v>
          </cell>
          <cell r="T83">
            <v>0</v>
          </cell>
          <cell r="U83">
            <v>0</v>
          </cell>
          <cell r="V83">
            <v>0</v>
          </cell>
          <cell r="W83">
            <v>0</v>
          </cell>
          <cell r="X83">
            <v>0</v>
          </cell>
        </row>
        <row r="84">
          <cell r="A84" t="str">
            <v>300.510</v>
          </cell>
          <cell r="B84" t="str">
            <v xml:space="preserve">Bã täng táúm âan bãû bãúp </v>
          </cell>
          <cell r="C84" t="str">
            <v>m3</v>
          </cell>
          <cell r="D84">
            <v>0.34</v>
          </cell>
          <cell r="E84">
            <v>0.35</v>
          </cell>
          <cell r="F84">
            <v>113.82</v>
          </cell>
          <cell r="G84">
            <v>0.14000000000000001</v>
          </cell>
          <cell r="I84">
            <v>0.28999999999999998</v>
          </cell>
          <cell r="K84">
            <v>0</v>
          </cell>
          <cell r="L84">
            <v>0</v>
          </cell>
          <cell r="M84">
            <v>0</v>
          </cell>
          <cell r="N84">
            <v>0</v>
          </cell>
          <cell r="O84">
            <v>0</v>
          </cell>
          <cell r="P84">
            <v>0</v>
          </cell>
          <cell r="Q84">
            <v>0</v>
          </cell>
          <cell r="R84">
            <v>0</v>
          </cell>
          <cell r="S84">
            <v>0</v>
          </cell>
          <cell r="T84">
            <v>0</v>
          </cell>
          <cell r="U84">
            <v>0</v>
          </cell>
          <cell r="V84">
            <v>0</v>
          </cell>
          <cell r="W84">
            <v>0</v>
          </cell>
          <cell r="X84">
            <v>0.01</v>
          </cell>
        </row>
        <row r="85">
          <cell r="A85" t="str">
            <v>651.320</v>
          </cell>
          <cell r="B85" t="str">
            <v>Traït thaình dæåïi vaì trãn bãû bãúp væîa XM M75 daìy 15</v>
          </cell>
          <cell r="C85" t="str">
            <v>m2</v>
          </cell>
          <cell r="D85">
            <v>9.8000000000000007</v>
          </cell>
          <cell r="E85">
            <v>0.18</v>
          </cell>
          <cell r="F85">
            <v>46.36</v>
          </cell>
          <cell r="H85">
            <v>0.2</v>
          </cell>
          <cell r="K85">
            <v>0</v>
          </cell>
          <cell r="L85">
            <v>0</v>
          </cell>
          <cell r="M85">
            <v>0</v>
          </cell>
          <cell r="N85">
            <v>0</v>
          </cell>
          <cell r="O85">
            <v>0</v>
          </cell>
          <cell r="P85">
            <v>0</v>
          </cell>
          <cell r="Q85">
            <v>0</v>
          </cell>
          <cell r="R85">
            <v>0</v>
          </cell>
          <cell r="S85">
            <v>0</v>
          </cell>
          <cell r="T85">
            <v>0</v>
          </cell>
          <cell r="U85">
            <v>0</v>
          </cell>
          <cell r="V85">
            <v>0</v>
          </cell>
          <cell r="W85">
            <v>0</v>
          </cell>
          <cell r="X85">
            <v>0</v>
          </cell>
        </row>
        <row r="86">
          <cell r="A86" t="str">
            <v>651.330</v>
          </cell>
          <cell r="B86" t="str">
            <v xml:space="preserve">Âaïnh maìu màût trãn bãû bãúp </v>
          </cell>
          <cell r="C86" t="str">
            <v>m2</v>
          </cell>
          <cell r="D86">
            <v>4.9000000000000004</v>
          </cell>
          <cell r="K86">
            <v>0</v>
          </cell>
          <cell r="L86">
            <v>0</v>
          </cell>
          <cell r="M86">
            <v>0</v>
          </cell>
          <cell r="N86">
            <v>0</v>
          </cell>
          <cell r="O86">
            <v>0</v>
          </cell>
          <cell r="P86">
            <v>0</v>
          </cell>
          <cell r="Q86">
            <v>0</v>
          </cell>
          <cell r="R86">
            <v>0</v>
          </cell>
          <cell r="S86">
            <v>0</v>
          </cell>
          <cell r="T86">
            <v>0</v>
          </cell>
          <cell r="U86">
            <v>0</v>
          </cell>
          <cell r="V86">
            <v>0</v>
          </cell>
          <cell r="W86">
            <v>0</v>
          </cell>
          <cell r="X86">
            <v>0</v>
          </cell>
        </row>
        <row r="87">
          <cell r="A87">
            <v>0</v>
          </cell>
          <cell r="B87" t="str">
            <v>d, Häú ga :</v>
          </cell>
          <cell r="C87">
            <v>0</v>
          </cell>
          <cell r="D87">
            <v>0</v>
          </cell>
        </row>
        <row r="88">
          <cell r="A88" t="str">
            <v>221.110</v>
          </cell>
          <cell r="B88" t="str">
            <v>Bã täng loït âaï 4x6 M50</v>
          </cell>
          <cell r="C88" t="str">
            <v>m3</v>
          </cell>
          <cell r="D88">
            <v>0.56999999999999995</v>
          </cell>
          <cell r="E88">
            <v>0.57999999999999996</v>
          </cell>
          <cell r="F88">
            <v>90</v>
          </cell>
          <cell r="G88">
            <v>0.25</v>
          </cell>
          <cell r="J88">
            <v>0.43</v>
          </cell>
          <cell r="K88">
            <v>0</v>
          </cell>
          <cell r="L88">
            <v>0</v>
          </cell>
          <cell r="M88">
            <v>0</v>
          </cell>
          <cell r="N88">
            <v>0</v>
          </cell>
          <cell r="O88">
            <v>0</v>
          </cell>
          <cell r="P88">
            <v>0</v>
          </cell>
          <cell r="Q88">
            <v>0</v>
          </cell>
          <cell r="R88">
            <v>0</v>
          </cell>
          <cell r="S88">
            <v>0</v>
          </cell>
          <cell r="T88">
            <v>0</v>
          </cell>
          <cell r="U88">
            <v>0</v>
          </cell>
          <cell r="V88">
            <v>0</v>
          </cell>
          <cell r="W88">
            <v>0</v>
          </cell>
          <cell r="X88">
            <v>0</v>
          </cell>
        </row>
        <row r="89">
          <cell r="A89" t="str">
            <v>204.410</v>
          </cell>
          <cell r="B89" t="str">
            <v>Xáy tæåìng 110 häú ga væîa XM M75</v>
          </cell>
          <cell r="C89" t="str">
            <v>m3</v>
          </cell>
          <cell r="D89">
            <v>1.08</v>
          </cell>
          <cell r="E89">
            <v>0.32</v>
          </cell>
          <cell r="F89">
            <v>82.42</v>
          </cell>
          <cell r="H89">
            <v>0.36</v>
          </cell>
          <cell r="K89">
            <v>0</v>
          </cell>
          <cell r="L89">
            <v>0</v>
          </cell>
          <cell r="M89">
            <v>885.6</v>
          </cell>
          <cell r="N89">
            <v>0</v>
          </cell>
          <cell r="O89">
            <v>0</v>
          </cell>
          <cell r="P89">
            <v>0</v>
          </cell>
          <cell r="Q89">
            <v>0</v>
          </cell>
          <cell r="R89">
            <v>0</v>
          </cell>
          <cell r="S89">
            <v>0</v>
          </cell>
          <cell r="T89">
            <v>0</v>
          </cell>
          <cell r="U89">
            <v>0</v>
          </cell>
          <cell r="V89">
            <v>0</v>
          </cell>
          <cell r="W89">
            <v>0</v>
          </cell>
          <cell r="X89">
            <v>0</v>
          </cell>
        </row>
        <row r="90">
          <cell r="A90" t="str">
            <v>651.130</v>
          </cell>
          <cell r="B90" t="str">
            <v>Traït thaình trong vaì ngoaìi häú ga væîa XM M50 daìy 15</v>
          </cell>
          <cell r="C90" t="str">
            <v>m2</v>
          </cell>
          <cell r="D90">
            <v>19.600000000000001</v>
          </cell>
          <cell r="E90">
            <v>0.33</v>
          </cell>
          <cell r="F90">
            <v>59.99</v>
          </cell>
          <cell r="H90">
            <v>0.39</v>
          </cell>
          <cell r="K90">
            <v>0</v>
          </cell>
          <cell r="L90">
            <v>0</v>
          </cell>
          <cell r="M90">
            <v>0</v>
          </cell>
          <cell r="N90">
            <v>0</v>
          </cell>
          <cell r="O90">
            <v>0</v>
          </cell>
          <cell r="P90">
            <v>0</v>
          </cell>
          <cell r="Q90">
            <v>0</v>
          </cell>
          <cell r="R90">
            <v>0</v>
          </cell>
          <cell r="S90">
            <v>0</v>
          </cell>
          <cell r="T90">
            <v>0</v>
          </cell>
          <cell r="U90">
            <v>0</v>
          </cell>
          <cell r="V90">
            <v>0</v>
          </cell>
          <cell r="W90">
            <v>0</v>
          </cell>
          <cell r="X90">
            <v>0</v>
          </cell>
        </row>
        <row r="91">
          <cell r="A91" t="str">
            <v>300.510</v>
          </cell>
          <cell r="B91" t="str">
            <v xml:space="preserve">Bã täng táúm âan M200 âaï 1x2 </v>
          </cell>
          <cell r="C91" t="str">
            <v>m3</v>
          </cell>
          <cell r="D91">
            <v>0.24</v>
          </cell>
          <cell r="E91">
            <v>0.24</v>
          </cell>
          <cell r="F91">
            <v>78.05</v>
          </cell>
          <cell r="G91">
            <v>0.1</v>
          </cell>
          <cell r="I91">
            <v>0.2</v>
          </cell>
          <cell r="K91">
            <v>0</v>
          </cell>
          <cell r="L91">
            <v>0</v>
          </cell>
          <cell r="M91">
            <v>0</v>
          </cell>
          <cell r="N91">
            <v>0</v>
          </cell>
          <cell r="O91">
            <v>0</v>
          </cell>
          <cell r="P91">
            <v>0</v>
          </cell>
          <cell r="Q91">
            <v>0</v>
          </cell>
          <cell r="R91">
            <v>0</v>
          </cell>
          <cell r="S91">
            <v>0</v>
          </cell>
          <cell r="T91">
            <v>0</v>
          </cell>
          <cell r="U91">
            <v>0</v>
          </cell>
          <cell r="V91">
            <v>0</v>
          </cell>
          <cell r="W91">
            <v>0</v>
          </cell>
          <cell r="X91">
            <v>0</v>
          </cell>
        </row>
        <row r="92">
          <cell r="A92">
            <v>0</v>
          </cell>
          <cell r="B92" t="str">
            <v xml:space="preserve">V. THAÏP NÆÅÏC </v>
          </cell>
          <cell r="C92">
            <v>0</v>
          </cell>
          <cell r="D92">
            <v>0</v>
          </cell>
          <cell r="F92">
            <v>3249.1</v>
          </cell>
          <cell r="G92">
            <v>3.69</v>
          </cell>
          <cell r="H92">
            <v>2.11</v>
          </cell>
          <cell r="I92">
            <v>6.3500000000000005</v>
          </cell>
          <cell r="J92">
            <v>1.1000000000000001</v>
          </cell>
          <cell r="K92">
            <v>0</v>
          </cell>
          <cell r="L92">
            <v>0</v>
          </cell>
          <cell r="M92">
            <v>1385.8</v>
          </cell>
          <cell r="N92">
            <v>0</v>
          </cell>
          <cell r="O92">
            <v>0</v>
          </cell>
          <cell r="P92">
            <v>0</v>
          </cell>
          <cell r="Q92">
            <v>0</v>
          </cell>
          <cell r="R92">
            <v>0.83</v>
          </cell>
          <cell r="S92">
            <v>12.49</v>
          </cell>
          <cell r="T92">
            <v>0</v>
          </cell>
          <cell r="U92">
            <v>0</v>
          </cell>
          <cell r="V92">
            <v>0</v>
          </cell>
          <cell r="W92">
            <v>0</v>
          </cell>
          <cell r="X92">
            <v>0.8600000000000001</v>
          </cell>
        </row>
        <row r="93">
          <cell r="A93" t="str">
            <v>221.110</v>
          </cell>
          <cell r="B93" t="str">
            <v>Bã täng loït moïng âaï 4x6 M100</v>
          </cell>
          <cell r="C93" t="str">
            <v>m3</v>
          </cell>
          <cell r="D93">
            <v>1.1599999999999999</v>
          </cell>
          <cell r="E93">
            <v>1.19</v>
          </cell>
          <cell r="F93">
            <v>239</v>
          </cell>
          <cell r="G93">
            <v>0.57999999999999996</v>
          </cell>
          <cell r="J93">
            <v>1.1000000000000001</v>
          </cell>
          <cell r="K93">
            <v>0</v>
          </cell>
          <cell r="L93">
            <v>0</v>
          </cell>
          <cell r="M93">
            <v>0</v>
          </cell>
          <cell r="N93">
            <v>0</v>
          </cell>
          <cell r="O93">
            <v>0</v>
          </cell>
          <cell r="P93">
            <v>0</v>
          </cell>
          <cell r="Q93">
            <v>0</v>
          </cell>
          <cell r="R93">
            <v>0</v>
          </cell>
          <cell r="S93">
            <v>0</v>
          </cell>
          <cell r="T93">
            <v>0</v>
          </cell>
          <cell r="U93">
            <v>0</v>
          </cell>
          <cell r="V93">
            <v>0</v>
          </cell>
          <cell r="W93">
            <v>0</v>
          </cell>
          <cell r="X93">
            <v>0</v>
          </cell>
        </row>
        <row r="94">
          <cell r="A94" t="str">
            <v>221.340</v>
          </cell>
          <cell r="B94" t="str">
            <v>Bã täng moïng cäüt M200 âaï 1x2</v>
          </cell>
          <cell r="C94" t="str">
            <v>m3</v>
          </cell>
          <cell r="D94">
            <v>4.29</v>
          </cell>
          <cell r="E94">
            <v>4.4000000000000004</v>
          </cell>
          <cell r="F94">
            <v>1430.88</v>
          </cell>
          <cell r="G94">
            <v>1.81</v>
          </cell>
          <cell r="I94">
            <v>3.7</v>
          </cell>
          <cell r="K94">
            <v>0</v>
          </cell>
          <cell r="L94">
            <v>0</v>
          </cell>
          <cell r="M94">
            <v>0</v>
          </cell>
          <cell r="N94">
            <v>0</v>
          </cell>
          <cell r="O94">
            <v>0</v>
          </cell>
          <cell r="P94">
            <v>0</v>
          </cell>
          <cell r="Q94">
            <v>0</v>
          </cell>
          <cell r="R94">
            <v>0</v>
          </cell>
          <cell r="S94">
            <v>0</v>
          </cell>
          <cell r="T94">
            <v>0</v>
          </cell>
          <cell r="U94">
            <v>0</v>
          </cell>
          <cell r="V94">
            <v>0</v>
          </cell>
          <cell r="W94">
            <v>0</v>
          </cell>
          <cell r="X94">
            <v>7.0000000000000007E-2</v>
          </cell>
        </row>
        <row r="95">
          <cell r="A95" t="str">
            <v>226.210</v>
          </cell>
          <cell r="B95" t="str">
            <v xml:space="preserve">Bã täng thaïp næåïc M200 âaï 1x2 </v>
          </cell>
          <cell r="C95" t="str">
            <v>m3</v>
          </cell>
          <cell r="D95">
            <v>2.73</v>
          </cell>
          <cell r="E95">
            <v>2.8</v>
          </cell>
          <cell r="F95">
            <v>910.56</v>
          </cell>
          <cell r="G95">
            <v>1.1499999999999999</v>
          </cell>
          <cell r="I95">
            <v>2.35</v>
          </cell>
          <cell r="K95">
            <v>0</v>
          </cell>
          <cell r="L95">
            <v>0</v>
          </cell>
          <cell r="M95">
            <v>0</v>
          </cell>
          <cell r="N95">
            <v>0</v>
          </cell>
          <cell r="O95">
            <v>0</v>
          </cell>
          <cell r="P95">
            <v>0</v>
          </cell>
          <cell r="Q95">
            <v>0</v>
          </cell>
          <cell r="R95">
            <v>0</v>
          </cell>
          <cell r="S95">
            <v>0</v>
          </cell>
          <cell r="T95">
            <v>0</v>
          </cell>
          <cell r="U95">
            <v>0</v>
          </cell>
          <cell r="V95">
            <v>0</v>
          </cell>
          <cell r="W95">
            <v>0</v>
          </cell>
          <cell r="X95">
            <v>0.76</v>
          </cell>
        </row>
        <row r="96">
          <cell r="A96" t="str">
            <v>204.420</v>
          </cell>
          <cell r="B96" t="str">
            <v>Xáy thaình thaïp næåïc gaûch âàûc væîa XM M75 daìy 20</v>
          </cell>
          <cell r="C96" t="str">
            <v>m3</v>
          </cell>
          <cell r="D96">
            <v>1.69</v>
          </cell>
          <cell r="E96">
            <v>0.51</v>
          </cell>
          <cell r="F96">
            <v>131.35</v>
          </cell>
          <cell r="H96">
            <v>0.56999999999999995</v>
          </cell>
          <cell r="K96">
            <v>0</v>
          </cell>
          <cell r="L96">
            <v>0</v>
          </cell>
          <cell r="M96">
            <v>1385.8</v>
          </cell>
          <cell r="N96">
            <v>0</v>
          </cell>
          <cell r="O96">
            <v>0</v>
          </cell>
          <cell r="P96">
            <v>0</v>
          </cell>
          <cell r="Q96">
            <v>0</v>
          </cell>
          <cell r="R96">
            <v>0</v>
          </cell>
          <cell r="S96">
            <v>0</v>
          </cell>
          <cell r="T96">
            <v>0</v>
          </cell>
          <cell r="U96">
            <v>0</v>
          </cell>
          <cell r="V96">
            <v>0</v>
          </cell>
          <cell r="W96">
            <v>0</v>
          </cell>
          <cell r="X96">
            <v>0.02</v>
          </cell>
        </row>
        <row r="97">
          <cell r="A97" t="str">
            <v>300.510</v>
          </cell>
          <cell r="B97" t="str">
            <v xml:space="preserve">Bã täng táúm âan âáûy bãø M200 âaï 1x2 </v>
          </cell>
          <cell r="C97" t="str">
            <v>m3</v>
          </cell>
          <cell r="D97">
            <v>0.35</v>
          </cell>
          <cell r="E97">
            <v>0.36</v>
          </cell>
          <cell r="F97">
            <v>117.07</v>
          </cell>
          <cell r="G97">
            <v>0.15</v>
          </cell>
          <cell r="I97">
            <v>0.3</v>
          </cell>
          <cell r="K97">
            <v>0</v>
          </cell>
          <cell r="L97">
            <v>0</v>
          </cell>
          <cell r="M97">
            <v>0</v>
          </cell>
          <cell r="N97">
            <v>0</v>
          </cell>
          <cell r="O97">
            <v>0</v>
          </cell>
          <cell r="P97">
            <v>0</v>
          </cell>
          <cell r="Q97">
            <v>0</v>
          </cell>
          <cell r="R97">
            <v>0</v>
          </cell>
          <cell r="S97">
            <v>0</v>
          </cell>
          <cell r="T97">
            <v>0</v>
          </cell>
          <cell r="U97">
            <v>0</v>
          </cell>
          <cell r="V97">
            <v>0</v>
          </cell>
          <cell r="W97">
            <v>0</v>
          </cell>
          <cell r="X97">
            <v>0.01</v>
          </cell>
        </row>
        <row r="98">
          <cell r="A98" t="str">
            <v>651.140</v>
          </cell>
          <cell r="B98" t="str">
            <v>Traït thaình trong bãø næåïc 2 låïp væîa XM M75</v>
          </cell>
          <cell r="C98" t="str">
            <v>m2</v>
          </cell>
          <cell r="D98">
            <v>21.83</v>
          </cell>
          <cell r="E98">
            <v>0.37</v>
          </cell>
          <cell r="F98">
            <v>95.29</v>
          </cell>
          <cell r="H98">
            <v>0.41</v>
          </cell>
          <cell r="K98">
            <v>0</v>
          </cell>
          <cell r="L98">
            <v>0</v>
          </cell>
          <cell r="M98">
            <v>0</v>
          </cell>
          <cell r="N98">
            <v>0</v>
          </cell>
          <cell r="O98">
            <v>0</v>
          </cell>
          <cell r="P98">
            <v>0</v>
          </cell>
          <cell r="Q98">
            <v>0</v>
          </cell>
          <cell r="R98">
            <v>0</v>
          </cell>
          <cell r="S98">
            <v>0</v>
          </cell>
          <cell r="T98">
            <v>0</v>
          </cell>
          <cell r="U98">
            <v>0</v>
          </cell>
          <cell r="V98">
            <v>0</v>
          </cell>
          <cell r="W98">
            <v>0</v>
          </cell>
          <cell r="X98">
            <v>0</v>
          </cell>
        </row>
        <row r="99">
          <cell r="A99" t="str">
            <v>651.330</v>
          </cell>
          <cell r="B99" t="str">
            <v xml:space="preserve">Âaïnh maìu bàòng XM nguyãn cháút thaình bãø </v>
          </cell>
          <cell r="C99" t="str">
            <v>m2</v>
          </cell>
          <cell r="D99">
            <v>21.83</v>
          </cell>
          <cell r="F99">
            <v>25</v>
          </cell>
          <cell r="K99">
            <v>0</v>
          </cell>
          <cell r="L99">
            <v>0</v>
          </cell>
          <cell r="M99">
            <v>0</v>
          </cell>
          <cell r="N99">
            <v>0</v>
          </cell>
          <cell r="O99">
            <v>0</v>
          </cell>
          <cell r="P99">
            <v>0</v>
          </cell>
          <cell r="Q99">
            <v>0</v>
          </cell>
          <cell r="R99">
            <v>0</v>
          </cell>
          <cell r="S99">
            <v>0</v>
          </cell>
          <cell r="T99">
            <v>0</v>
          </cell>
          <cell r="U99">
            <v>0</v>
          </cell>
          <cell r="V99">
            <v>0</v>
          </cell>
          <cell r="W99">
            <v>0</v>
          </cell>
          <cell r="X99">
            <v>0</v>
          </cell>
        </row>
        <row r="100">
          <cell r="A100" t="str">
            <v>672.120</v>
          </cell>
          <cell r="B100" t="str">
            <v xml:space="preserve">Laïng âaïy bãø væîa XM M75 daìy 20 âaïnh maìu </v>
          </cell>
          <cell r="C100" t="str">
            <v>m2</v>
          </cell>
          <cell r="D100">
            <v>5.76</v>
          </cell>
          <cell r="E100">
            <v>0.13</v>
          </cell>
          <cell r="F100">
            <v>33.479999999999997</v>
          </cell>
          <cell r="H100">
            <v>0.15</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row>
        <row r="101">
          <cell r="A101" t="str">
            <v>651.220</v>
          </cell>
          <cell r="B101" t="str">
            <v>Traït cäüt thaïp næåïc væîa XM M75 daìy 15</v>
          </cell>
          <cell r="C101" t="str">
            <v>m2</v>
          </cell>
          <cell r="D101">
            <v>12.8</v>
          </cell>
          <cell r="E101">
            <v>0.23</v>
          </cell>
          <cell r="F101">
            <v>59.24</v>
          </cell>
          <cell r="H101">
            <v>0.26</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row>
        <row r="102">
          <cell r="A102" t="str">
            <v>651.310</v>
          </cell>
          <cell r="B102" t="str">
            <v>Traït dáöm væîa XM M75 daìy 15 : Dáöm DB1</v>
          </cell>
          <cell r="C102" t="str">
            <v>m2</v>
          </cell>
          <cell r="D102">
            <v>9.6</v>
          </cell>
          <cell r="E102">
            <v>0.17</v>
          </cell>
          <cell r="F102">
            <v>43.78</v>
          </cell>
          <cell r="H102">
            <v>0.19</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row>
        <row r="103">
          <cell r="A103" t="str">
            <v>651.320</v>
          </cell>
          <cell r="B103" t="str">
            <v>Traït âaïy bãø væîa XM M75 daìy 15</v>
          </cell>
          <cell r="C103" t="str">
            <v>m2</v>
          </cell>
          <cell r="D103">
            <v>6.76</v>
          </cell>
          <cell r="E103">
            <v>0.12</v>
          </cell>
          <cell r="F103">
            <v>30.91</v>
          </cell>
          <cell r="H103">
            <v>0.13</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row>
        <row r="104">
          <cell r="A104" t="str">
            <v>651.140</v>
          </cell>
          <cell r="B104" t="str">
            <v>Traït thaình ngoaìi bãø væîa XM M75 daìy 15</v>
          </cell>
          <cell r="C104" t="str">
            <v>m2</v>
          </cell>
          <cell r="D104">
            <v>12.48</v>
          </cell>
          <cell r="E104">
            <v>0.21</v>
          </cell>
          <cell r="F104">
            <v>54.09</v>
          </cell>
          <cell r="H104">
            <v>0.23</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row>
        <row r="105">
          <cell r="A105" t="str">
            <v>651.510</v>
          </cell>
          <cell r="B105" t="str">
            <v>Traït âan væîa XM M50 daìy 15</v>
          </cell>
          <cell r="C105" t="str">
            <v>m2</v>
          </cell>
          <cell r="D105">
            <v>11.52</v>
          </cell>
          <cell r="E105">
            <v>0.14000000000000001</v>
          </cell>
          <cell r="F105">
            <v>25.45</v>
          </cell>
          <cell r="H105">
            <v>0.17</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row>
        <row r="106">
          <cell r="A106" t="str">
            <v>651.330</v>
          </cell>
          <cell r="B106" t="str">
            <v xml:space="preserve">Traït XM nguyãn cháút vaìo cáúu kiãûn bã täng </v>
          </cell>
          <cell r="C106" t="str">
            <v>m2</v>
          </cell>
          <cell r="D106">
            <v>46.44</v>
          </cell>
          <cell r="F106">
            <v>53</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row>
        <row r="107">
          <cell r="A107" t="str">
            <v>701.110</v>
          </cell>
          <cell r="B107" t="str">
            <v xml:space="preserve">Queït väi bãø næåïc 1 tràõng 2 maìu </v>
          </cell>
          <cell r="C107" t="str">
            <v>m2</v>
          </cell>
          <cell r="D107">
            <v>41.64</v>
          </cell>
          <cell r="E107">
            <v>0</v>
          </cell>
          <cell r="K107">
            <v>0</v>
          </cell>
          <cell r="L107">
            <v>0</v>
          </cell>
          <cell r="M107">
            <v>0</v>
          </cell>
          <cell r="N107">
            <v>0</v>
          </cell>
          <cell r="O107">
            <v>0</v>
          </cell>
          <cell r="P107">
            <v>0</v>
          </cell>
          <cell r="Q107">
            <v>0</v>
          </cell>
          <cell r="R107">
            <v>0.83</v>
          </cell>
          <cell r="S107">
            <v>12.49</v>
          </cell>
          <cell r="T107">
            <v>0</v>
          </cell>
          <cell r="U107">
            <v>0</v>
          </cell>
          <cell r="V107">
            <v>0</v>
          </cell>
          <cell r="W107">
            <v>0</v>
          </cell>
          <cell r="X107">
            <v>0</v>
          </cell>
        </row>
        <row r="108">
          <cell r="A108">
            <v>0</v>
          </cell>
          <cell r="B108" t="str">
            <v xml:space="preserve">VIII. HAÌNG RAÌO - CÄØNG NGOÎ </v>
          </cell>
          <cell r="C108">
            <v>0</v>
          </cell>
          <cell r="D108">
            <v>0</v>
          </cell>
          <cell r="F108">
            <v>1569.02</v>
          </cell>
          <cell r="G108">
            <v>1.3599999999999999</v>
          </cell>
          <cell r="H108">
            <v>4.63</v>
          </cell>
          <cell r="I108">
            <v>1.51</v>
          </cell>
          <cell r="J108">
            <v>1.06</v>
          </cell>
          <cell r="K108">
            <v>5.28</v>
          </cell>
          <cell r="L108">
            <v>0</v>
          </cell>
          <cell r="M108">
            <v>2314.7200000000003</v>
          </cell>
          <cell r="N108">
            <v>0</v>
          </cell>
          <cell r="O108">
            <v>0</v>
          </cell>
          <cell r="P108">
            <v>0</v>
          </cell>
          <cell r="Q108">
            <v>0</v>
          </cell>
          <cell r="R108">
            <v>1.3399999999999999</v>
          </cell>
          <cell r="S108">
            <v>20.18</v>
          </cell>
          <cell r="T108">
            <v>9.77</v>
          </cell>
          <cell r="U108">
            <v>0</v>
          </cell>
          <cell r="V108">
            <v>0</v>
          </cell>
          <cell r="W108">
            <v>0</v>
          </cell>
          <cell r="X108">
            <v>0.02</v>
          </cell>
        </row>
        <row r="109">
          <cell r="A109">
            <v>0</v>
          </cell>
          <cell r="B109" t="str">
            <v>1, Cäøng ngoî :</v>
          </cell>
          <cell r="C109">
            <v>0</v>
          </cell>
          <cell r="D109">
            <v>0</v>
          </cell>
        </row>
        <row r="110">
          <cell r="A110" t="str">
            <v>221.110</v>
          </cell>
          <cell r="B110" t="str">
            <v>Bã täng loït âaï 4x6 M50</v>
          </cell>
          <cell r="C110" t="str">
            <v>m3</v>
          </cell>
          <cell r="D110">
            <v>7.0000000000000007E-2</v>
          </cell>
          <cell r="E110">
            <v>7.0000000000000007E-2</v>
          </cell>
          <cell r="F110">
            <v>11</v>
          </cell>
          <cell r="G110">
            <v>0.03</v>
          </cell>
          <cell r="J110">
            <v>0.05</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row>
        <row r="111">
          <cell r="A111" t="str">
            <v>204.310</v>
          </cell>
          <cell r="B111" t="str">
            <v xml:space="preserve">Xáy gaûch âàûc væîa XM M75 truû cäøng </v>
          </cell>
          <cell r="C111" t="str">
            <v>m3</v>
          </cell>
          <cell r="D111">
            <v>0.93</v>
          </cell>
          <cell r="E111">
            <v>0.28999999999999998</v>
          </cell>
          <cell r="F111">
            <v>74.69</v>
          </cell>
          <cell r="H111">
            <v>0.32</v>
          </cell>
          <cell r="K111">
            <v>0</v>
          </cell>
          <cell r="L111">
            <v>0</v>
          </cell>
          <cell r="M111">
            <v>727.26</v>
          </cell>
          <cell r="N111">
            <v>0</v>
          </cell>
          <cell r="O111">
            <v>0</v>
          </cell>
          <cell r="P111">
            <v>0</v>
          </cell>
          <cell r="Q111">
            <v>0</v>
          </cell>
          <cell r="R111">
            <v>0</v>
          </cell>
          <cell r="S111">
            <v>0</v>
          </cell>
          <cell r="T111">
            <v>0</v>
          </cell>
          <cell r="U111">
            <v>0</v>
          </cell>
          <cell r="V111">
            <v>0</v>
          </cell>
          <cell r="W111">
            <v>0</v>
          </cell>
          <cell r="X111">
            <v>0</v>
          </cell>
        </row>
        <row r="112">
          <cell r="A112" t="str">
            <v>651.220</v>
          </cell>
          <cell r="B112" t="str">
            <v>Traït truû cäøng væîa XM M75 daìy 15</v>
          </cell>
          <cell r="C112" t="str">
            <v>m2</v>
          </cell>
          <cell r="D112">
            <v>6.4</v>
          </cell>
          <cell r="E112">
            <v>0.12</v>
          </cell>
          <cell r="F112">
            <v>30.91</v>
          </cell>
          <cell r="H112">
            <v>0.13</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row>
        <row r="113">
          <cell r="A113" t="str">
            <v>703.440</v>
          </cell>
          <cell r="B113" t="str">
            <v>Sån cæía haìng raìo song sàõt 3 næåïc maìu ghi</v>
          </cell>
          <cell r="C113" t="str">
            <v>m2</v>
          </cell>
          <cell r="D113">
            <v>6</v>
          </cell>
          <cell r="E113">
            <v>0</v>
          </cell>
          <cell r="K113">
            <v>0</v>
          </cell>
          <cell r="L113">
            <v>0</v>
          </cell>
          <cell r="M113">
            <v>0</v>
          </cell>
          <cell r="N113">
            <v>0</v>
          </cell>
          <cell r="O113">
            <v>0</v>
          </cell>
          <cell r="P113">
            <v>0</v>
          </cell>
          <cell r="Q113">
            <v>0</v>
          </cell>
          <cell r="R113">
            <v>0</v>
          </cell>
          <cell r="S113">
            <v>0</v>
          </cell>
          <cell r="T113">
            <v>1.35</v>
          </cell>
          <cell r="U113">
            <v>0</v>
          </cell>
          <cell r="V113">
            <v>0</v>
          </cell>
          <cell r="W113">
            <v>0</v>
          </cell>
          <cell r="X113">
            <v>0</v>
          </cell>
        </row>
        <row r="114">
          <cell r="A114" t="str">
            <v>701.110</v>
          </cell>
          <cell r="B114" t="str">
            <v xml:space="preserve">Queït väi truû cäøng 3 næåïc </v>
          </cell>
          <cell r="C114" t="str">
            <v>m2</v>
          </cell>
          <cell r="D114">
            <v>6.4</v>
          </cell>
          <cell r="E114">
            <v>0</v>
          </cell>
          <cell r="K114">
            <v>0</v>
          </cell>
          <cell r="L114">
            <v>0</v>
          </cell>
          <cell r="M114">
            <v>0</v>
          </cell>
          <cell r="N114">
            <v>0</v>
          </cell>
          <cell r="O114">
            <v>0</v>
          </cell>
          <cell r="P114">
            <v>0</v>
          </cell>
          <cell r="Q114">
            <v>0</v>
          </cell>
          <cell r="R114">
            <v>0.13</v>
          </cell>
          <cell r="S114">
            <v>1.92</v>
          </cell>
          <cell r="T114">
            <v>0</v>
          </cell>
          <cell r="U114">
            <v>0</v>
          </cell>
          <cell r="V114">
            <v>0</v>
          </cell>
          <cell r="W114">
            <v>0</v>
          </cell>
          <cell r="X114">
            <v>0</v>
          </cell>
        </row>
        <row r="115">
          <cell r="A115">
            <v>0</v>
          </cell>
          <cell r="B115" t="str">
            <v>2, tæåìng raìo :</v>
          </cell>
          <cell r="C115">
            <v>0</v>
          </cell>
          <cell r="D115">
            <v>0</v>
          </cell>
        </row>
        <row r="116">
          <cell r="A116" t="str">
            <v>221.110</v>
          </cell>
          <cell r="B116" t="str">
            <v>Bã täng loït moïng âaï 4x6 M50</v>
          </cell>
          <cell r="C116" t="str">
            <v>m3</v>
          </cell>
          <cell r="D116">
            <v>1.32</v>
          </cell>
          <cell r="E116">
            <v>1.35</v>
          </cell>
          <cell r="F116">
            <v>209</v>
          </cell>
          <cell r="G116">
            <v>0.59</v>
          </cell>
          <cell r="J116">
            <v>1.01</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row>
        <row r="117">
          <cell r="A117" t="str">
            <v>200.110</v>
          </cell>
          <cell r="B117" t="str">
            <v>Xáy moïng âaï häüc væîa XM M50</v>
          </cell>
          <cell r="C117" t="str">
            <v>m3</v>
          </cell>
          <cell r="D117">
            <v>4.4000000000000004</v>
          </cell>
          <cell r="E117">
            <v>1.85</v>
          </cell>
          <cell r="F117">
            <v>336.33</v>
          </cell>
          <cell r="H117">
            <v>2.19</v>
          </cell>
          <cell r="K117">
            <v>5.28</v>
          </cell>
          <cell r="L117">
            <v>0</v>
          </cell>
          <cell r="M117">
            <v>0</v>
          </cell>
          <cell r="N117">
            <v>0</v>
          </cell>
          <cell r="O117">
            <v>0</v>
          </cell>
          <cell r="P117">
            <v>0</v>
          </cell>
          <cell r="Q117">
            <v>0</v>
          </cell>
          <cell r="R117">
            <v>0</v>
          </cell>
          <cell r="S117">
            <v>0</v>
          </cell>
          <cell r="T117">
            <v>0</v>
          </cell>
          <cell r="U117">
            <v>0</v>
          </cell>
          <cell r="V117">
            <v>0</v>
          </cell>
          <cell r="W117">
            <v>0</v>
          </cell>
          <cell r="X117">
            <v>0</v>
          </cell>
        </row>
        <row r="118">
          <cell r="A118" t="str">
            <v>204.310</v>
          </cell>
          <cell r="B118" t="str">
            <v>Xáy truû tæåìng raìo væîa XM M75 cao &lt; 4m</v>
          </cell>
          <cell r="C118" t="str">
            <v>m3</v>
          </cell>
          <cell r="D118">
            <v>0.68</v>
          </cell>
          <cell r="E118">
            <v>0.21</v>
          </cell>
          <cell r="F118">
            <v>54.09</v>
          </cell>
          <cell r="H118">
            <v>0.23</v>
          </cell>
          <cell r="K118">
            <v>0</v>
          </cell>
          <cell r="L118">
            <v>0</v>
          </cell>
          <cell r="M118">
            <v>531.76</v>
          </cell>
          <cell r="N118">
            <v>0</v>
          </cell>
          <cell r="O118">
            <v>0</v>
          </cell>
          <cell r="P118">
            <v>0</v>
          </cell>
          <cell r="Q118">
            <v>0</v>
          </cell>
          <cell r="R118">
            <v>0</v>
          </cell>
          <cell r="S118">
            <v>0</v>
          </cell>
          <cell r="T118">
            <v>0</v>
          </cell>
          <cell r="U118">
            <v>0</v>
          </cell>
          <cell r="V118">
            <v>0</v>
          </cell>
          <cell r="W118">
            <v>0</v>
          </cell>
          <cell r="X118">
            <v>0</v>
          </cell>
        </row>
        <row r="119">
          <cell r="A119" t="str">
            <v>651.220</v>
          </cell>
          <cell r="B119" t="str">
            <v>Traït truû tæåìng raìo væîa XM M50 daìy 15</v>
          </cell>
          <cell r="C119" t="str">
            <v>m2</v>
          </cell>
          <cell r="D119">
            <v>12.32</v>
          </cell>
          <cell r="E119">
            <v>0.22</v>
          </cell>
          <cell r="F119">
            <v>40</v>
          </cell>
          <cell r="H119">
            <v>0.26</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row>
        <row r="120">
          <cell r="A120" t="str">
            <v>204.250</v>
          </cell>
          <cell r="B120" t="str">
            <v>Xáy tæåìng raìo daìy 220 væîaM M50</v>
          </cell>
          <cell r="C120" t="str">
            <v>m3</v>
          </cell>
          <cell r="D120">
            <v>1.35</v>
          </cell>
          <cell r="E120">
            <v>0.42</v>
          </cell>
          <cell r="F120">
            <v>76.36</v>
          </cell>
          <cell r="H120">
            <v>0.5</v>
          </cell>
          <cell r="K120">
            <v>0</v>
          </cell>
          <cell r="L120">
            <v>0</v>
          </cell>
          <cell r="M120">
            <v>1055.7</v>
          </cell>
          <cell r="N120">
            <v>0</v>
          </cell>
          <cell r="O120">
            <v>0</v>
          </cell>
          <cell r="P120">
            <v>0</v>
          </cell>
          <cell r="Q120">
            <v>0</v>
          </cell>
          <cell r="R120">
            <v>0</v>
          </cell>
          <cell r="S120">
            <v>0</v>
          </cell>
          <cell r="T120">
            <v>0</v>
          </cell>
          <cell r="U120">
            <v>0</v>
          </cell>
          <cell r="V120">
            <v>0</v>
          </cell>
          <cell r="W120">
            <v>0</v>
          </cell>
          <cell r="X120">
            <v>0</v>
          </cell>
        </row>
        <row r="121">
          <cell r="A121" t="str">
            <v>651.130</v>
          </cell>
          <cell r="B121" t="str">
            <v>Traït tæåìng raìo væîa XM M50 daìy 15</v>
          </cell>
          <cell r="C121" t="str">
            <v>m2</v>
          </cell>
          <cell r="D121">
            <v>17.34</v>
          </cell>
          <cell r="E121">
            <v>0.28999999999999998</v>
          </cell>
          <cell r="F121">
            <v>52.72</v>
          </cell>
          <cell r="H121">
            <v>0.34</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row>
        <row r="122">
          <cell r="A122" t="str">
            <v>701.110</v>
          </cell>
          <cell r="B122" t="str">
            <v xml:space="preserve">Queït tæåìng raìo, truû 3 næåïc : 1 tràõng 2 maìu </v>
          </cell>
          <cell r="C122" t="str">
            <v>m2</v>
          </cell>
          <cell r="D122">
            <v>29.66</v>
          </cell>
          <cell r="E122">
            <v>0</v>
          </cell>
          <cell r="K122">
            <v>0</v>
          </cell>
          <cell r="L122">
            <v>0</v>
          </cell>
          <cell r="M122">
            <v>0</v>
          </cell>
          <cell r="N122">
            <v>0</v>
          </cell>
          <cell r="O122">
            <v>0</v>
          </cell>
          <cell r="P122">
            <v>0</v>
          </cell>
          <cell r="Q122">
            <v>0</v>
          </cell>
          <cell r="R122">
            <v>0.59</v>
          </cell>
          <cell r="S122">
            <v>8.9</v>
          </cell>
          <cell r="T122">
            <v>0</v>
          </cell>
          <cell r="U122">
            <v>0</v>
          </cell>
          <cell r="V122">
            <v>0</v>
          </cell>
          <cell r="W122">
            <v>0</v>
          </cell>
          <cell r="X122">
            <v>0</v>
          </cell>
        </row>
        <row r="123">
          <cell r="A123" t="str">
            <v>703.440</v>
          </cell>
          <cell r="B123" t="str">
            <v xml:space="preserve">Sån haìng raìo song sàõt 3 næåïc </v>
          </cell>
          <cell r="C123" t="str">
            <v>m2</v>
          </cell>
          <cell r="D123">
            <v>37.4</v>
          </cell>
          <cell r="E123">
            <v>0</v>
          </cell>
          <cell r="K123">
            <v>0</v>
          </cell>
          <cell r="L123">
            <v>0</v>
          </cell>
          <cell r="M123">
            <v>0</v>
          </cell>
          <cell r="N123">
            <v>0</v>
          </cell>
          <cell r="O123">
            <v>0</v>
          </cell>
          <cell r="P123">
            <v>0</v>
          </cell>
          <cell r="Q123">
            <v>0</v>
          </cell>
          <cell r="R123">
            <v>0</v>
          </cell>
          <cell r="S123">
            <v>0</v>
          </cell>
          <cell r="T123">
            <v>8.42</v>
          </cell>
          <cell r="U123">
            <v>0</v>
          </cell>
          <cell r="V123">
            <v>0</v>
          </cell>
          <cell r="W123">
            <v>0</v>
          </cell>
          <cell r="X123">
            <v>0</v>
          </cell>
        </row>
        <row r="124">
          <cell r="A124" t="str">
            <v>221.110</v>
          </cell>
          <cell r="B124" t="str">
            <v>Bã täng loït moïng cäüt âaï 4x6 M50</v>
          </cell>
          <cell r="C124" t="str">
            <v>m3</v>
          </cell>
          <cell r="D124">
            <v>0.23</v>
          </cell>
          <cell r="E124">
            <v>0.24</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row>
        <row r="125">
          <cell r="A125" t="str">
            <v>300.210</v>
          </cell>
          <cell r="B125" t="str">
            <v xml:space="preserve">Bã täng âuïc sàôn cäüt haìng raìo </v>
          </cell>
          <cell r="C125" t="str">
            <v>m3</v>
          </cell>
          <cell r="D125">
            <v>1.76</v>
          </cell>
          <cell r="E125">
            <v>1.79</v>
          </cell>
          <cell r="F125">
            <v>582.11</v>
          </cell>
          <cell r="G125">
            <v>0.74</v>
          </cell>
          <cell r="I125">
            <v>1.51</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0.02</v>
          </cell>
        </row>
        <row r="126">
          <cell r="A126" t="str">
            <v>651.220</v>
          </cell>
          <cell r="B126" t="str">
            <v>Traït cäüt haìng raìo væîa XM M50 daìy 15</v>
          </cell>
          <cell r="C126" t="str">
            <v>m2</v>
          </cell>
          <cell r="D126">
            <v>31.2</v>
          </cell>
          <cell r="E126">
            <v>0.56000000000000005</v>
          </cell>
          <cell r="F126">
            <v>101.81</v>
          </cell>
          <cell r="H126">
            <v>0.66</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row>
        <row r="127">
          <cell r="A127" t="str">
            <v>701.110</v>
          </cell>
          <cell r="B127" t="str">
            <v xml:space="preserve">Queït väi cäüt haìng raìo </v>
          </cell>
          <cell r="C127" t="str">
            <v>m2</v>
          </cell>
          <cell r="D127">
            <v>31.2</v>
          </cell>
          <cell r="E127">
            <v>0</v>
          </cell>
          <cell r="K127">
            <v>0</v>
          </cell>
          <cell r="L127">
            <v>0</v>
          </cell>
          <cell r="M127">
            <v>0</v>
          </cell>
          <cell r="N127">
            <v>0</v>
          </cell>
          <cell r="O127">
            <v>0</v>
          </cell>
          <cell r="P127">
            <v>0</v>
          </cell>
          <cell r="Q127">
            <v>0</v>
          </cell>
          <cell r="R127">
            <v>0.62</v>
          </cell>
          <cell r="S127">
            <v>9.36</v>
          </cell>
          <cell r="T127">
            <v>0</v>
          </cell>
          <cell r="U127">
            <v>0</v>
          </cell>
          <cell r="V127">
            <v>0</v>
          </cell>
          <cell r="W127">
            <v>0</v>
          </cell>
          <cell r="X127">
            <v>0</v>
          </cell>
        </row>
      </sheetData>
      <sheetData sheetId="3" refreshError="1">
        <row r="6">
          <cell r="A6">
            <v>1</v>
          </cell>
          <cell r="B6">
            <v>2</v>
          </cell>
          <cell r="C6">
            <v>3</v>
          </cell>
          <cell r="D6">
            <v>4</v>
          </cell>
          <cell r="E6">
            <v>5</v>
          </cell>
          <cell r="F6">
            <v>6</v>
          </cell>
          <cell r="G6">
            <v>7</v>
          </cell>
          <cell r="H6">
            <v>8</v>
          </cell>
          <cell r="I6">
            <v>9</v>
          </cell>
          <cell r="J6">
            <v>10</v>
          </cell>
          <cell r="K6">
            <v>11</v>
          </cell>
        </row>
        <row r="7">
          <cell r="B7" t="str">
            <v>I. NÃÖN MOÏNG :</v>
          </cell>
          <cell r="C7">
            <v>0</v>
          </cell>
          <cell r="E7">
            <v>190.81</v>
          </cell>
          <cell r="F7">
            <v>0</v>
          </cell>
          <cell r="G7">
            <v>0</v>
          </cell>
          <cell r="H7">
            <v>136.96</v>
          </cell>
          <cell r="I7">
            <v>1218.76</v>
          </cell>
          <cell r="J7">
            <v>0</v>
          </cell>
          <cell r="K7">
            <v>23.45</v>
          </cell>
        </row>
        <row r="8">
          <cell r="A8">
            <v>1</v>
          </cell>
          <cell r="B8" t="str">
            <v xml:space="preserve">Gia cäng sàõt theïp f &lt;= 10 moïng cäüt </v>
          </cell>
          <cell r="C8" t="str">
            <v>kg</v>
          </cell>
          <cell r="D8">
            <v>12.43</v>
          </cell>
          <cell r="E8">
            <v>12.43</v>
          </cell>
          <cell r="K8">
            <v>0.27</v>
          </cell>
        </row>
        <row r="9">
          <cell r="A9">
            <v>2</v>
          </cell>
          <cell r="B9" t="str">
            <v xml:space="preserve">Gia cäng sàõt theïp f &lt;= 18 moïng cäüt </v>
          </cell>
          <cell r="C9" t="str">
            <v>kg</v>
          </cell>
          <cell r="D9">
            <v>229.89000000000001</v>
          </cell>
          <cell r="H9">
            <v>136.96</v>
          </cell>
          <cell r="I9">
            <v>92.93</v>
          </cell>
          <cell r="K9">
            <v>3.28</v>
          </cell>
        </row>
        <row r="10">
          <cell r="A10">
            <v>3</v>
          </cell>
          <cell r="B10" t="str">
            <v xml:space="preserve">Gia cäng sàõt theïp giàòng moïng f &lt;= 18 </v>
          </cell>
          <cell r="C10" t="str">
            <v>kg</v>
          </cell>
          <cell r="D10">
            <v>1125.83</v>
          </cell>
          <cell r="I10">
            <v>1125.83</v>
          </cell>
          <cell r="K10">
            <v>16.079999999999998</v>
          </cell>
        </row>
        <row r="11">
          <cell r="A11">
            <v>4</v>
          </cell>
          <cell r="B11" t="str">
            <v>Gia cäng sàõt theïp giàòng moïng f &lt;= 10</v>
          </cell>
          <cell r="C11" t="str">
            <v>kg</v>
          </cell>
          <cell r="D11">
            <v>178.38</v>
          </cell>
          <cell r="E11">
            <v>178.38</v>
          </cell>
          <cell r="K11">
            <v>3.82</v>
          </cell>
        </row>
        <row r="12">
          <cell r="B12" t="str">
            <v>II. THÁN NHAÌ :</v>
          </cell>
          <cell r="C12">
            <v>0</v>
          </cell>
          <cell r="D12">
            <v>0</v>
          </cell>
          <cell r="E12">
            <v>228.7</v>
          </cell>
          <cell r="F12">
            <v>0</v>
          </cell>
          <cell r="G12">
            <v>0</v>
          </cell>
          <cell r="H12">
            <v>548.23</v>
          </cell>
          <cell r="I12">
            <v>558.33999999999992</v>
          </cell>
          <cell r="J12">
            <v>176.46</v>
          </cell>
          <cell r="K12">
            <v>23.22</v>
          </cell>
        </row>
        <row r="13">
          <cell r="A13">
            <v>1</v>
          </cell>
          <cell r="B13" t="str">
            <v>Gia cäng sàõt theïp truû f &lt;= 10</v>
          </cell>
          <cell r="C13" t="str">
            <v>kg</v>
          </cell>
          <cell r="D13">
            <v>23.02</v>
          </cell>
          <cell r="E13">
            <v>23.02</v>
          </cell>
          <cell r="K13">
            <v>0.49</v>
          </cell>
        </row>
        <row r="14">
          <cell r="A14">
            <v>2</v>
          </cell>
          <cell r="B14" t="str">
            <v>Gia cäng sàõt theïp truû f &lt;= 18</v>
          </cell>
          <cell r="C14" t="str">
            <v>kg</v>
          </cell>
          <cell r="D14">
            <v>143.26</v>
          </cell>
          <cell r="I14">
            <v>143.26</v>
          </cell>
          <cell r="K14">
            <v>2.0499999999999998</v>
          </cell>
        </row>
        <row r="15">
          <cell r="A15">
            <v>3</v>
          </cell>
          <cell r="B15" t="str">
            <v>Gia cäng sàõt theïp lanh tä f &lt;= 10</v>
          </cell>
          <cell r="C15" t="str">
            <v>kg</v>
          </cell>
          <cell r="D15">
            <v>49.419999999999995</v>
          </cell>
          <cell r="E15">
            <v>49.419999999999995</v>
          </cell>
          <cell r="K15">
            <v>1.06</v>
          </cell>
        </row>
        <row r="16">
          <cell r="A16">
            <v>4</v>
          </cell>
          <cell r="B16" t="str">
            <v>Gia cäng sàõt theïp lanh tä f &lt;= 18</v>
          </cell>
          <cell r="C16" t="str">
            <v>kg</v>
          </cell>
          <cell r="D16">
            <v>210.44000000000003</v>
          </cell>
          <cell r="H16">
            <v>210.44000000000003</v>
          </cell>
          <cell r="K16">
            <v>3.01</v>
          </cell>
        </row>
        <row r="17">
          <cell r="A17">
            <v>5</v>
          </cell>
          <cell r="B17" t="str">
            <v>Gia cäng sàõt theïp ä vàng f &lt;= 10</v>
          </cell>
          <cell r="C17" t="str">
            <v>kg</v>
          </cell>
          <cell r="D17">
            <v>17.02</v>
          </cell>
          <cell r="E17">
            <v>17.02</v>
          </cell>
          <cell r="K17">
            <v>0.36</v>
          </cell>
        </row>
        <row r="18">
          <cell r="A18">
            <v>6</v>
          </cell>
          <cell r="B18" t="str">
            <v>Gia cäng sàõt theïp dáöm f &lt;= 18</v>
          </cell>
          <cell r="C18" t="str">
            <v>kg</v>
          </cell>
          <cell r="D18">
            <v>929.33</v>
          </cell>
          <cell r="H18">
            <v>337.78999999999996</v>
          </cell>
          <cell r="I18">
            <v>415.08</v>
          </cell>
          <cell r="J18">
            <v>176.46</v>
          </cell>
          <cell r="K18">
            <v>13.27</v>
          </cell>
        </row>
        <row r="19">
          <cell r="A19">
            <v>7</v>
          </cell>
          <cell r="B19" t="str">
            <v>Gia cäng sàõt theïp dáöm f &lt;= 10</v>
          </cell>
          <cell r="C19" t="str">
            <v>kg</v>
          </cell>
          <cell r="D19">
            <v>139.24</v>
          </cell>
          <cell r="E19">
            <v>139.24</v>
          </cell>
          <cell r="K19">
            <v>2.98</v>
          </cell>
        </row>
        <row r="20">
          <cell r="B20" t="str">
            <v>III. TRÁÖN + MAÏI NHAÌ :</v>
          </cell>
          <cell r="C20">
            <v>0</v>
          </cell>
          <cell r="D20">
            <v>0</v>
          </cell>
          <cell r="E20">
            <v>199.06</v>
          </cell>
          <cell r="F20">
            <v>183.28</v>
          </cell>
          <cell r="G20">
            <v>0</v>
          </cell>
          <cell r="H20">
            <v>52.21</v>
          </cell>
          <cell r="I20">
            <v>0</v>
          </cell>
          <cell r="J20">
            <v>0</v>
          </cell>
          <cell r="K20">
            <v>10.02</v>
          </cell>
        </row>
        <row r="21">
          <cell r="A21">
            <v>1</v>
          </cell>
          <cell r="B21" t="str">
            <v xml:space="preserve">Gia cäng sàõt theïp saìn maïi , sã nä f &lt;= 10 </v>
          </cell>
          <cell r="C21" t="str">
            <v>kg</v>
          </cell>
          <cell r="D21">
            <v>416.59000000000003</v>
          </cell>
          <cell r="E21">
            <v>182.55</v>
          </cell>
          <cell r="F21">
            <v>183.28</v>
          </cell>
          <cell r="K21">
            <v>8.92</v>
          </cell>
        </row>
        <row r="22">
          <cell r="A22">
            <v>2</v>
          </cell>
          <cell r="B22" t="str">
            <v>Gia cäng sàõt theïp lam ngang f &lt;= 18</v>
          </cell>
          <cell r="C22" t="str">
            <v>kg</v>
          </cell>
          <cell r="D22">
            <v>52.21</v>
          </cell>
          <cell r="H22">
            <v>52.21</v>
          </cell>
          <cell r="K22">
            <v>0.75</v>
          </cell>
        </row>
        <row r="23">
          <cell r="A23">
            <v>3</v>
          </cell>
          <cell r="B23" t="str">
            <v>Gia cäng sàõt theïp lam ngang f &lt;= 10</v>
          </cell>
          <cell r="C23" t="str">
            <v>kg</v>
          </cell>
          <cell r="D23">
            <v>16.509999999999998</v>
          </cell>
          <cell r="E23">
            <v>16.509999999999998</v>
          </cell>
          <cell r="K23">
            <v>0.35</v>
          </cell>
        </row>
        <row r="24">
          <cell r="B24" t="str">
            <v>IV. KHU VÃÛ SINH - BÃØ TÆÛ HOAÛI - BÃÚP - HÄÚ GA :</v>
          </cell>
          <cell r="E24">
            <v>99.4</v>
          </cell>
          <cell r="F24">
            <v>0</v>
          </cell>
          <cell r="G24">
            <v>0</v>
          </cell>
          <cell r="H24">
            <v>0</v>
          </cell>
          <cell r="I24">
            <v>0</v>
          </cell>
          <cell r="J24">
            <v>0</v>
          </cell>
          <cell r="K24">
            <v>2.12</v>
          </cell>
        </row>
        <row r="25">
          <cell r="A25">
            <v>1</v>
          </cell>
          <cell r="B25" t="str">
            <v>Gia cäng sàõt theïp táúm âan f &lt;= 10</v>
          </cell>
          <cell r="C25" t="str">
            <v>kg</v>
          </cell>
          <cell r="D25">
            <v>61.849999999999994</v>
          </cell>
          <cell r="E25">
            <v>61.849999999999994</v>
          </cell>
          <cell r="K25">
            <v>1.32</v>
          </cell>
        </row>
        <row r="26">
          <cell r="B26" t="str">
            <v xml:space="preserve">c, Bãúp : </v>
          </cell>
          <cell r="C26">
            <v>0</v>
          </cell>
        </row>
        <row r="27">
          <cell r="A27">
            <v>1</v>
          </cell>
          <cell r="B27" t="str">
            <v>Gia cäng sàõt theïp bãû bãúp f &lt;= 10</v>
          </cell>
          <cell r="C27" t="str">
            <v>kg</v>
          </cell>
          <cell r="D27">
            <v>18.899999999999999</v>
          </cell>
          <cell r="E27">
            <v>18.899999999999999</v>
          </cell>
          <cell r="K27">
            <v>0.4</v>
          </cell>
        </row>
        <row r="28">
          <cell r="B28" t="str">
            <v>d, Häú ga :</v>
          </cell>
          <cell r="C28">
            <v>0</v>
          </cell>
        </row>
        <row r="29">
          <cell r="A29">
            <v>1</v>
          </cell>
          <cell r="B29" t="str">
            <v>Gia cäng sàõt theïp táúm âan f &lt;= 10</v>
          </cell>
          <cell r="C29" t="str">
            <v>kg</v>
          </cell>
          <cell r="D29">
            <v>18.649999999999999</v>
          </cell>
          <cell r="E29">
            <v>18.649999999999999</v>
          </cell>
          <cell r="K29">
            <v>0.4</v>
          </cell>
        </row>
        <row r="30">
          <cell r="B30" t="str">
            <v xml:space="preserve">V. THAÏP NÆÅÏC </v>
          </cell>
          <cell r="C30">
            <v>0</v>
          </cell>
          <cell r="E30">
            <v>194.42</v>
          </cell>
          <cell r="F30">
            <v>0</v>
          </cell>
          <cell r="G30">
            <v>0</v>
          </cell>
          <cell r="H30">
            <v>218.31</v>
          </cell>
          <cell r="I30">
            <v>31.46</v>
          </cell>
          <cell r="J30">
            <v>286.93</v>
          </cell>
          <cell r="K30">
            <v>11.830000000000002</v>
          </cell>
        </row>
        <row r="31">
          <cell r="A31">
            <v>1</v>
          </cell>
          <cell r="B31" t="str">
            <v>Gia cäng sàõt theïp moïng cäüt f &lt;= 10</v>
          </cell>
          <cell r="C31" t="str">
            <v>kg</v>
          </cell>
          <cell r="D31">
            <v>25.57</v>
          </cell>
          <cell r="E31">
            <v>25.57</v>
          </cell>
          <cell r="K31">
            <v>0.55000000000000004</v>
          </cell>
        </row>
        <row r="32">
          <cell r="A32">
            <v>2</v>
          </cell>
          <cell r="B32" t="str">
            <v>Gia cäng sàõt theïp moïng cäüt f &lt;= 18</v>
          </cell>
          <cell r="C32" t="str">
            <v>kg</v>
          </cell>
          <cell r="D32">
            <v>213.12</v>
          </cell>
          <cell r="H32">
            <v>139.81</v>
          </cell>
          <cell r="J32">
            <v>73.31</v>
          </cell>
          <cell r="K32">
            <v>3.04</v>
          </cell>
        </row>
        <row r="33">
          <cell r="A33">
            <v>3</v>
          </cell>
          <cell r="B33" t="str">
            <v>Gia cäng sàõt theïp thaïp næåïc f &lt;= 18</v>
          </cell>
          <cell r="C33" t="str">
            <v>kg</v>
          </cell>
          <cell r="D33">
            <v>323.57999999999993</v>
          </cell>
          <cell r="H33">
            <v>78.5</v>
          </cell>
          <cell r="I33">
            <v>31.46</v>
          </cell>
          <cell r="J33">
            <v>213.62</v>
          </cell>
          <cell r="K33">
            <v>4.62</v>
          </cell>
        </row>
        <row r="34">
          <cell r="A34">
            <v>4</v>
          </cell>
          <cell r="B34" t="str">
            <v>Gia cäng sàõt theïp thaïp næåïc f &lt;= 10</v>
          </cell>
          <cell r="C34" t="str">
            <v>kg</v>
          </cell>
          <cell r="D34">
            <v>168.85</v>
          </cell>
          <cell r="E34">
            <v>168.85</v>
          </cell>
          <cell r="K34">
            <v>3.62</v>
          </cell>
        </row>
        <row r="35">
          <cell r="B35" t="str">
            <v xml:space="preserve">VIII. HAÌNG RAÌO - CÄØNG NGOÎ </v>
          </cell>
          <cell r="C35">
            <v>0</v>
          </cell>
          <cell r="E35">
            <v>45.02</v>
          </cell>
          <cell r="F35">
            <v>0</v>
          </cell>
          <cell r="G35">
            <v>192.5</v>
          </cell>
          <cell r="H35">
            <v>0</v>
          </cell>
          <cell r="I35">
            <v>0</v>
          </cell>
          <cell r="J35">
            <v>0</v>
          </cell>
          <cell r="K35">
            <v>5.09</v>
          </cell>
        </row>
        <row r="36">
          <cell r="B36" t="str">
            <v>2, tæåìng raìo :</v>
          </cell>
          <cell r="C36">
            <v>0</v>
          </cell>
        </row>
        <row r="37">
          <cell r="A37">
            <v>1</v>
          </cell>
          <cell r="B37" t="str">
            <v>Gia cäng sàõt theïp cäüt f &lt;= 10</v>
          </cell>
          <cell r="C37" t="str">
            <v>kg</v>
          </cell>
          <cell r="D37">
            <v>237.52</v>
          </cell>
          <cell r="E37">
            <v>45.02</v>
          </cell>
          <cell r="G37">
            <v>192.5</v>
          </cell>
          <cell r="K37">
            <v>5.09</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sheetData sheetId="58"/>
      <sheetData sheetId="59" refreshError="1"/>
      <sheetData sheetId="60" refreshError="1"/>
      <sheetData sheetId="61" refreshError="1"/>
      <sheetData sheetId="62"/>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
      <sheetName val="b1"/>
      <sheetName val="Increase Amount"/>
      <sheetName val="GR IV"/>
      <sheetName val="GRAN IV"/>
      <sheetName val="CS General"/>
      <sheetName val="CS"/>
      <sheetName val="RR (2)"/>
      <sheetName val="RR"/>
      <sheetName val="BS (2)"/>
      <sheetName val="BS"/>
      <sheetName val="SC (2)"/>
      <sheetName val="SC"/>
      <sheetName val="TT (2)"/>
      <sheetName val="Final"/>
      <sheetName val="G Item"/>
      <sheetName val="G Requir"/>
      <sheetName val="general percent"/>
      <sheetName val="Provisional"/>
    </sheetNames>
    <sheetDataSet>
      <sheetData sheetId="0" refreshError="1">
        <row r="4">
          <cell r="V4">
            <v>130.47999999999999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nhtaiKCN"/>
      <sheetName val="SoLieu"/>
      <sheetName val="TinhtaiMo"/>
      <sheetName val="RgoiHoattai"/>
      <sheetName val="Tohop"/>
    </sheetNames>
    <sheetDataSet>
      <sheetData sheetId="0" refreshError="1">
        <row r="39">
          <cell r="D39">
            <v>163.35662500000001</v>
          </cell>
        </row>
      </sheetData>
      <sheetData sheetId="1" refreshError="1"/>
      <sheetData sheetId="2"/>
      <sheetData sheetId="3"/>
      <sheetData sheetId="4"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n"/>
      <sheetName val="mat"/>
      <sheetName val="cong"/>
      <sheetName val="vua"/>
      <sheetName val="rph"/>
      <sheetName val="rph (2)"/>
      <sheetName val="gVL"/>
      <sheetName val="dtoan"/>
      <sheetName val="dap"/>
      <sheetName val="dt-kphi"/>
      <sheetName val="bth-kphi"/>
      <sheetName val="gpmb"/>
      <sheetName val="dtoan -ctiet"/>
      <sheetName val="dt-kphi-iso-tong"/>
      <sheetName val="dt-kphi-iso-ctiet"/>
      <sheetName val="CRC"/>
      <sheetName val="GIATRI-DAILY"/>
      <sheetName val="NVBH KHAC"/>
      <sheetName val="NVBH HOAN"/>
      <sheetName val="TONKHODAILY"/>
      <sheetName val="XL4Test5"/>
      <sheetName val="gia"/>
      <sheetName val="PTDG"/>
      <sheetName val="sut&lt;100"/>
      <sheetName val="sut duong"/>
      <sheetName val="sut am"/>
      <sheetName val="bu lun"/>
      <sheetName val="xoi lo chan ke"/>
      <sheetName val="TH"/>
      <sheetName val="THKL"/>
      <sheetName val="GTXL"/>
      <sheetName val="TDT"/>
      <sheetName val="00000000"/>
      <sheetName val="10000000"/>
      <sheetName val="gvt"/>
      <sheetName val="ATGT"/>
      <sheetName val="DG-TH"/>
      <sheetName val="Tuong-chan"/>
      <sheetName val="Dau-cong"/>
      <sheetName val="dtoan (4)"/>
      <sheetName val="tmdtu"/>
      <sheetName val="Sheet3"/>
      <sheetName val="XL4Poppy"/>
      <sheetName val="dt-kphi (2)"/>
      <sheetName val="dt-kphi-ctiet"/>
      <sheetName val="KluongKm2,4"/>
      <sheetName val="B.cao"/>
      <sheetName val="T.tiet"/>
      <sheetName val="T.N"/>
      <sheetName val="UNIT"/>
      <sheetName val="Piers of Main Flyover (1)"/>
      <sheetName val="Cot Tru1"/>
      <sheetName val="P3-TanAn-Factored"/>
      <sheetName val="P4-TanAn-Factored"/>
      <sheetName val="COC KHOAN M1"/>
      <sheetName val="COC KHOAN M2"/>
      <sheetName val="COC KHOAN T1"/>
      <sheetName val="COC KHOAN T5"/>
      <sheetName val="COC KHOAN T4"/>
      <sheetName val="COC DONG"/>
      <sheetName val="BANG"/>
      <sheetName val="DPHOIDAT"/>
      <sheetName val="BGVL_03"/>
      <sheetName val="CPVUA_03"/>
      <sheetName val="DGCT_03"/>
      <sheetName val="DT1_03"/>
      <sheetName val="BGVL"/>
      <sheetName val="CPVUA"/>
      <sheetName val="DGCT_02"/>
      <sheetName val="DGCONG_02"/>
      <sheetName val="DGKE_02"/>
      <sheetName val="CTCONG_02"/>
      <sheetName val="DT1_02"/>
      <sheetName val="DTCT_02 _2595"/>
      <sheetName val="DTCT_02"/>
      <sheetName val="00000001"/>
      <sheetName val="00000002"/>
      <sheetName val="Sheet2"/>
      <sheetName val="dn"/>
      <sheetName val="DU TOAN"/>
      <sheetName val="CHI TIET"/>
      <sheetName val="KLnt"/>
      <sheetName val="PHAN TICH"/>
      <sheetName val="Congty"/>
      <sheetName val="VPPN"/>
      <sheetName val="XN74"/>
      <sheetName val="XN54"/>
      <sheetName val="XN33"/>
      <sheetName val="NK96"/>
      <sheetName val="Sheet1"/>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YEU TO CONG"/>
      <sheetName val="TD 3DIEM"/>
      <sheetName val="TD 2DIEM"/>
      <sheetName val="TSCD DUNG CHUNG "/>
      <sheetName val="KHKHAUHAOTSCHUNG"/>
      <sheetName val="TSCDTOAN NHA MAY"/>
      <sheetName val="CPSXTOAN BO SP"/>
      <sheetName val="PBCPCHUNG CHO CAC DTUONG"/>
      <sheetName val="solieu"/>
      <sheetName val="VL"/>
      <sheetName val="PLV"/>
      <sheetName val="Dongia"/>
      <sheetName val="DTCTtaluy"/>
      <sheetName val="KLDGTT&lt;120%"/>
      <sheetName val="PL2"/>
      <sheetName val="DTnen"/>
      <sheetName val="PL"/>
      <sheetName val="THKL nghiemthu"/>
      <sheetName val="DTCTtaluy (2)"/>
      <sheetName val="KLDGTT&lt;120% (2)"/>
      <sheetName val="TH (2)"/>
      <sheetName val="xxxxxxxx"/>
      <sheetName val="XXXXXXX0"/>
      <sheetName val="XXXXXXX1"/>
      <sheetName val="20000000"/>
      <sheetName val="30000000"/>
      <sheetName val="may"/>
      <sheetName val="Vatlieu cau"/>
      <sheetName val="cau DS11"/>
      <sheetName val="cau DS12"/>
      <sheetName val="THCDS12"/>
      <sheetName val="dgcau"/>
      <sheetName val="THCDS11"/>
      <sheetName val="DGCT"/>
      <sheetName val="DGCong"/>
      <sheetName val="Vatlieu"/>
      <sheetName val="nhancong"/>
      <sheetName val="KL"/>
      <sheetName val="XN79"/>
      <sheetName val="CTMT"/>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dt-iphi"/>
      <sheetName val="d-dap47-48"/>
      <sheetName val="md47-48"/>
      <sheetName val="THop47-48"/>
      <sheetName val="d-dap48-49"/>
      <sheetName val="md48-49"/>
      <sheetName val="THop48-49"/>
      <sheetName val="d-dap49-50"/>
      <sheetName val="md49-50"/>
      <sheetName val="THop49-50"/>
      <sheetName val="d-dap50-51"/>
      <sheetName val="md50-51"/>
      <sheetName val="THop50-51"/>
      <sheetName val="d-dap51-52"/>
      <sheetName val="md51-52"/>
      <sheetName val="THop51-52"/>
      <sheetName val="d-dap52-53"/>
      <sheetName val="md52-53"/>
      <sheetName val="THop52-53"/>
      <sheetName val="d-dap53-54"/>
      <sheetName val="md53-54"/>
      <sheetName val="THop53-54"/>
      <sheetName val="d-dap54-55"/>
      <sheetName val="md54-55"/>
      <sheetName val="THop54-55"/>
      <sheetName val="d-dap55-56"/>
      <sheetName val="md55-56"/>
      <sheetName val="THop55-56"/>
      <sheetName val="d-dap56-57"/>
      <sheetName val="md56-57"/>
      <sheetName val="THop56-57"/>
      <sheetName val="d-dap57-58"/>
      <sheetName val="md57-58"/>
      <sheetName val="THop57-58"/>
      <sheetName val="d-dap58-DC"/>
      <sheetName val="md58-DC"/>
      <sheetName val="THop58-DC"/>
      <sheetName val="NHANHRE1"/>
      <sheetName val="NHANHRE2"/>
      <sheetName val="NHANHRE3"/>
      <sheetName val="NHANHRE4"/>
      <sheetName val="NHANHRE5"/>
      <sheetName val="NHANHRE6"/>
      <sheetName val="NHANHRE7"/>
      <sheetName val="mdNHANHRE8"/>
      <sheetName val=""/>
      <sheetName val="bao cao ngay 13-02"/>
      <sheetName val="CBG"/>
      <sheetName val="TO HUNG"/>
      <sheetName val="CONGNHAN NE"/>
      <sheetName val="XINGUYEP"/>
      <sheetName val="TH331"/>
      <sheetName val="nhan cong"/>
      <sheetName val="ma-pt"/>
      <sheetName val="Sheet3 (2)"/>
      <sheetName val="tra-vat-lieu"/>
      <sheetName val="ptvl0-1"/>
      <sheetName val="0-1"/>
      <sheetName val="ptvl4-5"/>
      <sheetName val="4-5"/>
      <sheetName val="ptvl3-4"/>
      <sheetName val="3-4"/>
      <sheetName val="ptvl2-3"/>
      <sheetName val="2-3"/>
      <sheetName val="vlcong"/>
      <sheetName val="ptvl1-2"/>
      <sheetName val="1-2"/>
      <sheetName val="Sheet_x0001_1"/>
      <sheetName val="FPPN"/>
      <sheetName val="CHI_x0000_TIET"/>
      <sheetName val="Don gia chi tiet"/>
      <sheetName val="Du thau"/>
      <sheetName val="Tro giup"/>
      <sheetName val="Kluong"/>
      <sheetName val="Giatri"/>
      <sheetName val="YEUCAU"/>
      <sheetName val="IN_PHIEU"/>
      <sheetName val="BANGKE"/>
      <sheetName val="IN_NX"/>
      <sheetName val="NK_CHUNG"/>
      <sheetName val="DL_KH"/>
      <sheetName val="TH_CNO"/>
      <sheetName val="CD_PSINH"/>
      <sheetName val="CDKT"/>
      <sheetName val="soctiettk"/>
      <sheetName val="Ctietkhach"/>
      <sheetName val="thue_DR"/>
      <sheetName val="thue_DV"/>
      <sheetName val="thue_05"/>
      <sheetName val="tokhai"/>
      <sheetName val="Inthkhach"/>
      <sheetName val="vattu"/>
      <sheetName val="THEKHO"/>
      <sheetName val="cphi"/>
      <sheetName val="GThanh"/>
      <sheetName val="B02"/>
      <sheetName val="B03_LCTT"/>
      <sheetName val="TM_BCTC"/>
      <sheetName val="MVT"/>
      <sheetName val="KHAO_TSCD"/>
      <sheetName val="tam"/>
      <sheetName val="BIA"/>
      <sheetName val="Module1"/>
      <sheetName val="Module2"/>
      <sheetName val="ìtoan"/>
      <sheetName val="`u lun"/>
      <sheetName val="coc duc"/>
      <sheetName val="Du_lieu"/>
      <sheetName val="HK1"/>
      <sheetName val="HK2"/>
      <sheetName val="CANAM"/>
      <sheetName val="PTCT"/>
      <sheetName val="PL tham dinh"/>
      <sheetName val="THDT"/>
      <sheetName val="KSTK"/>
      <sheetName val="DTCT"/>
      <sheetName val="PTVL"/>
      <sheetName val="Bu VC"/>
      <sheetName val="luong"/>
      <sheetName val="40000000"/>
      <sheetName val="50000000"/>
      <sheetName val="60000000"/>
      <sheetName val="70000000"/>
      <sheetName val="80000000"/>
      <sheetName val="90000000"/>
      <sheetName val="a0000000"/>
      <sheetName val="SPL4"/>
      <sheetName val="NhapSl"/>
      <sheetName val="Nluc"/>
      <sheetName val="Tohop"/>
      <sheetName val="KT_Tthan"/>
      <sheetName val="Tra_TTTD"/>
      <sheetName val="IN__x000e_X"/>
      <sheetName val="sut&lt;1 0"/>
      <sheetName val="ktduong"/>
      <sheetName val="dg"/>
      <sheetName val="cu"/>
      <sheetName val="KTcau2004"/>
      <sheetName val="KT2004XL#moi"/>
      <sheetName val="denbu"/>
      <sheetName val="thop"/>
      <sheetName val="CHI"/>
      <sheetName val="CHI?TIET"/>
      <sheetName val="coctuatrenda"/>
      <sheetName val="IBASE"/>
      <sheetName val="dam"/>
      <sheetName val="Mocantho"/>
      <sheetName val="MoQL91"/>
      <sheetName val="tru"/>
      <sheetName val="10mduongsaumo"/>
      <sheetName val="ctt"/>
      <sheetName val="thanmkhao"/>
      <sheetName val="monho"/>
      <sheetName val="ctTBA"/>
      <sheetName val="ESTI."/>
      <sheetName val="DI-ESTI"/>
      <sheetName val="DGCT_x0006_"/>
      <sheetName val="Nhap don gia VL dia _x0003__x0000_uong"/>
      <sheetName val="P3-PanAn-Factored"/>
      <sheetName val="LO 65+41B"/>
      <sheetName val="LO 48"/>
      <sheetName val="LO 47A"/>
      <sheetName val="LO 46B"/>
      <sheetName val="LO 45"/>
      <sheetName val="LO 44"/>
      <sheetName val="LO 46A"/>
      <sheetName val="LO 41A"/>
      <sheetName val="LO 66"/>
      <sheetName val="LO 42"/>
      <sheetName val="LO 47B"/>
      <sheetName val="LO 43"/>
      <sheetName val="LO 64"/>
      <sheetName val="LO 50"/>
      <sheetName val="LO 49 B "/>
      <sheetName val="LO 63"/>
      <sheetName val="LO 62"/>
      <sheetName val="LO 49 A"/>
      <sheetName val="LO 61"/>
      <sheetName val="Dbþgia"/>
      <sheetName val="Khu xu ly nuoc THiep-XD"/>
      <sheetName val="He so"/>
      <sheetName val="PL Vua"/>
      <sheetName val="DPD"/>
      <sheetName val="DgDuong"/>
      <sheetName val="dgmo-tru"/>
      <sheetName val="dgdam"/>
      <sheetName val="Dam-Mo-Tru"/>
      <sheetName val="DTDuong"/>
      <sheetName val="GTXLc"/>
      <sheetName val="CPXLk"/>
      <sheetName val="KPTH"/>
      <sheetName val="Bang KL ket cau"/>
      <sheetName val="md5!-52"/>
      <sheetName val="T1"/>
      <sheetName val="T2"/>
      <sheetName val="T3"/>
      <sheetName val="T4"/>
      <sheetName val="T5"/>
      <sheetName val="T6"/>
      <sheetName val="T7"/>
      <sheetName val="T8"/>
      <sheetName val="T9"/>
      <sheetName val="T10"/>
      <sheetName val="T11"/>
      <sheetName val="T12"/>
      <sheetName val="t1.3"/>
      <sheetName val="She_x0000_t9"/>
      <sheetName val="Số liệu"/>
      <sheetName val="TKKYI"/>
      <sheetName val="TKKYII"/>
      <sheetName val="Tổng hợp theo học sinh"/>
      <sheetName val="XL4Test5 (2)"/>
      <sheetName val="_x0000_Ё_x0000__x0000__x0000__x0000_䀤_x0001__x0000__x0000__x0000__x0000_䀶_x0001__x0000_晦晦晦䀙_x0001__x0000__x0000__x0000__x0000_㿰_x0001_H-_x0000_ਈ_x0000_"/>
      <sheetName val="GiaVL"/>
      <sheetName val="Phan tich don gia chi Uet"/>
      <sheetName val="Box-Girder"/>
      <sheetName val="tuong"/>
      <sheetName val="dt-kphi-ÿÿo-ctiet"/>
      <sheetName val="Piers of Main Flylyer (1)"/>
      <sheetName val="NHAP"/>
      <sheetName val="TinhToan"/>
      <sheetName val="3cau"/>
      <sheetName val="266+623"/>
      <sheetName val="TXL(266+623"/>
      <sheetName val="DDCT"/>
      <sheetName val="M"/>
      <sheetName val="vln"/>
      <sheetName val="rotoduc"/>
      <sheetName val="Truc"/>
      <sheetName val="roto truc"/>
      <sheetName val="stato"/>
      <sheetName val="Day dt"/>
      <sheetName val="statoday"/>
      <sheetName val="stato tam say"/>
      <sheetName val="Than"/>
      <sheetName val="Stato ep"/>
      <sheetName val="Canh gio"/>
      <sheetName val="Napgio"/>
      <sheetName val="Nap-Hopcuc"/>
      <sheetName val="laprap"/>
      <sheetName val="Cocau"/>
      <sheetName val="Ss Z- GB"/>
      <sheetName val="tonghop"/>
      <sheetName val="Sheet19"/>
      <sheetName val="Sheet18"/>
      <sheetName val="TT_35NH"/>
      <sheetName val="TN"/>
      <sheetName val="ND"/>
      <sheetName val="NVBH(HOAN"/>
      <sheetName val="dt-cphi-ctieT"/>
      <sheetName val="Quantity"/>
      <sheetName val="tai"/>
      <sheetName val="hoang"/>
      <sheetName val="hoang (2)"/>
      <sheetName val="hoang (3)"/>
      <sheetName val="DG೼�_02"/>
      <sheetName val="_x0000_????_x0001__x0000__x0000__x0000__x0000_?_x0001_H-_x0000_?_x0000_????_x0001__x0000_????_x0001__x0000__x0000__x0000_"/>
      <sheetName val="Sheet1 (3)"/>
      <sheetName val="Sheet1 (2)"/>
      <sheetName val="vua_x0000__x0000__x0000__x0000__x0000__x0000__x0000__x0000__x0000__x0000__x0000_韘࿊_x0000__x0004__x0000__x0000__x0000__x0000__x0000__x0000_酐࿊_x0000__x0000__x0000__x0000__x0000_"/>
      <sheetName val="Pier"/>
      <sheetName val="Pile"/>
      <sheetName val="DEF"/>
      <sheetName val="Tuong-ٺ_x0001_an"/>
      <sheetName val="Ё_x0000_䀤_x0001__x0000_䀶_x0001__x0000_晦晦晦䀙_x0001__x0000_㿰_x0001_H-_x0000_ਈ_x0000_ꏗ㵰휊䀁_x0001__x0000_尩슏⣵䀂"/>
      <sheetName val="Nhap don gia VL dia _x0003_"/>
      <sheetName val="Ё"/>
      <sheetName val="?_x0000_?_x0001__x0000_?_x0001__x0000_????_x0001__x0000_?_x0001_H-_x0000_?_x0000_????_x0001__x0000_????"/>
      <sheetName val="Phan tich don gia chi ˆUet"/>
      <sheetName val="?"/>
      <sheetName val="????_x0001_"/>
      <sheetName val="Nhap don gia VL dia _x0003_?uong"/>
      <sheetName val="?Ё????䀤_x0001_????䀶_x0001_?晦晦晦䀙_x0001_????㿰_x0001_H-?ਈ?"/>
      <sheetName val="Ё?䀤_x0001_?䀶_x0001_?晦晦晦䀙_x0001_?㿰_x0001_H-?ਈ?ꏗ㵰휊䀁_x0001_?尩슏⣵䀂"/>
      <sheetName val="?????_x0001_?????_x0001_H-???????_x0001_?????_x0001_???"/>
      <sheetName val="???_x0001_??_x0001_?????_x0001_??_x0001_H-???????_x0001_?????"/>
      <sheetName val="????_x0001_??_x0001_H-???????_x0001_?????_x0001_?"/>
      <sheetName val="_x0000_?_x0000__x0000__x0000__x0000_?_x0001__x0000__x0000__x0000__x0000_?_x0001__x0000_????_x0001__x0000__x0000__x0000__x0000_?_x0001_H-_x0000_?_x0000_"/>
      <sheetName val="KLDGTT&lt;1ü_x000c__x0000__x0000_(2)"/>
      <sheetName val="sat"/>
      <sheetName val="ptvt"/>
      <sheetName val="???????_x0001_?????_x0001_?????_x0001_?????_x0001_H-???"/>
      <sheetName val="She?t9"/>
      <sheetName val="???_x0001_??_x0001_?????_x0001_??_x0001_H-???"/>
      <sheetName val="10mduongsa{ío"/>
      <sheetName val="dv-kphi-cviet"/>
      <sheetName val="bvh-kphi"/>
      <sheetName val="PCCPCHUNG CHO CAC DTUONG"/>
      <sheetName val="Piers of Main Flyower (1)"/>
      <sheetName val="Piers of Mai. Flyover (1)"/>
      <sheetName val="Du toan c`i tiet coc nuoc"/>
      <sheetName val="Du toan chi tiet_x0000_coc nuoc"/>
      <sheetName val="rph_(2)"/>
      <sheetName val="dtoan_-ctiet"/>
      <sheetName val="NVBH_KHAC"/>
      <sheetName val="NVBH_HOAN"/>
      <sheetName val="sut_duong"/>
      <sheetName val="sut_am"/>
      <sheetName val="bu_lun"/>
      <sheetName val="xoi_lo_chan_ke"/>
      <sheetName val="dtoan_(4)"/>
      <sheetName val="dt-kphi_(2)"/>
      <sheetName val="B_cao"/>
      <sheetName val="T_tiet"/>
      <sheetName val="T_N"/>
      <sheetName val="Piers_of_Main_Flyover_(1)"/>
      <sheetName val="Cot_Tru1"/>
      <sheetName val="COC_KHOAN_M1"/>
      <sheetName val="COC_KHOAN_M2"/>
      <sheetName val="COC_KHOAN_T1"/>
      <sheetName val="COC_KHOAN_T5"/>
      <sheetName val="COC_KHOAN_T4"/>
      <sheetName val="COC_DONG"/>
      <sheetName val="DTCT_02__2595"/>
      <sheetName val="DU_TOAN"/>
      <sheetName val="CHI_TIET"/>
      <sheetName val="PHAN_TICH"/>
      <sheetName val="YEU_TO_CONG"/>
      <sheetName val="TD_3DIEM"/>
      <sheetName val="TD_2DIEM"/>
      <sheetName val="TSCD_DUNG_CHUNG_"/>
      <sheetName val="TSCDTOAN_NHA_MAY"/>
      <sheetName val="CPSXTOAN_BO_SP"/>
      <sheetName val="PBCPCHUNG_CHO_CAC_DTUONG"/>
      <sheetName val="THKL_nghiemthu"/>
      <sheetName val="DTCTtaluy_(2)"/>
      <sheetName val="KLDGTT&lt;120%_(2)"/>
      <sheetName val="TH_(2)"/>
      <sheetName val="nhan_cong"/>
      <sheetName val="Sheet3_(2)"/>
      <sheetName val="`u_lun"/>
      <sheetName val="Tong_hopQ48-1"/>
      <sheetName val="Tong_hop_QL48_-_2"/>
      <sheetName val="Tong_hop_QL47"/>
      <sheetName val="Tong_hop_QL48_-_3"/>
      <sheetName val="Chi_tiet_don_gia_khoi_phuc"/>
      <sheetName val="Du_toan_chi_tiet_coc_nuoc"/>
      <sheetName val="Du_toan_chi_tiet_coc"/>
      <sheetName val="Phan_tich_don_gia_chi_tiet"/>
      <sheetName val="Nhap_don_gia_VL_dia_phuong"/>
      <sheetName val="Luong_mot_ngay_cong_xay_lap"/>
      <sheetName val="Luong_mot_ngay_cong_khao_sat"/>
      <sheetName val="TO_HUNG"/>
      <sheetName val="CONGNHAN_NE"/>
      <sheetName val="Vatlieu_cau"/>
      <sheetName val="cau_DS11"/>
      <sheetName val="cau_DS12"/>
      <sheetName val="sut&lt;1_0"/>
      <sheetName val="Khu_xu_ly_nuoc_THiep-XD"/>
      <sheetName val="PL_tham_dinh"/>
      <sheetName val="Bu_VC"/>
      <sheetName val="Thuc thanh"/>
      <sheetName val="Don gia"/>
      <sheetName val="CDPS"/>
      <sheetName val="NKC"/>
      <sheetName val="SoCaiT"/>
      <sheetName val="THDU"/>
      <sheetName val="DothiP1"/>
      <sheetName val="tra_x0000__x0000__x0000__x0000__x0000_±@Z"/>
      <sheetName val="She"/>
      <sheetName val="ma_pt"/>
      <sheetName val="_"/>
      <sheetName val="_____x0001_"/>
      <sheetName val="Ctinh 10kV"/>
      <sheetName val="vua???????????韘࿊?_x0004_??????酐࿊?????"/>
      <sheetName val="vua_x0000_韘࿊_x0000__x0004__x0000_酐࿊_x0000_須࿊_x0000__x0004__x0000__x0016_[dtTKKT-98-10"/>
      <sheetName val="vua?韘࿊?_x0004_?酐࿊?須࿊?_x0004_?_x0016_[dtTKKT-98-10"/>
      <sheetName val="Nhap don gia VL dia _x0003__uong"/>
      <sheetName val="_Ё____䀤_x0001_____䀶_x0001__晦晦晦䀙_x0001_____㿰_x0001_H-_ਈ_"/>
      <sheetName val="Ё_䀤_x0001__䀶_x0001__晦晦晦䀙_x0001__㿰_x0001_H-_ਈ_ꏗ㵰휊䀁_x0001__尩슏⣵䀂"/>
      <sheetName val="______x0001_______x0001_H-________x0001_______x0001____"/>
      <sheetName val="____x0001____x0001_______x0001____x0001_H-________x0001______"/>
      <sheetName val="_____x0001____x0001_H-________x0001_______x0001__"/>
      <sheetName val="________x0001_______x0001_______x0001_______x0001_H-___"/>
      <sheetName val="She_t9"/>
      <sheetName val="____x0001____x0001_______x0001____x0001_H-___"/>
      <sheetName val="ptvì0-1"/>
      <sheetName val="CTC_x000f_NG_02"/>
      <sheetName val="dt-kphi-isoiendo"/>
      <sheetName val="S? li?u"/>
      <sheetName val="CtVKdam_x0000_Ʀ_x0000__x0000__x0000__x0000__x0000_"/>
      <sheetName val="CtVKdam?Ʀ?????"/>
      <sheetName val="T?ng h?p theo h?c sinh"/>
      <sheetName val="_x0004_GCong"/>
      <sheetName val="TT"/>
      <sheetName val="YE2_x0000__x0000_ CONG"/>
    </sheetNames>
    <sheetDataSet>
      <sheetData sheetId="0"/>
      <sheetData sheetId="1"/>
      <sheetData sheetId="2"/>
      <sheetData sheetId="3"/>
      <sheetData sheetId="4"/>
      <sheetData sheetId="5"/>
      <sheetData sheetId="6" refreshError="1">
        <row r="33">
          <cell r="Q33">
            <v>13636</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sheetData sheetId="46"/>
      <sheetData sheetId="47"/>
      <sheetData sheetId="48"/>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refreshError="1"/>
      <sheetData sheetId="104" refreshError="1"/>
      <sheetData sheetId="105" refreshError="1"/>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refreshError="1"/>
      <sheetData sheetId="125"/>
      <sheetData sheetId="126"/>
      <sheetData sheetId="127"/>
      <sheetData sheetId="128"/>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sheetData sheetId="142"/>
      <sheetData sheetId="143"/>
      <sheetData sheetId="144"/>
      <sheetData sheetId="145"/>
      <sheetData sheetId="146" refreshError="1"/>
      <sheetData sheetId="147"/>
      <sheetData sheetId="148" refreshError="1"/>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refreshError="1"/>
      <sheetData sheetId="192" refreshError="1"/>
      <sheetData sheetId="193" refreshError="1"/>
      <sheetData sheetId="194"/>
      <sheetData sheetId="195"/>
      <sheetData sheetId="196"/>
      <sheetData sheetId="197"/>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sheetData sheetId="208" refreshError="1"/>
      <sheetData sheetId="209" refreshError="1"/>
      <sheetData sheetId="210"/>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sheetData sheetId="260"/>
      <sheetData sheetId="261" refreshError="1"/>
      <sheetData sheetId="262" refreshError="1"/>
      <sheetData sheetId="263"/>
      <sheetData sheetId="264"/>
      <sheetData sheetId="265" refreshError="1"/>
      <sheetData sheetId="266"/>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sheetData sheetId="282"/>
      <sheetData sheetId="283"/>
      <sheetData sheetId="284"/>
      <sheetData sheetId="285"/>
      <sheetData sheetId="286" refreshError="1"/>
      <sheetData sheetId="287"/>
      <sheetData sheetId="288"/>
      <sheetData sheetId="289"/>
      <sheetData sheetId="290"/>
      <sheetData sheetId="291"/>
      <sheetData sheetId="292"/>
      <sheetData sheetId="293"/>
      <sheetData sheetId="294"/>
      <sheetData sheetId="295"/>
      <sheetData sheetId="296"/>
      <sheetData sheetId="297" refreshError="1"/>
      <sheetData sheetId="298" refreshError="1"/>
      <sheetData sheetId="299"/>
      <sheetData sheetId="300"/>
      <sheetData sheetId="301"/>
      <sheetData sheetId="302"/>
      <sheetData sheetId="303"/>
      <sheetData sheetId="304"/>
      <sheetData sheetId="305"/>
      <sheetData sheetId="306"/>
      <sheetData sheetId="307" refreshError="1"/>
      <sheetData sheetId="308" refreshError="1"/>
      <sheetData sheetId="309" refreshError="1"/>
      <sheetData sheetId="310" refreshError="1"/>
      <sheetData sheetId="311"/>
      <sheetData sheetId="312"/>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sheetData sheetId="333" refreshError="1"/>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sheetData sheetId="361" refreshError="1"/>
      <sheetData sheetId="362" refreshError="1"/>
      <sheetData sheetId="363" refreshError="1"/>
      <sheetData sheetId="364" refreshError="1"/>
      <sheetData sheetId="365" refreshError="1"/>
      <sheetData sheetId="366" refreshError="1"/>
      <sheetData sheetId="367" refreshError="1"/>
      <sheetData sheetId="368"/>
      <sheetData sheetId="369" refreshError="1"/>
      <sheetData sheetId="370" refreshError="1"/>
      <sheetData sheetId="371" refreshError="1"/>
      <sheetData sheetId="372" refreshError="1"/>
      <sheetData sheetId="373" refreshError="1"/>
      <sheetData sheetId="374" refreshError="1"/>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refreshError="1"/>
      <sheetData sheetId="400" refreshError="1"/>
      <sheetData sheetId="401" refreshError="1"/>
      <sheetData sheetId="402"/>
      <sheetData sheetId="403" refreshError="1"/>
      <sheetData sheetId="404" refreshError="1"/>
      <sheetData sheetId="405" refreshError="1"/>
      <sheetData sheetId="406" refreshError="1"/>
      <sheetData sheetId="407" refreshError="1"/>
      <sheetData sheetId="408" refreshError="1"/>
      <sheetData sheetId="409"/>
      <sheetData sheetId="410" refreshError="1"/>
      <sheetData sheetId="411"/>
      <sheetData sheetId="412"/>
      <sheetData sheetId="413"/>
      <sheetData sheetId="414" refreshError="1"/>
      <sheetData sheetId="415" refreshError="1"/>
      <sheetData sheetId="416" refreshError="1"/>
      <sheetData sheetId="417"/>
      <sheetData sheetId="418" refreshError="1"/>
      <sheetData sheetId="419"/>
      <sheetData sheetId="420"/>
      <sheetData sheetId="421" refreshError="1"/>
      <sheetData sheetId="422"/>
      <sheetData sheetId="423" refreshError="1"/>
      <sheetData sheetId="424"/>
      <sheetData sheetId="425"/>
      <sheetData sheetId="426" refreshError="1"/>
      <sheetData sheetId="427"/>
      <sheetData sheetId="428"/>
      <sheetData sheetId="429"/>
      <sheetData sheetId="430"/>
      <sheetData sheetId="431" refreshError="1"/>
      <sheetData sheetId="432"/>
      <sheetData sheetId="433" refreshError="1"/>
      <sheetData sheetId="434" refreshError="1"/>
      <sheetData sheetId="435"/>
      <sheetData sheetId="436"/>
      <sheetData sheetId="437"/>
      <sheetData sheetId="438"/>
      <sheetData sheetId="439" refreshError="1"/>
      <sheetData sheetId="440" refreshError="1"/>
      <sheetData sheetId="441"/>
      <sheetData sheetId="442"/>
      <sheetData sheetId="443" refreshError="1"/>
      <sheetData sheetId="444"/>
      <sheetData sheetId="445"/>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sheetData sheetId="531"/>
      <sheetData sheetId="532" refreshError="1"/>
      <sheetData sheetId="533" refreshError="1"/>
      <sheetData sheetId="534"/>
      <sheetData sheetId="535"/>
      <sheetData sheetId="536" refreshError="1"/>
      <sheetData sheetId="537" refreshError="1"/>
      <sheetData sheetId="538" refreshError="1"/>
      <sheetData sheetId="539"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XL4Poppy"/>
    </sheetNames>
    <sheetDataSet>
      <sheetData sheetId="0"/>
      <sheetData sheetId="1"/>
      <sheetData sheetId="2"/>
      <sheetData sheetId="3"/>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L"/>
      <sheetName val="TH"/>
      <sheetName val="BANG"/>
      <sheetName val="TN-BH"/>
    </sheetNames>
    <sheetDataSet>
      <sheetData sheetId="0" refreshError="1"/>
      <sheetData sheetId="1" refreshError="1"/>
      <sheetData sheetId="2" refreshError="1"/>
      <sheetData sheetId="3"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i khoan"/>
      <sheetName val="So KT"/>
      <sheetName val="Module2"/>
      <sheetName val="Module1"/>
      <sheetName val="Module3"/>
      <sheetName val="Congty"/>
      <sheetName val="VPPN"/>
      <sheetName val="XN74"/>
      <sheetName val="XN54"/>
      <sheetName val="XN33"/>
      <sheetName val="NK96"/>
      <sheetName val="XL4Test5"/>
      <sheetName val="tong hop"/>
      <sheetName val="phan tich DG"/>
      <sheetName val="gia vat lieu"/>
      <sheetName val="gia xe may"/>
      <sheetName val="gia nhan cong"/>
      <sheetName val="Sheet2"/>
      <sheetName val="Sheet1"/>
      <sheetName val="00000000"/>
      <sheetName val="28-9"/>
      <sheetName val="27-9"/>
      <sheetName val="26-9"/>
      <sheetName val="25-9"/>
      <sheetName val="24-9"/>
      <sheetName val="23-9"/>
      <sheetName val="22-9"/>
      <sheetName val="21-9"/>
      <sheetName val="20-9"/>
      <sheetName val="19-9"/>
      <sheetName val="18-9"/>
      <sheetName val="17-9"/>
      <sheetName val="16-9"/>
      <sheetName val="15-9"/>
      <sheetName val="14-9"/>
      <sheetName val="13-9"/>
      <sheetName val="12-9"/>
      <sheetName val="11-9"/>
      <sheetName val="10-9"/>
      <sheetName val="9-9"/>
      <sheetName val="8-9"/>
      <sheetName val="7-9"/>
      <sheetName val="6-9"/>
      <sheetName val="5-9"/>
      <sheetName val="4-9"/>
      <sheetName val="3-9"/>
      <sheetName val="2-9"/>
      <sheetName val="1-9"/>
      <sheetName val="30-8"/>
      <sheetName val="29-8"/>
      <sheetName val="28-8"/>
      <sheetName val="27-8"/>
      <sheetName val="26-8"/>
      <sheetName val="25-8"/>
      <sheetName val="24-8"/>
      <sheetName val="23-8"/>
      <sheetName val="22-8"/>
      <sheetName val="21-8"/>
      <sheetName val="20-8"/>
      <sheetName val="19-8"/>
      <sheetName val="18-8"/>
      <sheetName val="17-8"/>
      <sheetName val="16-8"/>
      <sheetName val="15-8"/>
      <sheetName val="14-8"/>
      <sheetName val="13-8"/>
      <sheetName val="12-8"/>
      <sheetName val="11-8"/>
      <sheetName val="10-8"/>
      <sheetName val="9-8"/>
      <sheetName val="8-8"/>
      <sheetName val="7-8"/>
      <sheetName val="6-8"/>
      <sheetName val="5-8"/>
      <sheetName val="4-8"/>
      <sheetName val="03-8"/>
      <sheetName val="02-8"/>
      <sheetName val="01-8"/>
      <sheetName val="31-7"/>
      <sheetName val="30-7"/>
      <sheetName val="29-7"/>
      <sheetName val="28-7"/>
      <sheetName val="mau"/>
      <sheetName val="10000000"/>
      <sheetName val="KQHDKD"/>
      <sheetName val="KHOI_DONG"/>
      <sheetName val="Inctiettk"/>
      <sheetName val="cd taikhoan"/>
      <sheetName val="NK_CHUNG"/>
      <sheetName val="CD_PSINH"/>
      <sheetName val="Sheet3"/>
      <sheetName val="CDKT"/>
      <sheetName val="MAKHACH"/>
      <sheetName val="TH_CNO"/>
      <sheetName val="Do Thi Tho M.M (1)"/>
      <sheetName val="Nguyen Van Ly M.M (2)"/>
      <sheetName val="Dinh Van Hai M.M (3)"/>
      <sheetName val="Tran Van Thai  M.M (4) "/>
      <sheetName val="Tran Thi lan  M.M (5) "/>
      <sheetName val="Pham Thi Thin  M.M (6)"/>
      <sheetName val="Pham Thi Thuong  M.M (7)"/>
      <sheetName val="le Thi Thuc  M.M (8)"/>
      <sheetName val="Ngo Van Nhan M.M (9)"/>
      <sheetName val="Le Tat Ve M.M (10)"/>
      <sheetName val="Le Tat Ve M.M (11)"/>
      <sheetName val="Le Thi Nhan M.M (12)"/>
      <sheetName val="Le Thi Nhan 12(2)"/>
      <sheetName val="Doan Van Chin 13(1)"/>
      <sheetName val="Doan Van Chin 13(2)"/>
      <sheetName val="Dinh Van Ranh 14(1)"/>
      <sheetName val="Nguyen Duy Lien 15(2)"/>
      <sheetName val="Le Huu Hanh 16(1)"/>
      <sheetName val="Le Huu Hanh 16(2)"/>
      <sheetName val="Le Tat Ve 17(2)"/>
      <sheetName val="Phung Thi Hien 18(1)"/>
      <sheetName val="Phung Thi Hien 18(2)"/>
      <sheetName val="Ngo Xuan Dap 19(2)"/>
      <sheetName val="Le Huu Hung 20(2)"/>
      <sheetName val="Le Tri An 21(2)"/>
      <sheetName val="Hoang Van Chuong 22(2)"/>
      <sheetName val="Le Thi Ly 23(2)"/>
      <sheetName val="Vu Dinh Tre 24(2)"/>
      <sheetName val="Le Huu Hoa 25(2)"/>
      <sheetName val="Le Tat Ve 26(2)"/>
      <sheetName val="Hoang Thi Binh 27(2)"/>
      <sheetName val="Hoang Thi Binh 28(2)"/>
      <sheetName val="Le Huu Thuy 29(2)"/>
      <sheetName val="Mau moi"/>
      <sheetName val="PV THIEU(2)"/>
      <sheetName val="NTMEN4(1)"/>
      <sheetName val="XL4Poppy"/>
      <sheetName val="C/ngty"/>
      <sheetName val=""/>
      <sheetName val="400-415.37"/>
      <sheetName val="KL NR2"/>
      <sheetName val="NR2 565 PQ DQ"/>
      <sheetName val="565 DD"/>
      <sheetName val="M2-415.37"/>
      <sheetName val="Cong"/>
      <sheetName val="507 PQ"/>
      <sheetName val="507 DD"/>
      <sheetName val=" Subbase"/>
      <sheetName val="NR2"/>
      <sheetName val="TN"/>
      <sheetName val="ND"/>
      <sheetName val="VL"/>
      <sheetName val="DOAM0654CAS"/>
      <sheetName val="hold5"/>
      <sheetName val="hold6"/>
      <sheetName val="gVL"/>
      <sheetName val="THCP"/>
      <sheetName val="BQT"/>
      <sheetName val="RG"/>
      <sheetName val="BCVT"/>
      <sheetName val="BKHD"/>
      <sheetName val="MTL$-INTER"/>
      <sheetName val="Phung Thi HIen 18(2_x0009_"/>
      <sheetName val="Le Tri An 2_x0011_(2)"/>
      <sheetName val="H/ang Van Chuong 22(2)"/>
      <sheetName val="Le_x0000_Huu Hoa 25(2)"/>
      <sheetName val="NEW-PANEL"/>
      <sheetName val="Phu cap"/>
      <sheetName val="phu cap nam"/>
      <sheetName val="Mau 1 PGD"/>
      <sheetName val="Mau 2PGD"/>
      <sheetName val="Mau 3 PGD"/>
      <sheetName val="mau so 01A"/>
      <sheetName val="mau so 2"/>
      <sheetName val="mau so 3"/>
      <sheetName val="PCCM"/>
      <sheetName val="tienluong"/>
      <sheetName val="Phung Thi HIen 18(2 "/>
      <sheetName val="Nguyen Duy Lien ႀ￸(2)"/>
      <sheetName val="DI-ESTI"/>
      <sheetName val="Nguyen Duy Lien ??(2)"/>
      <sheetName val="Le"/>
      <sheetName val="DG chi tiet"/>
      <sheetName val="ଶᐭ8"/>
      <sheetName val="klnd"/>
      <sheetName val="DTmd"/>
      <sheetName val="ptvt"/>
      <sheetName val="thnl"/>
      <sheetName val="htxl"/>
      <sheetName val="bvl"/>
      <sheetName val="kpct"/>
      <sheetName val="THKP"/>
      <sheetName val="Le?Huu Hoa 25(2)"/>
      <sheetName val="VC"/>
      <sheetName val="chitiet"/>
      <sheetName val="Hoang Van Chuong _x0000_2(2)"/>
      <sheetName val="X_x0000_4Test5"/>
      <sheetName val="sat"/>
      <sheetName val="Le Huu Thuy 2_x0019_(2)"/>
      <sheetName val="TT"/>
      <sheetName val="DI_ESTI"/>
      <sheetName val="Le Tat Ve M.M (1ÿÿ"/>
      <sheetName val="Le ThÿÿNhan M.M (12)"/>
      <sheetName val="VL10KV"/>
      <sheetName val="TBA 250"/>
      <sheetName val="VL 0_4KV"/>
      <sheetName val="VLCong to"/>
      <sheetName val="BTH phi"/>
      <sheetName val="BLT phi"/>
      <sheetName val="phi,le phi"/>
      <sheetName val="Bien Lai TON"/>
      <sheetName val="BCQT "/>
      <sheetName val="Giay di duong"/>
      <sheetName val="BC QT cua tung ap"/>
      <sheetName val="GIAO CHI TIEU THU QUY 07"/>
      <sheetName val="BANG TONG HOP GIAY NOP TIEN"/>
      <sheetName val="Le Thi Ly 23(2_x0009_"/>
      <sheetName val="LIST"/>
      <sheetName val="SPL4"/>
      <sheetName val="T11,12-2001"/>
      <sheetName val="General"/>
      <sheetName val="tra-vat-lieu"/>
      <sheetName val="Hoang Van Chuong ?2(2)"/>
      <sheetName val="X?4Test5"/>
      <sheetName val="XJ74"/>
      <sheetName val="PTDG"/>
      <sheetName val="??8"/>
      <sheetName val="KEM NGHIEN GIA CONG"/>
      <sheetName val="Girder"/>
      <sheetName val="NR2Ƞ565 PQ DQ"/>
      <sheetName val="CSDL"/>
      <sheetName val="BK"/>
      <sheetName val="PNK"/>
      <sheetName val="PXK"/>
      <sheetName val="PTL"/>
      <sheetName val="NXT"/>
      <sheetName val="STH131"/>
      <sheetName val="MAU PX"/>
      <sheetName val="331"/>
      <sheetName val="Tra_bang"/>
      <sheetName val="IBASE"/>
      <sheetName val="ptdg "/>
      <sheetName val="ptke"/>
      <sheetName val="C_ngty"/>
      <sheetName val="Hoang Van Chuong "/>
      <sheetName val="X"/>
      <sheetName val="H_ang Van Chuong 22(2)"/>
      <sheetName val="Truot_nen"/>
      <sheetName val="DD 10KV"/>
      <sheetName val="THONG KE"/>
      <sheetName val="Tai_khoan"/>
      <sheetName val="So_KT"/>
      <sheetName val="tong_hop"/>
      <sheetName val="phan_tich_DG"/>
      <sheetName val="gia_vat_lieu"/>
      <sheetName val="gia_xe_may"/>
      <sheetName val="gia_nhan_cong"/>
      <sheetName val="cd_taikhoan"/>
      <sheetName val="Do_Thi_Tho_M_M_(1)"/>
      <sheetName val="Nguyen_Van_Ly_M_M_(2)"/>
      <sheetName val="Dinh_Van_Hai_M_M_(3)"/>
      <sheetName val="Tran_Van_Thai__M_M_(4)_"/>
      <sheetName val="Tran_Thi_lan__M_M_(5)_"/>
      <sheetName val="Pham_Thi_Thin__M_M_(6)"/>
      <sheetName val="Pham_Thi_Thuong__M_M_(7)"/>
      <sheetName val="le_Thi_Thuc__M_M_(8)"/>
      <sheetName val="Ngo_Van_Nhan_M_M_(9)"/>
      <sheetName val="Le_Tat_Ve_M_M_(10)"/>
      <sheetName val="Le_Tat_Ve_M_M_(11)"/>
      <sheetName val="Le_Thi_Nhan_M_M_(12)"/>
      <sheetName val="Le_Thi_Nhan_12(2)"/>
      <sheetName val="Doan_Van_Chin_13(1)"/>
      <sheetName val="Doan_Van_Chin_13(2)"/>
      <sheetName val="Dinh_Van_Ranh_14(1)"/>
      <sheetName val="Nguyen_Duy_Lien_15(2)"/>
      <sheetName val="Le_Huu_Hanh_16(1)"/>
      <sheetName val="Le_Huu_Hanh_16(2)"/>
      <sheetName val="Le_Tat_Ve_17(2)"/>
      <sheetName val="Phung_Thi_Hien_18(1)"/>
      <sheetName val="Phung_Thi_Hien_18(2)"/>
      <sheetName val="Ngo_Xuan_Dap_19(2)"/>
      <sheetName val="Le_Huu_Hung_20(2)"/>
      <sheetName val="Le_Tri_An_21(2)"/>
      <sheetName val="Hoang_Van_Chuong_22(2)"/>
      <sheetName val="Le_Thi_Ly_23(2)"/>
      <sheetName val="Vu_Dinh_Tre_24(2)"/>
      <sheetName val="Le_Huu_Hoa_25(2)"/>
      <sheetName val="Le_Tat_Ve_26(2)"/>
      <sheetName val="Hoang_Thi_Binh_27(2)"/>
      <sheetName val="Hoang_Thi_Binh_28(2)"/>
      <sheetName val="Le_Huu_Thuy_29(2)"/>
      <sheetName val="Mau_moi"/>
      <sheetName val="PV_THIEU(2)"/>
      <sheetName val="400-415_37"/>
      <sheetName val="KL_NR2"/>
      <sheetName val="NR2_565_PQ_DQ"/>
      <sheetName val="565_DD"/>
      <sheetName val="M2-415_37"/>
      <sheetName val="507_PQ"/>
      <sheetName val="507_DD"/>
      <sheetName val="_Subbase"/>
      <sheetName val="Phu_cap"/>
      <sheetName val="phu_cap_nam"/>
      <sheetName val="Mau_1_PGD"/>
      <sheetName val="Mau_2PGD"/>
      <sheetName val="Mau_3_PGD"/>
      <sheetName val="mau_so_01A"/>
      <sheetName val="mau_so_2"/>
      <sheetName val="mau_so_3"/>
      <sheetName val="Pham Thi Thuong  M.M (7i"/>
      <sheetName val="SOKT-Q3CT"/>
      <sheetName val="Sbq18"/>
      <sheetName val="NHATKYC"/>
      <sheetName val="_x0011_3-8"/>
      <sheetName val="ma_pt"/>
      <sheetName val="Nguyen Duy Lien __(2)"/>
      <sheetName val="Le_Huu Hoa 25(2)"/>
      <sheetName val="__8"/>
      <sheetName val="Hoang Van Chuong _2(2)"/>
      <sheetName val="X_4Test5"/>
      <sheetName val="13)8"/>
      <sheetName val="Le Thi Nha_x0000__x0000_f_x0000__x0001__x0000__x0000_"/>
      <sheetName val="_x0002__x0000_"/>
      <sheetName val="ctTBA"/>
      <sheetName val="Sheet26"/>
      <sheetName val="_x0004_OAM0654CAS"/>
      <sheetName val="FD"/>
      <sheetName val="GI"/>
      <sheetName val="EE (3)"/>
      <sheetName val="PAVEMENT"/>
      <sheetName val="TRAFFIC"/>
      <sheetName val="Dinh nghia"/>
      <sheetName val="SumSBU"/>
      <sheetName val="LDC"/>
      <sheetName val="LDB"/>
      <sheetName val="LDA"/>
      <sheetName val="LD"/>
      <sheetName val="Book 1 Summary"/>
      <sheetName val="Le Thi Ly 23(2 "/>
      <sheetName val="ESTI."/>
      <sheetName val="NR2?565 PQ DQ"/>
      <sheetName val="Le Heu Hoa 25(2_x0009_"/>
      <sheetName val="Hoang Thi Binh 08(2)"/>
      <sheetName val="MïJule2"/>
      <sheetName val="Parem"/>
      <sheetName val="Le_x0000_Huu Hanh 16(1)"/>
      <sheetName val="Le Thi_x0000_Nhan M.M (12)"/>
      <sheetName val="Pham ThiðThuong  M.M (7)"/>
      <sheetName val="Le Tat Ve M.M (19)"/>
      <sheetName val="Le Thi Nha??f?_x0001_??"/>
      <sheetName val="_x0002_?"/>
      <sheetName val="Le Thi Nha"/>
      <sheetName val="Le Thi Nha?f?_x0001_?"/>
      <sheetName val="DMTK"/>
      <sheetName val="400-015.37"/>
      <sheetName val="Pham Thi(Thuong  M.M (7)"/>
      <sheetName val="DTCT"/>
      <sheetName val="Tables"/>
      <sheetName val="ma-pt"/>
      <sheetName val="28-8_x0000__x0000__x0000__x0000__x0000__x0000__x0000__x0000__x0000__x0000__x0000__x0000_㢈ȣ_x0000__x0004__x0000__x0000__x0000__x0000__x0000__x0000_䴀ȣ_x0000__x0000__x0000_"/>
      <sheetName val="Look_up_table"/>
      <sheetName val="hgld5"/>
      <sheetName val="NR2_565 PQ DQ"/>
      <sheetName val="Le Thi Nha__f__x0001___"/>
      <sheetName val="_x0002__"/>
      <sheetName val="tra_vat_lieu"/>
      <sheetName val="Chi Tiet"/>
      <sheetName val="PR THIEU(2)"/>
      <sheetName val="Module#"/>
      <sheetName val="MTO REV.2(ARMOR)"/>
      <sheetName val="so chi tiet"/>
      <sheetName val="DULIEU"/>
      <sheetName val="N61"/>
      <sheetName val="Pham T(i Thuong  M.M (7)"/>
      <sheetName val="DANGBAN"/>
      <sheetName val="Le Heu Hoa 25(2 "/>
      <sheetName val="nhap theo ngay vao"/>
      <sheetName val="Le?Huu Hanh 16(1)"/>
      <sheetName val="Le Thi?Nhan M.M (12)"/>
      <sheetName val="BDMTK"/>
      <sheetName val="SOKTMAY"/>
      <sheetName val="SUMMARY-BILL4"/>
      <sheetName val="Doan Van ࡃhin 13(1)"/>
      <sheetName val="Tai_khoan1"/>
      <sheetName val="So_KT1"/>
      <sheetName val="tong_hop1"/>
      <sheetName val="phan_tich_DG1"/>
      <sheetName val="gia_vat_lieu1"/>
      <sheetName val="gia_xe_may1"/>
      <sheetName val="gia_nhan_cong1"/>
      <sheetName val="Do_Thi_Tho_M_M_(1)1"/>
      <sheetName val="Nguyen_Van_Ly_M_M_(2)1"/>
      <sheetName val="Dinh_Van_Hai_M_M_(3)1"/>
      <sheetName val="Tran_Van_Thai__M_M_(4)_1"/>
      <sheetName val="Tran_Thi_lan__M_M_(5)_1"/>
      <sheetName val="Pham_Thi_Thin__M_M_(6)1"/>
      <sheetName val="Pham_Thi_Thuong__M_M_(7)1"/>
      <sheetName val="le_Thi_Thuc__M_M_(8)1"/>
      <sheetName val="Ngo_Van_Nhan_M_M_(9)1"/>
      <sheetName val="Le_Tat_Ve_M_M_(10)1"/>
      <sheetName val="Le_Tat_Ve_M_M_(11)1"/>
      <sheetName val="Le_Thi_Nhan_M_M_(12)1"/>
      <sheetName val="Le_Thi_Nhan_12(2)1"/>
      <sheetName val="Doan_Van_Chin_13(1)1"/>
      <sheetName val="Doan_Van_Chin_13(2)1"/>
      <sheetName val="Dinh_Van_Ranh_14(1)1"/>
      <sheetName val="Nguyen_Duy_Lien_15(2)1"/>
      <sheetName val="Le_Huu_Hanh_16(1)1"/>
      <sheetName val="Le_Huu_Hanh_16(2)1"/>
      <sheetName val="Le_Tat_Ve_17(2)1"/>
      <sheetName val="Phung_Thi_Hien_18(1)1"/>
      <sheetName val="Phung_Thi_Hien_18(2)1"/>
      <sheetName val="Ngo_Xuan_Dap_19(2)1"/>
      <sheetName val="Le_Huu_Hung_20(2)1"/>
      <sheetName val="Le_Tri_An_21(2)1"/>
      <sheetName val="Hoang_Van_Chuong_22(2)1"/>
      <sheetName val="Le_Thi_Ly_23(2)1"/>
      <sheetName val="Vu_Dinh_Tre_24(2)1"/>
      <sheetName val="Le_Huu_Hoa_25(2)1"/>
      <sheetName val="Le_Tat_Ve_26(2)1"/>
      <sheetName val="Hoang_Thi_Binh_27(2)1"/>
      <sheetName val="Hoang_Thi_Binh_28(2)1"/>
      <sheetName val="Le_Huu_Thuy_29(2)1"/>
      <sheetName val="Mau_moi1"/>
      <sheetName val="PV_THIEU(2)1"/>
      <sheetName val="400-415_371"/>
      <sheetName val="KL_NR21"/>
      <sheetName val="NR2_565_PQ_DQ1"/>
      <sheetName val="565_DD1"/>
      <sheetName val="M2-415_371"/>
      <sheetName val="507_PQ1"/>
      <sheetName val="507_DD1"/>
      <sheetName val="_Subbase1"/>
      <sheetName val="cd_taikhoan1"/>
      <sheetName val="Phu_cap1"/>
      <sheetName val="phu_cap_nam1"/>
      <sheetName val="Mau_1_PGD1"/>
      <sheetName val="Mau_2PGD1"/>
      <sheetName val="Mau_3_PGD1"/>
      <sheetName val="mau_so_01A1"/>
      <sheetName val="mau_so_21"/>
      <sheetName val="mau_so_31"/>
      <sheetName val="Hoang_Van_Chuong_2(2)"/>
      <sheetName val="Phung_Thi_HIen_18(2_1"/>
      <sheetName val="Le_Tri_An_2(2)"/>
      <sheetName val="H/ang_Van_Chuong_22(2)"/>
      <sheetName val="LeHuu_Hoa_25(2)"/>
      <sheetName val="Phung_Thi_HIen_18(2_"/>
      <sheetName val="Nguyen_Duy_Lien_ႀ￸(2)"/>
      <sheetName val="Nguyen_Duy_Lien_??(2)"/>
      <sheetName val="DG_chi_tiet"/>
      <sheetName val="Le?Huu_Hoa_25(2)"/>
      <sheetName val="Le_Huu_Thuy_2(2)"/>
      <sheetName val="BTH_phi"/>
      <sheetName val="BLT_phi"/>
      <sheetName val="phi,le_phi"/>
      <sheetName val="Bien_Lai_TON"/>
      <sheetName val="BCQT_"/>
      <sheetName val="Giay_di_duong"/>
      <sheetName val="BC_QT_cua_tung_ap"/>
      <sheetName val="GIAO_CHI_TIEU_THU_QUY_07"/>
      <sheetName val="BANG_TONG_HOP_GIAY_NOP_TIEN"/>
      <sheetName val="Le_Tat_Ve_M_M_(1ÿÿ"/>
      <sheetName val="Le_ThÿÿNhan_M_M_(12)"/>
      <sheetName val="Le_Thi_Ly_23(2_1"/>
      <sheetName val="Hoang_Van_Chuong_?2(2)"/>
      <sheetName val="H_ang_Van_Chuong_22(2)"/>
      <sheetName val="Hoang_Van_Chuong_"/>
      <sheetName val="MAU_PX"/>
      <sheetName val="KEM_NGHIEN_GIA_CONG"/>
      <sheetName val="NR2Ƞ565_PQ_DQ"/>
      <sheetName val="Nguyen_Duy_Lien___(2)"/>
      <sheetName val="Le_Huu_Hoa_25(2)2"/>
      <sheetName val="Hoang_Van_Chuong__2(2)"/>
      <sheetName val="Le_Thi_Nhaf"/>
      <sheetName val="OAM0654CAS"/>
      <sheetName val="DD_10KV"/>
      <sheetName val="Pham_Thi_Thuong__M_M_(7i"/>
      <sheetName val="3-8"/>
      <sheetName val="Le_Heu_Hoa_25(2_"/>
      <sheetName val="Hoang_Thi_Binh_08(2)"/>
      <sheetName val="THONG_KE"/>
      <sheetName val="PR_THIEU(2)"/>
      <sheetName val="Le_Thi_Nha"/>
      <sheetName val="TBA_250"/>
      <sheetName val="VL_0_4KV"/>
      <sheetName val="VLCong_to"/>
      <sheetName val="Le_Thi_Ly_23(2_"/>
      <sheetName val="Le_Thi_Nha??f???"/>
      <sheetName val="?"/>
      <sheetName val="12KV"/>
      <sheetName val="28-8????????????㢈ȣ?_x0004_??????䴀ȣ???"/>
      <sheetName val="Modulm3"/>
      <sheetName val="Nhat ky - socai thang 2"/>
      <sheetName val="Sheet7"/>
      <sheetName val="nhat ky so cai thang 1"/>
      <sheetName val="Nhat ky so cai thang3"/>
      <sheetName val="Sheet6"/>
      <sheetName val="Sheet5"/>
      <sheetName val="Sheet4"/>
      <sheetName val="NHATKY"/>
      <sheetName val="Le Thi"/>
      <sheetName val="MTO REV.0"/>
      <sheetName val="Le2_x0000__x0000_ Hoa 25(2)"/>
      <sheetName val="?_x0000__x0000_6_x0000__x0000__x0000__x0000__x0000__x0000__x0000__x0000__x0000__x0000__x0000__x0000__x0000__x0000__x0000__x0013_[SOKT-Q3CT."/>
      <sheetName val="thang1-06"/>
      <sheetName val="thang2-06"/>
      <sheetName val="thang3-06"/>
      <sheetName val="thang4-06"/>
      <sheetName val="LỚP 74 HKI"/>
      <sheetName val="LỚP 74 HKII"/>
      <sheetName val="CẢ NĂM 74 "/>
      <sheetName val="LỚP 75 HKI"/>
      <sheetName val="LỚP 75 HKII"/>
      <sheetName val="CẢ NĂM 75"/>
      <sheetName val="Main"/>
      <sheetName val="phu_x0000_cap nam"/>
      <sheetName val="Loading"/>
      <sheetName val="Solieu"/>
      <sheetName val="Gia thau "/>
      <sheetName val="17-9_x0000_Ǝ鞜_x000c_饼Ǝ⳪_x000c_"/>
      <sheetName val="Le Thi Nha_f__x0001__"/>
      <sheetName val="Le_Huu Hanh 16(1)"/>
      <sheetName val="Le Thi_Nhan M.M (12)"/>
      <sheetName val="Le Hue Hanh 16(2)"/>
      <sheetName val="Xuly_DTHU"/>
      <sheetName val="NKC"/>
      <sheetName val="KKKKKKKK"/>
      <sheetName val="t-h HA THE"/>
      <sheetName val="Le2?? Hoa 25(2)"/>
      <sheetName val="#REF!"/>
      <sheetName val="Mau mo)"/>
      <sheetName val="28-8____________㢈ȣ__x0004_______䴀ȣ___"/>
      <sheetName val="Phung_Thi_HIen_18(2 "/>
      <sheetName val="H/ang_Van_Chuong_22(2)1"/>
      <sheetName val="Le_Tat_Ve_M_M_(1ÿÿ1"/>
      <sheetName val="Le_ThÿÿNhan_M_M_(12)1"/>
      <sheetName val="THONG_KE1"/>
      <sheetName val="Phung_Thi_HIen_18(2_2"/>
      <sheetName val="pp1p"/>
      <sheetName val="pp3p "/>
      <sheetName val="pp3p_NC"/>
      <sheetName val="ppht"/>
      <sheetName val="Le2"/>
      <sheetName val="phu?cap nam"/>
      <sheetName val="Nguyen_Duy_Lien_԰_x0000__x0000__x0000_Ꮆ"/>
      <sheetName val="3-_x0019_"/>
      <sheetName val="_x0012_2-8"/>
      <sheetName val="_x0011_4-8"/>
    </sheetNames>
    <sheetDataSet>
      <sheetData sheetId="0" refreshError="1">
        <row r="3">
          <cell r="A3" t="str">
            <v>111</v>
          </cell>
          <cell r="B3" t="str">
            <v>TiÒn mÆt - VN§</v>
          </cell>
          <cell r="C3" t="str">
            <v>Nî</v>
          </cell>
        </row>
        <row r="4">
          <cell r="A4" t="str">
            <v>1121</v>
          </cell>
          <cell r="B4" t="str">
            <v>TiÒn göi ng©n hµng - VN§</v>
          </cell>
          <cell r="C4" t="str">
            <v>Nî</v>
          </cell>
        </row>
        <row r="5">
          <cell r="A5" t="str">
            <v>1122</v>
          </cell>
          <cell r="B5" t="str">
            <v>TiÒn göi ng©n hµng - ngo¹i tÖ</v>
          </cell>
          <cell r="C5" t="str">
            <v>Nî</v>
          </cell>
        </row>
        <row r="6">
          <cell r="A6" t="str">
            <v>131</v>
          </cell>
          <cell r="B6" t="str">
            <v>ph¶i thu kh¸ch hµng</v>
          </cell>
          <cell r="C6" t="str">
            <v>Nî</v>
          </cell>
        </row>
        <row r="7">
          <cell r="A7" t="str">
            <v>133</v>
          </cell>
          <cell r="B7" t="str">
            <v>ThuÕ GTGT ®­îc khÊu trõ</v>
          </cell>
          <cell r="C7" t="str">
            <v>Nî</v>
          </cell>
        </row>
        <row r="8">
          <cell r="A8" t="str">
            <v>136</v>
          </cell>
          <cell r="B8" t="str">
            <v xml:space="preserve">Ph¶i thu néi bé </v>
          </cell>
          <cell r="C8" t="str">
            <v>Nî</v>
          </cell>
        </row>
        <row r="9">
          <cell r="A9" t="str">
            <v>138</v>
          </cell>
          <cell r="B9" t="str">
            <v>Ph¶i thu kh¸c</v>
          </cell>
          <cell r="C9" t="str">
            <v>Nî</v>
          </cell>
        </row>
        <row r="10">
          <cell r="A10" t="str">
            <v>141</v>
          </cell>
          <cell r="B10" t="str">
            <v>T¹m øng</v>
          </cell>
          <cell r="C10" t="str">
            <v>Nî</v>
          </cell>
        </row>
        <row r="11">
          <cell r="A11" t="str">
            <v>142</v>
          </cell>
          <cell r="B11" t="str">
            <v>Chi phÝ chê ph©n bæ</v>
          </cell>
          <cell r="C11" t="str">
            <v>Nî</v>
          </cell>
        </row>
        <row r="12">
          <cell r="A12" t="str">
            <v>144</v>
          </cell>
          <cell r="B12" t="str">
            <v>ThÕ chÊp ký quü ký c­îc</v>
          </cell>
          <cell r="C12" t="str">
            <v>Nî</v>
          </cell>
        </row>
        <row r="13">
          <cell r="A13" t="str">
            <v>152</v>
          </cell>
          <cell r="B13" t="str">
            <v>Nguyªn liÖu, vËt liÖu</v>
          </cell>
          <cell r="C13" t="str">
            <v>Nî</v>
          </cell>
        </row>
        <row r="14">
          <cell r="A14" t="str">
            <v>153</v>
          </cell>
          <cell r="B14" t="str">
            <v>C«ng cô, dông cô</v>
          </cell>
          <cell r="C14" t="str">
            <v>Nî</v>
          </cell>
        </row>
        <row r="15">
          <cell r="A15" t="str">
            <v>154</v>
          </cell>
          <cell r="B15" t="str">
            <v xml:space="preserve">Chi phÝ SXKD dë dang </v>
          </cell>
          <cell r="C15" t="str">
            <v>Nî</v>
          </cell>
        </row>
        <row r="16">
          <cell r="A16" t="str">
            <v>155</v>
          </cell>
          <cell r="B16" t="str">
            <v>Thµnh phÈm</v>
          </cell>
          <cell r="C16" t="str">
            <v>Nî</v>
          </cell>
        </row>
        <row r="17">
          <cell r="A17" t="str">
            <v>156</v>
          </cell>
          <cell r="B17" t="str">
            <v>Hµng ho¸</v>
          </cell>
          <cell r="C17" t="str">
            <v>Nî</v>
          </cell>
        </row>
        <row r="18">
          <cell r="A18" t="str">
            <v>211</v>
          </cell>
          <cell r="B18" t="str">
            <v>Tµi s¶n cè ®Þnh h÷u h×nh</v>
          </cell>
          <cell r="C18" t="str">
            <v>Nî</v>
          </cell>
        </row>
        <row r="19">
          <cell r="A19" t="str">
            <v>214</v>
          </cell>
          <cell r="B19" t="str">
            <v xml:space="preserve">Hao mßn TSC§ </v>
          </cell>
          <cell r="C19" t="str">
            <v>Cã</v>
          </cell>
        </row>
        <row r="20">
          <cell r="A20" t="str">
            <v>311</v>
          </cell>
          <cell r="B20" t="str">
            <v>Vay ng¾n h¹n</v>
          </cell>
          <cell r="C20" t="str">
            <v>Cã</v>
          </cell>
        </row>
        <row r="21">
          <cell r="A21" t="str">
            <v>331</v>
          </cell>
          <cell r="B21" t="str">
            <v>Ph¶i tr¶ ng­êi b¸n</v>
          </cell>
          <cell r="C21" t="str">
            <v>Cã</v>
          </cell>
        </row>
        <row r="22">
          <cell r="A22" t="str">
            <v>133</v>
          </cell>
          <cell r="B22" t="str">
            <v>ThuÕ GTGT ®­îc khÊu trõ</v>
          </cell>
          <cell r="C22" t="str">
            <v>Nî</v>
          </cell>
        </row>
        <row r="23">
          <cell r="A23" t="str">
            <v>3331</v>
          </cell>
          <cell r="B23" t="str">
            <v>ThuÕ gi¸ trÞ gia t¨ng ph¶i nép</v>
          </cell>
          <cell r="C23" t="str">
            <v>Cã</v>
          </cell>
        </row>
        <row r="24">
          <cell r="A24" t="str">
            <v>3333</v>
          </cell>
          <cell r="B24" t="str">
            <v>ThuÕ nhËp khÈu</v>
          </cell>
          <cell r="C24" t="str">
            <v>Cã</v>
          </cell>
        </row>
        <row r="25">
          <cell r="A25" t="str">
            <v>3337</v>
          </cell>
          <cell r="B25" t="str">
            <v>ThuÕ nhµ ®Êt, tiÒn thuª ®Êt</v>
          </cell>
          <cell r="C25" t="str">
            <v>Cã</v>
          </cell>
        </row>
        <row r="26">
          <cell r="A26" t="str">
            <v>3338</v>
          </cell>
          <cell r="B26" t="str">
            <v>C¸c lo¹i thuÕ kh¸c</v>
          </cell>
          <cell r="C26" t="str">
            <v>Cã</v>
          </cell>
        </row>
        <row r="27">
          <cell r="A27" t="str">
            <v>334</v>
          </cell>
          <cell r="B27" t="str">
            <v>Ph¶i tr¶ c«ng nh©n viªn</v>
          </cell>
          <cell r="C27" t="str">
            <v>Cã</v>
          </cell>
        </row>
        <row r="28">
          <cell r="A28" t="str">
            <v>336</v>
          </cell>
          <cell r="B28" t="str">
            <v>Ph¶i tr¶ néi bé</v>
          </cell>
          <cell r="C28" t="str">
            <v>Cã</v>
          </cell>
        </row>
        <row r="29">
          <cell r="A29" t="str">
            <v>3382</v>
          </cell>
          <cell r="B29" t="str">
            <v>Kinh phÝ c«ng ®oµn</v>
          </cell>
          <cell r="C29" t="str">
            <v>Cã</v>
          </cell>
        </row>
        <row r="30">
          <cell r="A30" t="str">
            <v>3383</v>
          </cell>
          <cell r="B30" t="str">
            <v>B¶o hiÓm x· héi</v>
          </cell>
          <cell r="C30" t="str">
            <v>Cã</v>
          </cell>
        </row>
        <row r="31">
          <cell r="A31" t="str">
            <v>3384</v>
          </cell>
          <cell r="B31" t="str">
            <v>B¶o hiÓm YTÕ</v>
          </cell>
          <cell r="C31" t="str">
            <v>Cã</v>
          </cell>
        </row>
        <row r="32">
          <cell r="A32" t="str">
            <v>3388</v>
          </cell>
          <cell r="B32" t="str">
            <v>Ph¶i tr¶, ph¶i nép kh¸c</v>
          </cell>
          <cell r="C32" t="str">
            <v>Cã</v>
          </cell>
        </row>
        <row r="33">
          <cell r="A33" t="str">
            <v>341</v>
          </cell>
          <cell r="B33" t="str">
            <v>Vay dµi h¹n</v>
          </cell>
          <cell r="C33" t="str">
            <v>Cã</v>
          </cell>
        </row>
        <row r="34">
          <cell r="A34" t="str">
            <v>411</v>
          </cell>
          <cell r="B34" t="str">
            <v>Nguån vèn kinh doanh</v>
          </cell>
          <cell r="C34" t="str">
            <v>Cã</v>
          </cell>
        </row>
        <row r="35">
          <cell r="A35" t="str">
            <v>412</v>
          </cell>
          <cell r="B35" t="str">
            <v>chªnh lÖch ®¸nh gi¸ tµI s¶n</v>
          </cell>
          <cell r="C35" t="str">
            <v>L</v>
          </cell>
        </row>
        <row r="36">
          <cell r="A36" t="str">
            <v>413</v>
          </cell>
          <cell r="B36" t="str">
            <v>Chªnh lÖch tû gi¸</v>
          </cell>
          <cell r="C36" t="str">
            <v>L</v>
          </cell>
        </row>
        <row r="37">
          <cell r="A37" t="str">
            <v>421</v>
          </cell>
          <cell r="B37" t="str">
            <v xml:space="preserve">L·i /lç ch­a ph©n phèi </v>
          </cell>
          <cell r="C37" t="str">
            <v>L</v>
          </cell>
        </row>
        <row r="38">
          <cell r="A38" t="str">
            <v>511</v>
          </cell>
          <cell r="B38" t="str">
            <v>Doanh thu b¸n s¶n phÈm</v>
          </cell>
          <cell r="C38" t="str">
            <v>Cã</v>
          </cell>
        </row>
        <row r="39">
          <cell r="A39" t="str">
            <v>531</v>
          </cell>
          <cell r="B39" t="str">
            <v>Gi¶m gi¸ hµng b¸n</v>
          </cell>
          <cell r="C39" t="str">
            <v>Cã</v>
          </cell>
        </row>
        <row r="40">
          <cell r="A40" t="str">
            <v>532</v>
          </cell>
          <cell r="B40" t="str">
            <v>Hµng b¸n bÞ tr¶ l¹i</v>
          </cell>
          <cell r="C40" t="str">
            <v>Cã</v>
          </cell>
        </row>
        <row r="41">
          <cell r="A41" t="str">
            <v>621</v>
          </cell>
          <cell r="B41" t="str">
            <v>Chi phÝ NVLiÖu trùc tiÕp</v>
          </cell>
          <cell r="C41" t="str">
            <v>Nî</v>
          </cell>
        </row>
        <row r="42">
          <cell r="A42" t="str">
            <v>622</v>
          </cell>
          <cell r="B42" t="str">
            <v>Chi phÝ nh©n c«ng trùc tiÕp</v>
          </cell>
          <cell r="C42" t="str">
            <v>Nî</v>
          </cell>
        </row>
        <row r="43">
          <cell r="A43" t="str">
            <v>627</v>
          </cell>
          <cell r="B43" t="str">
            <v xml:space="preserve">Chi phÝ s¶n xuÊt chung </v>
          </cell>
          <cell r="C43" t="str">
            <v>Nî</v>
          </cell>
        </row>
        <row r="44">
          <cell r="A44" t="str">
            <v>632</v>
          </cell>
          <cell r="B44" t="str">
            <v>Gi¸ vèn b¸n hµng</v>
          </cell>
          <cell r="C44" t="str">
            <v>Nî</v>
          </cell>
        </row>
        <row r="45">
          <cell r="A45" t="str">
            <v>641</v>
          </cell>
          <cell r="B45" t="str">
            <v xml:space="preserve">Chi phÝ b¸n hµng </v>
          </cell>
          <cell r="C45" t="str">
            <v>Nî</v>
          </cell>
        </row>
        <row r="46">
          <cell r="A46" t="str">
            <v>642</v>
          </cell>
          <cell r="B46" t="str">
            <v>Chi phÝ qu¶n lý doanh nghiÖp</v>
          </cell>
          <cell r="C46" t="str">
            <v>Nî</v>
          </cell>
        </row>
        <row r="47">
          <cell r="A47" t="str">
            <v>711</v>
          </cell>
          <cell r="B47" t="str">
            <v>Thu nhËp ho¹t ®éng tµi chÝnh</v>
          </cell>
          <cell r="C47" t="str">
            <v>Cã</v>
          </cell>
        </row>
        <row r="48">
          <cell r="A48" t="str">
            <v>721</v>
          </cell>
          <cell r="B48" t="str">
            <v>Thu nhËp bÊt th­êng</v>
          </cell>
          <cell r="C48" t="str">
            <v>Cã</v>
          </cell>
        </row>
        <row r="49">
          <cell r="A49" t="str">
            <v>811</v>
          </cell>
          <cell r="B49" t="str">
            <v>Chi phÝ ho¹t ®éng tµi chÝnh</v>
          </cell>
          <cell r="C49" t="str">
            <v>Nî</v>
          </cell>
        </row>
        <row r="50">
          <cell r="A50" t="str">
            <v>821</v>
          </cell>
          <cell r="B50" t="str">
            <v>Chi phÝ ho¹t ®éng tµi chÝnh</v>
          </cell>
          <cell r="C50" t="str">
            <v>Nî</v>
          </cell>
        </row>
        <row r="51">
          <cell r="A51" t="str">
            <v>911</v>
          </cell>
          <cell r="B51" t="str">
            <v>X¸c ®Þnh kÕt qu¶ kinh doanh</v>
          </cell>
          <cell r="C51" t="str">
            <v>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refreshError="1"/>
      <sheetData sheetId="85" refreshError="1"/>
      <sheetData sheetId="86" refreshError="1"/>
      <sheetData sheetId="87"/>
      <sheetData sheetId="88" refreshError="1"/>
      <sheetData sheetId="89" refreshError="1"/>
      <sheetData sheetId="90" refreshError="1"/>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refreshError="1"/>
      <sheetData sheetId="144" refreshError="1"/>
      <sheetData sheetId="145" refreshError="1"/>
      <sheetData sheetId="146"/>
      <sheetData sheetId="147"/>
      <sheetData sheetId="148"/>
      <sheetData sheetId="149" refreshError="1"/>
      <sheetData sheetId="150"/>
      <sheetData sheetId="151"/>
      <sheetData sheetId="152"/>
      <sheetData sheetId="153"/>
      <sheetData sheetId="154"/>
      <sheetData sheetId="155" refreshError="1"/>
      <sheetData sheetId="156"/>
      <sheetData sheetId="157"/>
      <sheetData sheetId="158"/>
      <sheetData sheetId="159"/>
      <sheetData sheetId="160" refreshError="1"/>
      <sheetData sheetId="161"/>
      <sheetData sheetId="162"/>
      <sheetData sheetId="163"/>
      <sheetData sheetId="164"/>
      <sheetData sheetId="165"/>
      <sheetData sheetId="166"/>
      <sheetData sheetId="167"/>
      <sheetData sheetId="168"/>
      <sheetData sheetId="169"/>
      <sheetData sheetId="170"/>
      <sheetData sheetId="171" refreshError="1"/>
      <sheetData sheetId="172"/>
      <sheetData sheetId="173" refreshError="1"/>
      <sheetData sheetId="174" refreshError="1"/>
      <sheetData sheetId="175"/>
      <sheetData sheetId="176" refreshError="1"/>
      <sheetData sheetId="177"/>
      <sheetData sheetId="178"/>
      <sheetData sheetId="179"/>
      <sheetData sheetId="180"/>
      <sheetData sheetId="181"/>
      <sheetData sheetId="182"/>
      <sheetData sheetId="183"/>
      <sheetData sheetId="184"/>
      <sheetData sheetId="185"/>
      <sheetData sheetId="186"/>
      <sheetData sheetId="187" refreshError="1"/>
      <sheetData sheetId="188" refreshError="1"/>
      <sheetData sheetId="189" refreshError="1"/>
      <sheetData sheetId="190"/>
      <sheetData sheetId="191" refreshError="1"/>
      <sheetData sheetId="192" refreshError="1"/>
      <sheetData sheetId="193" refreshError="1"/>
      <sheetData sheetId="194" refreshError="1"/>
      <sheetData sheetId="195"/>
      <sheetData sheetId="196"/>
      <sheetData sheetId="197" refreshError="1"/>
      <sheetData sheetId="198" refreshError="1"/>
      <sheetData sheetId="199" refreshError="1"/>
      <sheetData sheetId="200" refreshError="1"/>
      <sheetData sheetId="201"/>
      <sheetData sheetId="202"/>
      <sheetData sheetId="203"/>
      <sheetData sheetId="204"/>
      <sheetData sheetId="205"/>
      <sheetData sheetId="206"/>
      <sheetData sheetId="207"/>
      <sheetData sheetId="208"/>
      <sheetData sheetId="209"/>
      <sheetData sheetId="210"/>
      <sheetData sheetId="211" refreshError="1"/>
      <sheetData sheetId="212" refreshError="1"/>
      <sheetData sheetId="213" refreshError="1"/>
      <sheetData sheetId="214" refreshError="1"/>
      <sheetData sheetId="215" refreshError="1"/>
      <sheetData sheetId="216"/>
      <sheetData sheetId="217"/>
      <sheetData sheetId="218"/>
      <sheetData sheetId="219" refreshError="1"/>
      <sheetData sheetId="220" refreshError="1"/>
      <sheetData sheetId="221" refreshError="1"/>
      <sheetData sheetId="222" refreshError="1"/>
      <sheetData sheetId="223"/>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sheetData sheetId="304" refreshError="1"/>
      <sheetData sheetId="305" refreshError="1"/>
      <sheetData sheetId="306" refreshError="1"/>
      <sheetData sheetId="307"/>
      <sheetData sheetId="308" refreshError="1"/>
      <sheetData sheetId="309" refreshError="1"/>
      <sheetData sheetId="310" refreshError="1"/>
      <sheetData sheetId="311" refreshError="1"/>
      <sheetData sheetId="312" refreshError="1"/>
      <sheetData sheetId="313" refreshError="1"/>
      <sheetData sheetId="314"/>
      <sheetData sheetId="315" refreshError="1"/>
      <sheetData sheetId="316" refreshError="1"/>
      <sheetData sheetId="317" refreshError="1"/>
      <sheetData sheetId="318" refreshError="1"/>
      <sheetData sheetId="319"/>
      <sheetData sheetId="320" refreshError="1"/>
      <sheetData sheetId="321" refreshError="1"/>
      <sheetData sheetId="322" refreshError="1"/>
      <sheetData sheetId="323" refreshError="1"/>
      <sheetData sheetId="324" refreshError="1"/>
      <sheetData sheetId="325" refreshError="1"/>
      <sheetData sheetId="326" refreshError="1"/>
      <sheetData sheetId="327"/>
      <sheetData sheetId="328"/>
      <sheetData sheetId="329"/>
      <sheetData sheetId="330"/>
      <sheetData sheetId="331" refreshError="1"/>
      <sheetData sheetId="332" refreshError="1"/>
      <sheetData sheetId="333" refreshError="1"/>
      <sheetData sheetId="334" refreshError="1"/>
      <sheetData sheetId="335"/>
      <sheetData sheetId="336"/>
      <sheetData sheetId="337" refreshError="1"/>
      <sheetData sheetId="338" refreshError="1"/>
      <sheetData sheetId="339"/>
      <sheetData sheetId="340"/>
      <sheetData sheetId="341"/>
      <sheetData sheetId="342"/>
      <sheetData sheetId="343" refreshError="1"/>
      <sheetData sheetId="344" refreshError="1"/>
      <sheetData sheetId="345" refreshError="1"/>
      <sheetData sheetId="346" refreshError="1"/>
      <sheetData sheetId="347" refreshError="1"/>
      <sheetData sheetId="348"/>
      <sheetData sheetId="349"/>
      <sheetData sheetId="350" refreshError="1"/>
      <sheetData sheetId="351" refreshError="1"/>
      <sheetData sheetId="352" refreshError="1"/>
      <sheetData sheetId="353" refreshError="1"/>
      <sheetData sheetId="354" refreshError="1"/>
      <sheetData sheetId="355"/>
      <sheetData sheetId="356" refreshError="1"/>
      <sheetData sheetId="357" refreshError="1"/>
      <sheetData sheetId="358" refreshError="1"/>
      <sheetData sheetId="359" refreshError="1"/>
      <sheetData sheetId="360" refreshError="1"/>
      <sheetData sheetId="361"/>
      <sheetData sheetId="362" refreshError="1"/>
      <sheetData sheetId="363" refreshError="1"/>
      <sheetData sheetId="364" refreshError="1"/>
      <sheetData sheetId="365" refreshError="1"/>
      <sheetData sheetId="366" refreshError="1"/>
      <sheetData sheetId="367"/>
      <sheetData sheetId="368" refreshError="1"/>
      <sheetData sheetId="369"/>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sheetData sheetId="498" refreshError="1"/>
      <sheetData sheetId="499"/>
      <sheetData sheetId="500"/>
      <sheetData sheetId="501"/>
      <sheetData sheetId="502"/>
      <sheetData sheetId="503"/>
      <sheetData sheetId="504"/>
      <sheetData sheetId="505"/>
      <sheetData sheetId="506"/>
      <sheetData sheetId="507"/>
      <sheetData sheetId="508"/>
      <sheetData sheetId="509" refreshError="1"/>
      <sheetData sheetId="510"/>
      <sheetData sheetId="511" refreshError="1"/>
      <sheetData sheetId="512" refreshError="1"/>
      <sheetData sheetId="513" refreshError="1"/>
      <sheetData sheetId="514"/>
      <sheetData sheetId="515"/>
      <sheetData sheetId="516"/>
      <sheetData sheetId="517"/>
      <sheetData sheetId="518"/>
      <sheetData sheetId="519" refreshError="1"/>
      <sheetData sheetId="520" refreshError="1"/>
      <sheetData sheetId="521"/>
      <sheetData sheetId="522" refreshError="1"/>
      <sheetData sheetId="523" refreshError="1"/>
      <sheetData sheetId="524" refreshError="1"/>
      <sheetData sheetId="525"/>
      <sheetData sheetId="526" refreshError="1"/>
      <sheetData sheetId="527"/>
      <sheetData sheetId="528"/>
      <sheetData sheetId="529"/>
      <sheetData sheetId="530"/>
      <sheetData sheetId="531"/>
      <sheetData sheetId="532"/>
      <sheetData sheetId="533" refreshError="1"/>
      <sheetData sheetId="534" refreshError="1"/>
      <sheetData sheetId="535" refreshError="1"/>
      <sheetData sheetId="536" refreshError="1"/>
      <sheetData sheetId="537" refreshError="1"/>
      <sheetData sheetId="538" refreshError="1"/>
      <sheetData sheetId="539"/>
      <sheetData sheetId="540"/>
      <sheetData sheetId="541"/>
      <sheetData sheetId="542"/>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TH"/>
      <sheetName val="DZ 35"/>
      <sheetName val="TBA"/>
      <sheetName val="DZ 0.4"/>
      <sheetName val="Cto"/>
      <sheetName val="tien luong"/>
      <sheetName val="p.sinh"/>
      <sheetName val="Sheet7"/>
      <sheetName val="Sheet8"/>
      <sheetName val="Sheet9"/>
      <sheetName val="Sheet10"/>
      <sheetName val="Sheet11"/>
      <sheetName val="Sheet12"/>
      <sheetName val="Sheet13"/>
      <sheetName val="Sheet14"/>
      <sheetName val="Sheet15"/>
      <sheetName val="Sheet16"/>
      <sheetName val="CHITIET-DZ04"/>
      <sheetName val="Sheet!3"/>
    </sheetNames>
    <sheetDataSet>
      <sheetData sheetId="0"/>
      <sheetData sheetId="1"/>
      <sheetData sheetId="2"/>
      <sheetData sheetId="3"/>
      <sheetData sheetId="4"/>
      <sheetData sheetId="5" refreshError="1">
        <row r="6">
          <cell r="O6">
            <v>44406600</v>
          </cell>
        </row>
        <row r="8">
          <cell r="O8">
            <v>178399722.69811001</v>
          </cell>
        </row>
        <row r="21">
          <cell r="O21">
            <v>21956235.415262394</v>
          </cell>
        </row>
      </sheetData>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hop"/>
      <sheetName val="0"/>
      <sheetName val="4"/>
      <sheetName val="5"/>
      <sheetName val="6"/>
      <sheetName val="7"/>
      <sheetName val="8"/>
      <sheetName val="9"/>
      <sheetName val="10"/>
      <sheetName val="11"/>
      <sheetName val="12"/>
      <sheetName val="13"/>
      <sheetName val="14"/>
      <sheetName val="15"/>
      <sheetName val="16"/>
    </sheetNames>
    <sheetDataSet>
      <sheetData sheetId="0" refreshError="1"/>
      <sheetData sheetId="1" refreshError="1"/>
      <sheetData sheetId="2" refreshError="1">
        <row r="13">
          <cell r="K13">
            <v>4400</v>
          </cell>
        </row>
        <row r="14">
          <cell r="K14">
            <v>4400</v>
          </cell>
        </row>
        <row r="16">
          <cell r="K16">
            <v>4849.9000000000005</v>
          </cell>
        </row>
        <row r="23">
          <cell r="K23">
            <v>5149.9000000000005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Pier"/>
      <sheetName val="Pile"/>
      <sheetName val="ComA-A"/>
      <sheetName val="A-A"/>
    </sheetNames>
    <sheetDataSet>
      <sheetData sheetId="0" refreshError="1">
        <row r="28">
          <cell r="H28">
            <v>2</v>
          </cell>
        </row>
        <row r="29">
          <cell r="H29">
            <v>1</v>
          </cell>
        </row>
        <row r="30">
          <cell r="H30">
            <v>0.25</v>
          </cell>
        </row>
        <row r="69">
          <cell r="H69">
            <v>435.923</v>
          </cell>
        </row>
        <row r="70">
          <cell r="H70">
            <v>435.923</v>
          </cell>
        </row>
        <row r="150">
          <cell r="H150">
            <v>2.7199999999999998</v>
          </cell>
        </row>
        <row r="151">
          <cell r="H151">
            <v>8.6999999999999994E-2</v>
          </cell>
        </row>
        <row r="152">
          <cell r="H152">
            <v>0</v>
          </cell>
        </row>
        <row r="158">
          <cell r="H158">
            <v>2.33</v>
          </cell>
        </row>
        <row r="159">
          <cell r="H159">
            <v>0.52200000000000024</v>
          </cell>
        </row>
        <row r="187">
          <cell r="E187" t="e">
            <v>#REF!</v>
          </cell>
        </row>
        <row r="202">
          <cell r="E202">
            <v>0</v>
          </cell>
        </row>
        <row r="217">
          <cell r="E217">
            <v>31.900410696233944</v>
          </cell>
        </row>
        <row r="224">
          <cell r="E224" t="e">
            <v>#REF!</v>
          </cell>
        </row>
      </sheetData>
      <sheetData sheetId="1" refreshError="1"/>
      <sheetData sheetId="2" refreshError="1"/>
      <sheetData sheetId="3" refreshError="1"/>
      <sheetData sheetId="4"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Tr"/>
      <sheetName val="TLuong"/>
      <sheetName val="NhatThu"/>
      <sheetName val="TT35"/>
      <sheetName val="TT04"/>
      <sheetName val="TTCto"/>
      <sheetName val="CSNDK"/>
      <sheetName val="ttmc,tru"/>
      <sheetName val="Mong,tru"/>
      <sheetName val="vc"/>
      <sheetName val="ps (2)"/>
      <sheetName val="Cai tao NDK"/>
      <sheetName val="gtcl"/>
      <sheetName val="chenhlech"/>
      <sheetName val="bt"/>
      <sheetName val="NT-MC"/>
      <sheetName val="NhiThu"/>
      <sheetName val="DTT"/>
      <sheetName val="diachi"/>
      <sheetName val="ps"/>
      <sheetName val="datdao"/>
      <sheetName val="thtb"/>
      <sheetName val="TONG HOP"/>
      <sheetName val="XL4Poppy"/>
      <sheetName val="4"/>
      <sheetName val="TTDZ22"/>
      <sheetName val="KH-Q1,Q2,01"/>
      <sheetName val="KB"/>
      <sheetName val="Sheet2"/>
      <sheetName val="DZ 0.4"/>
      <sheetName val="DLD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20">
          <cell r="C20">
            <v>9760</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c thanh"/>
      <sheetName val="QL1A-QL1A moi"/>
      <sheetName val="C.Bong Lang"/>
      <sheetName val="Vanh dai III (TKKT)"/>
      <sheetName val="SL-NC-MB"/>
      <sheetName val="CX-AD-LC"/>
      <sheetName val="Cau-YBai-Tam"/>
      <sheetName val="XL4Poppy"/>
      <sheetName val="KluongKm2,4"/>
      <sheetName val="B.cao"/>
      <sheetName val="T.tiet"/>
      <sheetName val="T.N"/>
      <sheetName val="00000000"/>
      <sheetName val="VL"/>
      <sheetName val="NHAN CONG"/>
      <sheetName val="MAY"/>
      <sheetName val="VUA"/>
      <sheetName val="DG CAU"/>
      <sheetName val="THOP CAU"/>
      <sheetName val="TLP CAU"/>
      <sheetName val="DAKT1"/>
      <sheetName val="Sheet3"/>
      <sheetName val="XL4Test5"/>
      <sheetName val="XL4Poppy (2)"/>
      <sheetName val="733,14-km238"/>
      <sheetName val="Km237_733,14"/>
      <sheetName val="Km236"/>
      <sheetName val="Km235"/>
      <sheetName val="Km234"/>
      <sheetName val="Km233s,"/>
      <sheetName val="Km232s"/>
      <sheetName val="Km231,"/>
      <sheetName val="Km230"/>
      <sheetName val="Km229s,"/>
      <sheetName val="228_100-229s"/>
      <sheetName val="Km227_838-228_100"/>
      <sheetName val="Km227-227_838s,"/>
      <sheetName val="Km226"/>
      <sheetName val="Km225,"/>
      <sheetName val="Tong KLBS"/>
      <sheetName val="THKLNT(lantruoc)"/>
      <sheetName val="BGThau"/>
      <sheetName val="00000001"/>
      <sheetName val="Sheet1"/>
      <sheetName val="Sheet2"/>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KTQT-AFC"/>
      <sheetName val="CLDG"/>
      <sheetName val="CLKL"/>
      <sheetName val="Bang du toan"/>
      <sheetName val="Tonghop"/>
      <sheetName val="Bu gia"/>
      <sheetName val="PT vat tu"/>
      <sheetName val="PTVT"/>
      <sheetName val="To trinh"/>
      <sheetName val="bang2"/>
      <sheetName val="coHoan"/>
      <sheetName val="Congty"/>
      <sheetName val="VPPN"/>
      <sheetName val="XN74"/>
      <sheetName val="XN54"/>
      <sheetName val="XN33"/>
      <sheetName val="NK96"/>
      <sheetName val="TH"/>
      <sheetName val="ETH"/>
      <sheetName val="1"/>
      <sheetName val="2"/>
      <sheetName val="3"/>
      <sheetName val="4"/>
      <sheetName val="5"/>
      <sheetName val="6"/>
      <sheetName val="7"/>
      <sheetName val="DT1"/>
      <sheetName val="DT2"/>
      <sheetName val="Nam 2001"/>
      <sheetName val="Tang TSCD 98-02"/>
      <sheetName val="BIEN DONG"/>
      <sheetName val="TSCD 2001"/>
      <sheetName val="Quy 1-2002"/>
      <sheetName val="Quy 2-2002"/>
      <sheetName val="Quy 3-2002"/>
      <sheetName val="Quy 4-02"/>
      <sheetName val="XXXXXXXX"/>
      <sheetName val="solieu"/>
      <sheetName val="PLV"/>
      <sheetName val="Dongia"/>
      <sheetName val="DTCTtaluy"/>
      <sheetName val="KLDGTT&lt;120%"/>
      <sheetName val="PL2"/>
      <sheetName val="DTnen"/>
      <sheetName val="PL"/>
      <sheetName val="THKL nghiemthu"/>
      <sheetName val="DTCTtaluy (2)"/>
      <sheetName val="KLDGTT&lt;120% (2)"/>
      <sheetName val="TH (2)"/>
      <sheetName val="XXXXXXX0"/>
      <sheetName val="10000000"/>
      <sheetName val="XXXXXXX1"/>
      <sheetName val="20000000"/>
      <sheetName val="30000000"/>
      <sheetName val="XN79"/>
      <sheetName val="CTMT"/>
      <sheetName val="boHoan"/>
      <sheetName val="C.     Lang"/>
      <sheetName val="lt-tl"/>
      <sheetName val="px3-tl"/>
      <sheetName val="px1-tl"/>
      <sheetName val="vp-tl"/>
      <sheetName val="px2,tb-tl"/>
      <sheetName val="th-qt"/>
      <sheetName val="bqt"/>
      <sheetName val="tl-khovt"/>
      <sheetName val="dtkhovt"/>
      <sheetName val="Sheet17"/>
      <sheetName val="Sheet18"/>
      <sheetName val="QL1A-QL1Q moi"/>
      <sheetName val="chi tieu HV"/>
      <sheetName val="sx-tt-tk"/>
      <sheetName val="tsach &amp; thu hoi"/>
      <sheetName val="KK than ton   (2)"/>
      <sheetName val="TT cac ho"/>
      <sheetName val="TT trong nganh"/>
      <sheetName val="chi tiet KHM"/>
      <sheetName val="Pham cap"/>
      <sheetName val="DT than"/>
      <sheetName val="Doanh thu"/>
      <sheetName val="gia tri SX"/>
      <sheetName val="Maumoi"/>
      <sheetName val="So Cong nghiep"/>
      <sheetName val="Bia BC"/>
      <sheetName val="TH thanton"/>
      <sheetName val="Dat da thai"/>
      <sheetName val="XNGB-BMD2004"/>
      <sheetName val="GTSX (TT)"/>
      <sheetName val="XNGBQI"/>
      <sheetName val="XNGBQI (2)"/>
      <sheetName val="XNGBQI-04 (2)"/>
      <sheetName val="XNGBQII-04 (2)"/>
      <sheetName val="XNGBQII-04 (3)"/>
      <sheetName val="XNGBQIII-04 (2)"/>
      <sheetName val="XNGBQIII-04 (3)"/>
      <sheetName val="XNGBQIV-04 (2)"/>
      <sheetName val="XNGBQIV-04 (3)"/>
      <sheetName val="XNGBQI-05"/>
      <sheetName val="XNGBQI-05 (02)"/>
      <sheetName val="Gia ban NK bq"/>
      <sheetName val="Sheet19"/>
      <sheetName val="Sheet20"/>
      <sheetName val="Sheet21"/>
      <sheetName val="Sheet22"/>
      <sheetName val="Sheet23"/>
      <sheetName val="Sheet24"/>
      <sheetName val="Sheet25"/>
      <sheetName val="Sheet26"/>
      <sheetName val="Sheet27"/>
      <sheetName val="Sheet28"/>
      <sheetName val="Sheet29"/>
      <sheetName val="Sheet30"/>
      <sheetName val="000000000000"/>
      <sheetName val="100000000000"/>
      <sheetName val="200000000000"/>
      <sheetName val="C.   ( Lang"/>
      <sheetName val="DG CAࡕ"/>
      <sheetName val="SL)NC-MB"/>
      <sheetName val="Maumo)"/>
      <sheetName val="Tonchop"/>
      <sheetName val="KluongKm2_x000c_4"/>
      <sheetName val="KH-Q1,Q2,01"/>
      <sheetName val="dmuc"/>
      <sheetName val="gVL"/>
      <sheetName val="TK331D"/>
      <sheetName val="334 d"/>
      <sheetName val="DG CA?"/>
      <sheetName val="BDCNH"/>
      <sheetName val="bcdtk"/>
      <sheetName val="BCDKTNH"/>
      <sheetName val="BCDKTTHUE"/>
      <sheetName val="tscd"/>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
      <sheetName val="giathanh1"/>
      <sheetName val="Tai khoan"/>
      <sheetName val="MTO REV.0"/>
      <sheetName val="IBASE"/>
      <sheetName val="˜Ünh m÷c"/>
      <sheetName val="P_x000c_V"/>
      <sheetName val="PTVL"/>
      <sheetName val="bia"/>
      <sheetName val="rotoduc"/>
      <sheetName val="Truc"/>
      <sheetName val="roto truc"/>
      <sheetName val="stato"/>
      <sheetName val="Day dt"/>
      <sheetName val="statoday"/>
      <sheetName val="stato tam say"/>
      <sheetName val="Than"/>
      <sheetName val="Stato ep"/>
      <sheetName val="Canh gio"/>
      <sheetName val="Napgio"/>
      <sheetName val="Nap-Hopcuc"/>
      <sheetName val="laprap"/>
      <sheetName val="Cocau"/>
      <sheetName val="Ss Z- GB"/>
      <sheetName val="Quy_x0000_2-2002"/>
      <sheetName val="DG "/>
      <sheetName val="Ünh m÷c"/>
      <sheetName val="Tojg KLBS"/>
      <sheetName val="Quy"/>
      <sheetName val="HK1"/>
      <sheetName val="HK2"/>
      <sheetName val="CANAM"/>
      <sheetName val="S29_x0007__x0000__x0000_S"/>
      <sheetName val="XL@Test5"/>
      <sheetName val="S29_x0007_"/>
      <sheetName val="TTDZ22"/>
      <sheetName val="ɂIEN DONG"/>
      <sheetName val="NCong-Day-Su"/>
      <sheetName val="XL4@oppy"/>
      <sheetName val="Km&quot;33s,"/>
      <sheetName val="Km227O838-228_100"/>
      <sheetName val="Dang TSCD 98-02"/>
      <sheetName val="dtkhovd"/>
      <sheetName val="CDMT"/>
      <sheetName val="NC"/>
      <sheetName val="Bu gi`"/>
      <sheetName val="BGThau_x0008__x0000__x0000_0000000_x0001__x0006__x0000__x0000_Sheet1_x0008__x0000__x0000_To"/>
      <sheetName val="S`eet12"/>
      <sheetName val="XHXPXXX1"/>
      <sheetName val="0000000!"/>
      <sheetName val="To tri.h"/>
      <sheetName val="cnHoan"/>
      <sheetName val="V_x0010_PN"/>
      <sheetName val="KK bo sung"/>
      <sheetName val="?IEN DONG"/>
      <sheetName val="DI-ESTI"/>
      <sheetName val="TDT"/>
      <sheetName val="M+MC"/>
      <sheetName val="THPDMoi  (2)"/>
      <sheetName val="dongia (2)"/>
      <sheetName val="gtrinh"/>
      <sheetName val="phuluc1"/>
      <sheetName val="TONG HOP VL-NC"/>
      <sheetName val="lam-moi"/>
      <sheetName val="chitiet"/>
      <sheetName val="TONGKE3p "/>
      <sheetName val="TH VL, NC, DDHT Thanhphuoc"/>
      <sheetName val="#REF"/>
      <sheetName val="thao-go"/>
      <sheetName val="DON GIA"/>
      <sheetName val="TONGKE-HT"/>
      <sheetName val="DG"/>
      <sheetName val="LKVL-CK-HT-GD1"/>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tuong"/>
      <sheetName val="XL4Te3t5"/>
      <sheetName val="Tang TRCD 98-02"/>
      <sheetName val="TSCD 2000"/>
      <sheetName val="XNGBQI-01 (02)"/>
      <sheetName val="Girder"/>
      <sheetName val="Tendon"/>
      <sheetName val="NHAN_x0000_CONG"/>
      <sheetName val="PPVT"/>
      <sheetName val="DO AM DT"/>
      <sheetName val="NEW-PANEL"/>
      <sheetName val="Sêeet9"/>
      <sheetName val="_x0000__x0000_쫀䃝Z"/>
      <sheetName val="_x0000__x0000__x0000__x0000_¢é@Z_x0000__x000d__x0000__x0004_"/>
      <sheetName val="4_x0004__x0000__x0000_XN54_x0004__x0000__x0000_XN33_x0004__x0000__x0000_NK96_x0006__x0000__x0000_Sheet4"/>
      <sheetName val="data"/>
      <sheetName val="phi"/>
      <sheetName val="CT_x0000_doanh thu 2005"/>
      <sheetName val="XNGBQII-_x0010_4 (3)"/>
      <sheetName val="DT1????????"/>
      <sheetName val="Quy?2-2002"/>
      <sheetName val="DT1?"/>
      <sheetName val="S29_x0007_??S"/>
      <sheetName val="S29_x0007_?S"/>
      <sheetName val="ctTBA"/>
      <sheetName val="Bang TK goc"/>
      <sheetName val="DGchitiet "/>
      <sheetName val="çha tri SX"/>
      <sheetName val="So Conç!îfhiep"/>
      <sheetName val="Q3-01-duyet"/>
      <sheetName val="CHIET TINH TBA"/>
      <sheetName val="XLÿÿest5"/>
      <sheetName val="BGThau_x0008_"/>
      <sheetName val="DG CA_"/>
      <sheetName val="NHAN"/>
      <sheetName val="_IEN DONG"/>
      <sheetName val="MTO REV.2(ARMOR)"/>
      <sheetName val="126"/>
      <sheetName val="127"/>
      <sheetName val="128"/>
      <sheetName val="129"/>
      <sheetName val="130"/>
      <sheetName val="131"/>
      <sheetName val="132"/>
      <sheetName val="133"/>
      <sheetName val="Chart1"/>
      <sheetName val="134"/>
      <sheetName val="135"/>
      <sheetName val="136"/>
      <sheetName val="137"/>
      <sheetName val="138"/>
      <sheetName val="139"/>
      <sheetName val="KHUPHO8"/>
      <sheetName val="THONGKE"/>
      <sheetName val="Hạng mục 2"/>
      <sheetName val="ptdg"/>
      <sheetName val="Km227Э227_838s,"/>
      <sheetName val="Sheetr"/>
      <sheetName val="Km225_838-228_100"/>
      <sheetName val="Thuc_thanh"/>
      <sheetName val="QL1A-QL1A_moi"/>
      <sheetName val="C_Bong_Lang"/>
      <sheetName val="Vanh_dai_III_(TKKT)"/>
      <sheetName val="NHAN_CONG"/>
      <sheetName val="DG_CAU"/>
      <sheetName val="THOP_CAU"/>
      <sheetName val="TLP_CAU"/>
      <sheetName val="XL4Poppy_(2)"/>
      <sheetName val="B_cao"/>
      <sheetName val="T_tiet"/>
      <sheetName val="T_N"/>
      <sheetName val="Tong_KLBS"/>
      <sheetName val="To_trinh"/>
      <sheetName val="Bang_du_toan"/>
      <sheetName val="Bu_gia"/>
      <sheetName val="PT_vat_tu"/>
      <sheetName val="Nam_2001"/>
      <sheetName val="Tang_TSCD_98-02"/>
      <sheetName val="BIEN_DONG"/>
      <sheetName val="TSCD_2001"/>
      <sheetName val="Quy_1-2002"/>
      <sheetName val="Quy_2-2002"/>
      <sheetName val="Quy_3-2002"/>
      <sheetName val="Quy_4-02"/>
      <sheetName val="THKL_nghiemthu"/>
      <sheetName val="DTCTtaluy_(2)"/>
      <sheetName val="KLDGTT&lt;120%_(2)"/>
      <sheetName val="TH_(2)"/>
      <sheetName val="C______Lang"/>
      <sheetName val="QL1A-QL1Q_moi"/>
      <sheetName val="KluongKm24"/>
      <sheetName val="DG_CAࡕ"/>
      <sheetName val="chi_tieu_HV"/>
      <sheetName val="tsach_&amp;_thu_hoi"/>
      <sheetName val="KK_than_ton___(2)"/>
      <sheetName val="TT_cac_ho"/>
      <sheetName val="TT_trong_nganh"/>
      <sheetName val="chi_tiet_KHM"/>
      <sheetName val="Pham_cap"/>
      <sheetName val="DT_than"/>
      <sheetName val="Doanh_thu"/>
      <sheetName val="gia_tri_SX"/>
      <sheetName val="So_Cong_nghiep"/>
      <sheetName val="Bia_BC"/>
      <sheetName val="TH_thanton"/>
      <sheetName val="Dat_da_thai"/>
      <sheetName val="GTSX_(TT)"/>
      <sheetName val="XNGBQI_(2)"/>
      <sheetName val="XNGBQI-04_(2)"/>
      <sheetName val="XNGBQII-04_(2)"/>
      <sheetName val="XNGBQII-04_(3)"/>
      <sheetName val="XNGBQIII-04_(2)"/>
      <sheetName val="XNGBQIII-04_(3)"/>
      <sheetName val="XNGBQIV-04_(2)"/>
      <sheetName val="XNGBQIV-04_(3)"/>
      <sheetName val="XNGBQI-05_(02)"/>
      <sheetName val="Gia_ban_NK_bq"/>
      <sheetName val="334_d"/>
      <sheetName val="Tai_khoan"/>
      <sheetName val="CT_doanh_thu_2005"/>
      <sheetName val="Dthu_2006_sua"/>
      <sheetName val="Doanh_thu_gia_thanh"/>
      <sheetName val="6_thang_2006"/>
      <sheetName val="Bao_cao_thue_(2)"/>
      <sheetName val="Tong_hop_CP_T10"/>
      <sheetName val="Bao_cao_thue"/>
      <sheetName val="Thue_cong_trinh"/>
      <sheetName val="Gia_thanh"/>
      <sheetName val="Pke_toan"/>
      <sheetName val="Gia_thanh_cong_trinh_-_Hoa"/>
      <sheetName val="Ke_toan_thuc_hien_cong_trinh"/>
      <sheetName val="Du_kien_DT_9_thang_de_nop"/>
      <sheetName val="DG_"/>
      <sheetName val="PV"/>
      <sheetName val="C____(_Lang"/>
      <sheetName val="Tojg_KLBS"/>
      <sheetName val="MTO_REV_0"/>
      <sheetName val="KK_bo_sung"/>
      <sheetName val="Na2_x0000__x0000_01"/>
      <sheetName val="GVL-NC-M"/>
      <sheetName val="tra-vat-lieu"/>
      <sheetName val="NHAN CWNG"/>
      <sheetName val="DT1________"/>
      <sheetName val="DT1_"/>
      <sheetName val="S29_x0007___S"/>
      <sheetName val="S29_x0007__S"/>
      <sheetName val="INV"/>
      <sheetName val="XXXXXXX2"/>
      <sheetName val="XXXXXXX3"/>
      <sheetName val="XXXXXXX4"/>
      <sheetName val="THANG1_2004"/>
      <sheetName val="QBINH"/>
      <sheetName val="QTRI"/>
      <sheetName val="HUE"/>
      <sheetName val="DNANG"/>
      <sheetName val="QNAM"/>
      <sheetName val="QNGAI"/>
      <sheetName val="BDINH"/>
      <sheetName val="PYEN"/>
      <sheetName val="KHOA"/>
      <sheetName val="GLAI"/>
      <sheetName val="KTUM"/>
      <sheetName val="DLAK"/>
      <sheetName val="CQUAN"/>
      <sheetName val="TND"/>
      <sheetName val="TKD"/>
      <sheetName val="NTHON"/>
      <sheetName val="MTINH"/>
      <sheetName val="CODIEN"/>
      <sheetName val="VTU"/>
      <sheetName val="LUOI"/>
      <sheetName val="VUANHO"/>
      <sheetName val="VIEN"/>
      <sheetName val="KSAN"/>
      <sheetName val="Thang2_2004"/>
      <sheetName val="Quy $-02"/>
      <sheetName val="CĮ     Lang"/>
      <sheetName val="Na2"/>
      <sheetName val=""/>
      <sheetName val="CT"/>
      <sheetName val="4_x0004_"/>
      <sheetName val="BGThau_x0008__x0000_0000000_x0001__x0006__x0000_Sheet1_x0008__x0000_To dr"/>
      <sheetName val="DO_AM_DT"/>
      <sheetName val="ɂIEN_DONG"/>
      <sheetName val="DG_CA?"/>
      <sheetName val="_x0000__x0000__x0000__x0000_¢é@Z_x0000__x000a__x0000__x0004_"/>
      <sheetName val="Du Toan"/>
      <sheetName val="DSMo (2)"/>
      <sheetName val="DSMo"/>
      <sheetName val="TH Mo"/>
      <sheetName val="21B"/>
      <sheetName val="143"/>
      <sheetName val="141"/>
      <sheetName val="172"/>
      <sheetName val="171"/>
      <sheetName val="170"/>
      <sheetName val="169"/>
      <sheetName val="168"/>
      <sheetName val="167"/>
      <sheetName val="166"/>
      <sheetName val="165"/>
      <sheetName val="164"/>
      <sheetName val="163"/>
      <sheetName val="162"/>
      <sheetName val="161"/>
      <sheetName val="160"/>
      <sheetName val="159"/>
      <sheetName val="158"/>
      <sheetName val="157"/>
      <sheetName val="156"/>
      <sheetName val="155"/>
      <sheetName val="154"/>
      <sheetName val="173"/>
      <sheetName val="152"/>
      <sheetName val="151"/>
      <sheetName val="150"/>
      <sheetName val="149"/>
      <sheetName val="148"/>
      <sheetName val="147"/>
      <sheetName val="146"/>
      <sheetName val="145"/>
      <sheetName val="144"/>
      <sheetName val="142"/>
      <sheetName val="140"/>
      <sheetName val="TH ho"/>
      <sheetName val="TH138-173"/>
      <sheetName val="Pier"/>
      <sheetName val="Pile"/>
      <sheetName val="DG _x0000__x0000__x0000__x0000__x0000__x0000__x0000__x0000__x0000__x0009__x0000_᲌Ա_x0000__x0004__x0000__x0000__x0000__x0000__x0000__x0000_窰԰_x0000__x0000__x0000__x0000__x0000_"/>
      <sheetName val="CI     Lang"/>
      <sheetName val="Vong KLBS"/>
      <sheetName val="_x0000__x0001__x0000__x0000__x0000__x0000__x0000__x0000__x0000__x0000__x0000__x0000__x0000__x0002__x0000__x0000__x0000__x0000__x0000__x0000__x0000_Ƥ_x0000_Ő_x0000__x0000__x0000_㋎˴_x0000_"/>
      <sheetName val="_x0000__x0000_??Z"/>
      <sheetName val="Exterior Walls Finishes"/>
      <sheetName val="Khoi luong"/>
      <sheetName val="coctuatrenda"/>
      <sheetName val="GIAVLIEU"/>
      <sheetName val="Km23"/>
      <sheetName val="tienluong"/>
      <sheetName val="Du kien DT 9 thang de fop"/>
      <sheetName val="H?ng m?c 2"/>
      <sheetName val="Km227?227_838s,"/>
      <sheetName val="_x0000__x0000__x0000__x0000_€¢é@Z_x0000__x000d__x0000__x0004_"/>
      <sheetName val="Hedging"/>
      <sheetName val="mtk_b"/>
      <sheetName val="[Q3-01-duyet.xlsUboHoan"/>
      <sheetName val="KTQT-AF_x0003_"/>
      <sheetName val="KLDGT_x0014_&lt;120%"/>
      <sheetName val="Congt9"/>
      <sheetName val="DTCTtallu"/>
      <sheetName val="HGCHINGS"/>
      <sheetName val="T11-01"/>
      <sheetName val="T12-01"/>
      <sheetName val="01-02"/>
      <sheetName val="02-02"/>
      <sheetName val="03-02"/>
      <sheetName val="T04-02"/>
      <sheetName val="T05-02"/>
      <sheetName val="T06-T02"/>
      <sheetName val="T07-03"/>
      <sheetName val="T08-03"/>
      <sheetName val="T09-03"/>
      <sheetName val="T10-03"/>
      <sheetName val="T11-03"/>
      <sheetName val="T12-03"/>
      <sheetName val="NPLT01-04"/>
      <sheetName val="NPLT02-04"/>
      <sheetName val="NPLT03-04"/>
      <sheetName val="NPLT04-04"/>
      <sheetName val="NPLT05-04"/>
      <sheetName val="NPLT06-04"/>
      <sheetName val="NPLT07-04"/>
      <sheetName val="NPLT08-04"/>
      <sheetName val="NPLT09-04"/>
      <sheetName val="NPLT10-04"/>
      <sheetName val="NPLT11-04"/>
      <sheetName val="NPLT12-04"/>
      <sheetName val="NXT -T12 B"/>
      <sheetName val="NXT -T01-05"/>
      <sheetName val="NXT-T01-05 B"/>
      <sheetName val="NXT-T02-05"/>
      <sheetName val="NXT-T02-05B"/>
      <sheetName val="NXT-T03-05"/>
      <sheetName val="NXT-T03-05 B"/>
      <sheetName val="NXT -T04-05"/>
      <sheetName val="NXT-T05-05"/>
      <sheetName val="NXT -T06-05"/>
      <sheetName val="NXT -T07-05"/>
      <sheetName val="HGHW3"/>
      <sheetName val="HGHW4"/>
      <sheetName val="HGHW5"/>
      <sheetName val="HGCW6"/>
      <sheetName val="CH1"/>
      <sheetName val="EXP2"/>
      <sheetName val="_x0000__x0000__x0017_[Q3-01-duyet.xls]Maumo)_x0000_?_x0000__x0000__x0000_"/>
      <sheetName val="?IEN_DONG"/>
      <sheetName val="XNGBQIV-02_x0000__x0000_)"/>
      <sheetName val="SDH TP"/>
      <sheetName val="TTTram"/>
      <sheetName val="Na2_x0000__x0000_€01"/>
      <sheetName val="Vanh dai II_x0000__x0000__x0000_^ÀÏ"/>
      <sheetName val="Tonghmp"/>
      <sheetName val="KLDGTT&lt;120'"/>
      <sheetName val="ESTI."/>
      <sheetName val="BGThau_x0008_??0000000_x0001__x0006_??Sheet1_x0008_??To"/>
      <sheetName val="NHAN?CONG"/>
      <sheetName val="BGThau_x0008_?0000000_x0001__x0006_?Sheet1_x0008_?To dr"/>
      <sheetName val="4_x0004_??XN54_x0004_??XN33_x0004_??NK96_x0006_??Sheet4"/>
      <sheetName val="BGThau_x0008_?0000000_x0001__x0006_?Sheet1_x0008_?To"/>
      <sheetName val="Na2??01"/>
      <sheetName val="4_x0004_?XN54_x0004_?XN33_x0004_?NK96_x0006_?Sheet4"/>
      <sheetName val="CT?doanh thu 2005"/>
      <sheetName val="00000003"/>
      <sheetName val="CPQL"/>
      <sheetName val="THCPQL"/>
      <sheetName val="DG_CA_"/>
      <sheetName val="_x0000__x0000__x0000__x0000_€¢é@Z_x0000__x000a__x0000__x0004_"/>
      <sheetName val="name"/>
      <sheetName val="Thep-MatCat"/>
      <sheetName val="Kiem-Toan"/>
      <sheetName val="NhapSL"/>
      <sheetName val="Km033s,"/>
      <sheetName val="C?     Lang"/>
      <sheetName val="ThongSo"/>
      <sheetName val="B-B"/>
      <sheetName val="Analysis"/>
      <sheetName val="C-C"/>
      <sheetName val="D-D"/>
      <sheetName val="DG _x0000__x0000__x0000__x0000__x0000__x0000__x0000__x0000__x0000_ _x0000_᲌Ա_x0000__x0004__x0000__x0000__x0000__x0000__x0000__x0000_窰԰_x0000__x0000__x0000__x0000__x0000_"/>
      <sheetName val="MAKH"/>
      <sheetName val="c`i tiet KHM"/>
      <sheetName val="Km2_x0000__x0000_,"/>
      <sheetName val="_x0000__x0000__x0000__x0000__x0000__x0000__x0000__x0000_ (2)"/>
      <sheetName val="Quy_2-20021"/>
      <sheetName val="To_tri_h"/>
      <sheetName val="VPN"/>
      <sheetName val="Bu_gi`"/>
      <sheetName val="˜Ünh_m÷c"/>
      <sheetName val="roto_truc"/>
      <sheetName val="Day_dt"/>
      <sheetName val="stato_tam_say"/>
      <sheetName val="Stato_ep"/>
      <sheetName val="Canh_gio"/>
      <sheetName val="Ss_Z-_GB"/>
      <sheetName val="Ünh_m÷c"/>
      <sheetName val="S29S"/>
      <sheetName val="CTdoanh_thu_2005"/>
      <sheetName val="BGThau0000000Sheet1To"/>
      <sheetName val="THPDMoi__(2)"/>
      <sheetName val="dongia_(2)"/>
      <sheetName val="TONG_HOP_VL-NC"/>
      <sheetName val="TONGKE3p_"/>
      <sheetName val="TH_VL,_NC,_DDHT_Thanhphuoc"/>
      <sheetName val="DON_GIA"/>
      <sheetName val="t-h_HA_THE"/>
      <sheetName val="CHITIET_VL-NC-TT_-1p"/>
      <sheetName val="TONG_HOP_VL-NC_TT"/>
      <sheetName val="TH_XL"/>
      <sheetName val="CHITIET_VL-NC"/>
      <sheetName val="CHITIET_VL-NC-TT-3p"/>
      <sheetName val="KPVC-BD_"/>
      <sheetName val="çha_tri_SX"/>
      <sheetName val="So_Conç!îfhiep"/>
      <sheetName val="S29"/>
      <sheetName val="Dang_TSCD_98-02"/>
      <sheetName val="Tang_TRCD_98-02"/>
      <sheetName val="TSCD_2000"/>
      <sheetName val="XNGBQII-4_(3)"/>
      <sheetName val="CHIET_TINH_TBA"/>
      <sheetName val="Bang_TK_goc"/>
      <sheetName val="DGchitiet_"/>
      <sheetName val="4XN54XN33NK96Sheet4"/>
      <sheetName val="_IEN_DONG"/>
      <sheetName val="S29??S"/>
      <sheetName val="S29?S"/>
      <sheetName val="S29__S"/>
      <sheetName val="S29_S"/>
      <sheetName val="NHAN_CWNG"/>
      <sheetName val="MTO_REV_2(ARMOR)"/>
      <sheetName val="CĮ_____Lang"/>
    </sheetNames>
    <sheetDataSet>
      <sheetData sheetId="0" refreshError="1">
        <row r="29">
          <cell r="E29">
            <v>9566000</v>
          </cell>
        </row>
      </sheetData>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refreshError="1"/>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refreshError="1"/>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refreshError="1"/>
      <sheetData sheetId="180" refreshError="1"/>
      <sheetData sheetId="181" refreshError="1"/>
      <sheetData sheetId="182"/>
      <sheetData sheetId="183"/>
      <sheetData sheetId="184" refreshError="1"/>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refreshError="1"/>
      <sheetData sheetId="205" refreshError="1"/>
      <sheetData sheetId="206" refreshError="1"/>
      <sheetData sheetId="207"/>
      <sheetData sheetId="208" refreshError="1"/>
      <sheetData sheetId="209"/>
      <sheetData sheetId="210" refreshError="1"/>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refreshError="1"/>
      <sheetData sheetId="228" refreshError="1"/>
      <sheetData sheetId="229" refreshError="1"/>
      <sheetData sheetId="230"/>
      <sheetData sheetId="231"/>
      <sheetData sheetId="232"/>
      <sheetData sheetId="233"/>
      <sheetData sheetId="234"/>
      <sheetData sheetId="235" refreshError="1"/>
      <sheetData sheetId="236"/>
      <sheetData sheetId="237"/>
      <sheetData sheetId="238" refreshError="1"/>
      <sheetData sheetId="239"/>
      <sheetData sheetId="240" refreshError="1"/>
      <sheetData sheetId="241"/>
      <sheetData sheetId="242"/>
      <sheetData sheetId="243"/>
      <sheetData sheetId="244"/>
      <sheetData sheetId="245"/>
      <sheetData sheetId="246" refreshError="1"/>
      <sheetData sheetId="247" refreshError="1"/>
      <sheetData sheetId="248"/>
      <sheetData sheetId="249" refreshError="1"/>
      <sheetData sheetId="250"/>
      <sheetData sheetId="251"/>
      <sheetData sheetId="252"/>
      <sheetData sheetId="253"/>
      <sheetData sheetId="254"/>
      <sheetData sheetId="255"/>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sheetData sheetId="291"/>
      <sheetData sheetId="292"/>
      <sheetData sheetId="293"/>
      <sheetData sheetId="294" refreshError="1"/>
      <sheetData sheetId="295" refreshError="1"/>
      <sheetData sheetId="296"/>
      <sheetData sheetId="297"/>
      <sheetData sheetId="298" refreshError="1"/>
      <sheetData sheetId="299" refreshError="1"/>
      <sheetData sheetId="300"/>
      <sheetData sheetId="301" refreshError="1"/>
      <sheetData sheetId="302" refreshError="1"/>
      <sheetData sheetId="303" refreshError="1"/>
      <sheetData sheetId="304" refreshError="1"/>
      <sheetData sheetId="305" refreshError="1"/>
      <sheetData sheetId="306"/>
      <sheetData sheetId="307"/>
      <sheetData sheetId="308"/>
      <sheetData sheetId="309"/>
      <sheetData sheetId="310"/>
      <sheetData sheetId="311"/>
      <sheetData sheetId="312"/>
      <sheetData sheetId="313" refreshError="1"/>
      <sheetData sheetId="314" refreshError="1"/>
      <sheetData sheetId="315" refreshError="1"/>
      <sheetData sheetId="316"/>
      <sheetData sheetId="317"/>
      <sheetData sheetId="318" refreshError="1"/>
      <sheetData sheetId="319" refreshError="1"/>
      <sheetData sheetId="320"/>
      <sheetData sheetId="321" refreshError="1"/>
      <sheetData sheetId="322" refreshError="1"/>
      <sheetData sheetId="323" refreshError="1"/>
      <sheetData sheetId="324" refreshError="1"/>
      <sheetData sheetId="325" refreshError="1"/>
      <sheetData sheetId="326"/>
      <sheetData sheetId="327"/>
      <sheetData sheetId="328"/>
      <sheetData sheetId="329"/>
      <sheetData sheetId="330"/>
      <sheetData sheetId="331"/>
      <sheetData sheetId="332"/>
      <sheetData sheetId="333"/>
      <sheetData sheetId="334" refreshError="1"/>
      <sheetData sheetId="335"/>
      <sheetData sheetId="336"/>
      <sheetData sheetId="337"/>
      <sheetData sheetId="338"/>
      <sheetData sheetId="339"/>
      <sheetData sheetId="340"/>
      <sheetData sheetId="341"/>
      <sheetData sheetId="342"/>
      <sheetData sheetId="343" refreshError="1"/>
      <sheetData sheetId="344" refreshError="1"/>
      <sheetData sheetId="345"/>
      <sheetData sheetId="346"/>
      <sheetData sheetId="347"/>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sheetData sheetId="428" refreshError="1"/>
      <sheetData sheetId="429" refreshError="1"/>
      <sheetData sheetId="430"/>
      <sheetData sheetId="431" refreshError="1"/>
      <sheetData sheetId="432" refreshError="1"/>
      <sheetData sheetId="433" refreshError="1"/>
      <sheetData sheetId="434" refreshError="1"/>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refreshError="1"/>
      <sheetData sheetId="467" refreshError="1"/>
      <sheetData sheetId="468" refreshError="1"/>
      <sheetData sheetId="469" refreshError="1"/>
      <sheetData sheetId="470"/>
      <sheetData sheetId="471" refreshError="1"/>
      <sheetData sheetId="472" refreshError="1"/>
      <sheetData sheetId="473" refreshError="1"/>
      <sheetData sheetId="474" refreshError="1"/>
      <sheetData sheetId="475" refreshError="1"/>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refreshError="1"/>
      <sheetData sheetId="516" refreshError="1"/>
      <sheetData sheetId="517" refreshError="1"/>
      <sheetData sheetId="518" refreshError="1"/>
      <sheetData sheetId="519"/>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sheetData sheetId="529" refreshError="1"/>
      <sheetData sheetId="530" refreshError="1"/>
      <sheetData sheetId="531" refreshError="1"/>
      <sheetData sheetId="532" refreshError="1"/>
      <sheetData sheetId="533" refreshError="1"/>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refreshError="1"/>
      <sheetData sheetId="584" refreshError="1"/>
      <sheetData sheetId="585"/>
      <sheetData sheetId="586" refreshError="1"/>
      <sheetData sheetId="587" refreshError="1"/>
      <sheetData sheetId="588"/>
      <sheetData sheetId="589" refreshError="1"/>
      <sheetData sheetId="590" refreshError="1"/>
      <sheetData sheetId="59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sheetData sheetId="620"/>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luong"/>
      <sheetName val="kinhphi"/>
      <sheetName val="ptvt"/>
      <sheetName val="sat"/>
      <sheetName val="clechvt"/>
      <sheetName val="dongia"/>
      <sheetName val="tonghop"/>
      <sheetName val="ctttc"/>
      <sheetName val="bia"/>
      <sheetName val="Sheet1"/>
      <sheetName val="Sheet2"/>
      <sheetName val="Sheet3"/>
      <sheetName val="XL4Poppy"/>
      <sheetName val="TN NEW"/>
      <sheetName val="285"/>
      <sheetName val="phangoithau"/>
      <sheetName val="TDT"/>
      <sheetName val="THCPXD"/>
      <sheetName val="cpkhac"/>
      <sheetName val="CP CBSX"/>
      <sheetName val="THTN"/>
      <sheetName val="TN CT"/>
      <sheetName val="VLNCMTC TN"/>
      <sheetName val="CT day dan su phu kien"/>
      <sheetName val="CT xa - tiep dia"/>
      <sheetName val="THEP HINH"/>
      <sheetName val="CT cot"/>
      <sheetName val="Ct BT mong"/>
      <sheetName val="DatDao"/>
      <sheetName val="K LUONG duong day"/>
      <sheetName val="DG"/>
      <sheetName val="TH CTO"/>
      <sheetName val="VL-NC CTo"/>
      <sheetName val="CT cong to"/>
      <sheetName val="KL CONG TO"/>
      <sheetName val="VL DAU THAU"/>
      <sheetName val="TH DZ0,4"/>
      <sheetName val="TT"/>
      <sheetName val="VCDD"/>
      <sheetName val="VL-NC DZ0,4"/>
      <sheetName val="TH THAO DO"/>
      <sheetName val="VL-NC-MTC thao do"/>
      <sheetName val="CT THAO DO"/>
      <sheetName val="KL Thao Do"/>
      <sheetName val="00000000"/>
      <sheetName val="Thuc thanh"/>
      <sheetName val="Xlc5nguyhiem"/>
      <sheetName val="CosoXL"/>
      <sheetName val="KhuTG"/>
      <sheetName val="10000000"/>
      <sheetName val="XL4Test5"/>
      <sheetName val="DS-nop"/>
      <sheetName val="BC-ThuChi"/>
      <sheetName val="DS-nop T10.03"/>
      <sheetName val="DS-nop T12.03"/>
      <sheetName val="DS nop quý IV"/>
      <sheetName val="DS nop quý IV.04"/>
      <sheetName val="DSnop quý III.04"/>
      <sheetName val="DSnop quý II.04"/>
      <sheetName val="DSnop quý I.04"/>
      <sheetName val="DS-nop T11.03"/>
      <sheetName val="THDT"/>
      <sheetName val="THDG"/>
      <sheetName val="CTDG"/>
      <sheetName val="CTBT"/>
      <sheetName val="CPBT"/>
      <sheetName val="TB"/>
      <sheetName val="VC"/>
      <sheetName val="BANG KE"/>
      <sheetName val="thang12"/>
      <sheetName val="thang11"/>
      <sheetName val="thang10"/>
      <sheetName val="thang9"/>
      <sheetName val="thang8"/>
      <sheetName val="thang7"/>
      <sheetName val="thang6"/>
      <sheetName val="thang5"/>
      <sheetName val="thang4"/>
      <sheetName val="thang3"/>
      <sheetName val="thang2"/>
      <sheetName val="thang1"/>
      <sheetName val="DL2"/>
      <sheetName val="CT cong?to"/>
      <sheetName val="CT cong_x0000_to"/>
      <sheetName val="giathanh1"/>
      <sheetName val="ESTI."/>
      <sheetName val="DI-ESTI"/>
      <sheetName val="data"/>
      <sheetName val="phi"/>
      <sheetName val="CT cong"/>
      <sheetName val="CT cong_to"/>
      <sheetName val="KH-Q1,Q2,01"/>
      <sheetName val="Sheet4"/>
      <sheetName val="#pkhac"/>
      <sheetName val="BY CATEGORY"/>
      <sheetName val="001N99"/>
      <sheetName val="Ban"/>
      <sheetName val="GS"/>
      <sheetName val="CD"/>
      <sheetName val="331"/>
      <sheetName val="CP"/>
      <sheetName val="Mua"/>
      <sheetName val="TK"/>
      <sheetName val="XNT"/>
      <sheetName val="BH"/>
      <sheetName val="BK MB"/>
      <sheetName val="So Cai"/>
      <sheetName val="Quy"/>
      <sheetName val="Luong"/>
    </sheetNames>
    <sheetDataSet>
      <sheetData sheetId="0"/>
      <sheetData sheetId="1"/>
      <sheetData sheetId="2" refreshError="1">
        <row r="6">
          <cell r="A6">
            <v>1</v>
          </cell>
          <cell r="B6">
            <v>2</v>
          </cell>
          <cell r="C6">
            <v>3</v>
          </cell>
          <cell r="D6">
            <v>4</v>
          </cell>
          <cell r="E6">
            <v>5</v>
          </cell>
          <cell r="F6">
            <v>6</v>
          </cell>
          <cell r="G6">
            <v>7</v>
          </cell>
          <cell r="H6">
            <v>8</v>
          </cell>
          <cell r="I6">
            <v>9</v>
          </cell>
          <cell r="J6">
            <v>10</v>
          </cell>
          <cell r="K6">
            <v>11</v>
          </cell>
          <cell r="L6">
            <v>12</v>
          </cell>
          <cell r="M6">
            <v>13</v>
          </cell>
          <cell r="N6">
            <v>14</v>
          </cell>
          <cell r="O6">
            <v>15</v>
          </cell>
          <cell r="P6">
            <v>16</v>
          </cell>
          <cell r="Q6">
            <v>17</v>
          </cell>
          <cell r="R6">
            <v>18</v>
          </cell>
          <cell r="S6">
            <v>19</v>
          </cell>
          <cell r="T6">
            <v>20</v>
          </cell>
          <cell r="U6">
            <v>21</v>
          </cell>
          <cell r="V6">
            <v>22</v>
          </cell>
          <cell r="W6">
            <v>23</v>
          </cell>
          <cell r="X6">
            <v>24</v>
          </cell>
        </row>
        <row r="7">
          <cell r="B7" t="str">
            <v>I. NÃÖN MOÏNG :</v>
          </cell>
          <cell r="C7">
            <v>0</v>
          </cell>
          <cell r="D7">
            <v>0</v>
          </cell>
          <cell r="F7">
            <v>22169.059999999998</v>
          </cell>
          <cell r="G7">
            <v>22.68</v>
          </cell>
          <cell r="H7">
            <v>53.999999999999993</v>
          </cell>
          <cell r="I7">
            <v>10.17</v>
          </cell>
          <cell r="J7">
            <v>30.39</v>
          </cell>
          <cell r="K7">
            <v>110.8</v>
          </cell>
          <cell r="L7">
            <v>0</v>
          </cell>
          <cell r="M7">
            <v>8043.3</v>
          </cell>
          <cell r="N7">
            <v>5713</v>
          </cell>
          <cell r="O7">
            <v>0</v>
          </cell>
          <cell r="P7">
            <v>0</v>
          </cell>
          <cell r="Q7">
            <v>0</v>
          </cell>
          <cell r="R7">
            <v>0.67</v>
          </cell>
          <cell r="S7">
            <v>10.039999999999999</v>
          </cell>
          <cell r="T7">
            <v>0</v>
          </cell>
          <cell r="U7">
            <v>0</v>
          </cell>
          <cell r="V7">
            <v>0</v>
          </cell>
          <cell r="W7">
            <v>0</v>
          </cell>
          <cell r="X7">
            <v>1.45</v>
          </cell>
        </row>
        <row r="8">
          <cell r="A8" t="str">
            <v>221.110</v>
          </cell>
          <cell r="B8" t="str">
            <v>Bã täng loït moïng âaï 4x6 M50</v>
          </cell>
          <cell r="C8" t="str">
            <v>m3</v>
          </cell>
          <cell r="D8">
            <v>16.239999999999998</v>
          </cell>
          <cell r="E8">
            <v>16.649999999999999</v>
          </cell>
          <cell r="F8">
            <v>2573</v>
          </cell>
          <cell r="G8">
            <v>7.24</v>
          </cell>
          <cell r="J8">
            <v>12.44</v>
          </cell>
          <cell r="K8">
            <v>0</v>
          </cell>
          <cell r="L8">
            <v>0</v>
          </cell>
          <cell r="M8">
            <v>0</v>
          </cell>
          <cell r="N8">
            <v>0</v>
          </cell>
          <cell r="O8">
            <v>0</v>
          </cell>
          <cell r="P8">
            <v>0</v>
          </cell>
          <cell r="Q8">
            <v>0</v>
          </cell>
          <cell r="R8">
            <v>0</v>
          </cell>
          <cell r="S8">
            <v>0</v>
          </cell>
          <cell r="T8">
            <v>0</v>
          </cell>
          <cell r="U8">
            <v>0</v>
          </cell>
          <cell r="V8">
            <v>0</v>
          </cell>
          <cell r="W8">
            <v>0</v>
          </cell>
          <cell r="X8">
            <v>0</v>
          </cell>
        </row>
        <row r="9">
          <cell r="A9" t="str">
            <v>200.110</v>
          </cell>
          <cell r="B9" t="str">
            <v>Xáy âaï häüc væîa XM M75</v>
          </cell>
          <cell r="C9" t="str">
            <v>m3</v>
          </cell>
          <cell r="D9">
            <v>92.33</v>
          </cell>
          <cell r="E9">
            <v>38.78</v>
          </cell>
          <cell r="F9">
            <v>9987.7900000000009</v>
          </cell>
          <cell r="H9">
            <v>43.36</v>
          </cell>
          <cell r="K9">
            <v>110.8</v>
          </cell>
          <cell r="L9">
            <v>0</v>
          </cell>
          <cell r="M9">
            <v>0</v>
          </cell>
          <cell r="N9">
            <v>0</v>
          </cell>
          <cell r="O9">
            <v>0</v>
          </cell>
          <cell r="P9">
            <v>0</v>
          </cell>
          <cell r="Q9">
            <v>0</v>
          </cell>
          <cell r="R9">
            <v>0</v>
          </cell>
          <cell r="S9">
            <v>0</v>
          </cell>
          <cell r="T9">
            <v>0</v>
          </cell>
          <cell r="U9">
            <v>0</v>
          </cell>
          <cell r="V9">
            <v>0</v>
          </cell>
          <cell r="W9">
            <v>0</v>
          </cell>
          <cell r="X9">
            <v>0</v>
          </cell>
        </row>
        <row r="10">
          <cell r="A10" t="str">
            <v>204.410</v>
          </cell>
          <cell r="B10" t="str">
            <v xml:space="preserve">Xáy gaûch âàûc væîa XM M75 báûc cáúp , bäön hoa </v>
          </cell>
          <cell r="C10" t="str">
            <v>m2</v>
          </cell>
          <cell r="D10">
            <v>9.93</v>
          </cell>
          <cell r="E10">
            <v>2.98</v>
          </cell>
          <cell r="F10">
            <v>767.5</v>
          </cell>
          <cell r="H10">
            <v>3.33</v>
          </cell>
          <cell r="K10">
            <v>0</v>
          </cell>
          <cell r="L10">
            <v>0</v>
          </cell>
          <cell r="M10">
            <v>8043.3</v>
          </cell>
          <cell r="N10">
            <v>0</v>
          </cell>
          <cell r="O10">
            <v>0</v>
          </cell>
          <cell r="P10">
            <v>0</v>
          </cell>
          <cell r="Q10">
            <v>0</v>
          </cell>
          <cell r="R10">
            <v>0</v>
          </cell>
          <cell r="S10">
            <v>0</v>
          </cell>
          <cell r="T10">
            <v>0</v>
          </cell>
          <cell r="U10">
            <v>0</v>
          </cell>
          <cell r="V10">
            <v>0</v>
          </cell>
          <cell r="W10">
            <v>0</v>
          </cell>
          <cell r="X10">
            <v>0.03</v>
          </cell>
        </row>
        <row r="11">
          <cell r="A11" t="str">
            <v>224.110</v>
          </cell>
          <cell r="B11" t="str">
            <v>Bã täng giàòng moïng âaï 1x2 M200</v>
          </cell>
          <cell r="C11">
            <v>0</v>
          </cell>
          <cell r="D11">
            <v>8.52</v>
          </cell>
          <cell r="E11">
            <v>8.73</v>
          </cell>
          <cell r="F11">
            <v>2839</v>
          </cell>
          <cell r="G11">
            <v>3.6</v>
          </cell>
          <cell r="I11">
            <v>7.34</v>
          </cell>
          <cell r="K11">
            <v>0</v>
          </cell>
          <cell r="L11">
            <v>0</v>
          </cell>
          <cell r="M11">
            <v>0</v>
          </cell>
          <cell r="N11">
            <v>0</v>
          </cell>
          <cell r="O11">
            <v>0</v>
          </cell>
          <cell r="P11">
            <v>0</v>
          </cell>
          <cell r="Q11">
            <v>0</v>
          </cell>
          <cell r="R11">
            <v>0</v>
          </cell>
          <cell r="S11">
            <v>0</v>
          </cell>
          <cell r="T11">
            <v>0</v>
          </cell>
          <cell r="U11">
            <v>1.6975966327722179E-313</v>
          </cell>
          <cell r="V11">
            <v>0</v>
          </cell>
          <cell r="W11">
            <v>0</v>
          </cell>
          <cell r="X11">
            <v>0.98</v>
          </cell>
        </row>
        <row r="12">
          <cell r="A12" t="str">
            <v>222.410</v>
          </cell>
          <cell r="B12" t="str">
            <v xml:space="preserve">Bã täng moïng cäüt M200 âaï 1x2 </v>
          </cell>
          <cell r="C12" t="str">
            <v>m3</v>
          </cell>
          <cell r="D12">
            <v>3.2899999999999996</v>
          </cell>
          <cell r="E12">
            <v>3.37</v>
          </cell>
          <cell r="F12">
            <v>1095.92</v>
          </cell>
          <cell r="G12">
            <v>1.39</v>
          </cell>
          <cell r="I12">
            <v>2.83</v>
          </cell>
          <cell r="K12">
            <v>0</v>
          </cell>
          <cell r="L12">
            <v>0</v>
          </cell>
          <cell r="M12">
            <v>0</v>
          </cell>
          <cell r="N12">
            <v>0</v>
          </cell>
          <cell r="O12">
            <v>0</v>
          </cell>
          <cell r="P12">
            <v>0</v>
          </cell>
          <cell r="Q12">
            <v>0</v>
          </cell>
          <cell r="R12">
            <v>0</v>
          </cell>
          <cell r="S12">
            <v>0</v>
          </cell>
          <cell r="T12">
            <v>0</v>
          </cell>
          <cell r="U12">
            <v>0</v>
          </cell>
          <cell r="V12">
            <v>0</v>
          </cell>
          <cell r="W12">
            <v>0</v>
          </cell>
          <cell r="X12">
            <v>0.44</v>
          </cell>
        </row>
        <row r="13">
          <cell r="A13" t="str">
            <v>651.150</v>
          </cell>
          <cell r="B13" t="str">
            <v>Traït moïng tæåìng væîa XM M50 daìy 20</v>
          </cell>
          <cell r="C13" t="str">
            <v>m2</v>
          </cell>
          <cell r="D13">
            <v>25.27</v>
          </cell>
          <cell r="E13">
            <v>0.57999999999999996</v>
          </cell>
          <cell r="F13">
            <v>105.44</v>
          </cell>
          <cell r="H13">
            <v>0.69</v>
          </cell>
          <cell r="K13">
            <v>0</v>
          </cell>
          <cell r="L13">
            <v>0</v>
          </cell>
          <cell r="M13">
            <v>0</v>
          </cell>
          <cell r="N13">
            <v>0</v>
          </cell>
          <cell r="O13">
            <v>0</v>
          </cell>
          <cell r="P13">
            <v>0</v>
          </cell>
          <cell r="Q13">
            <v>0</v>
          </cell>
          <cell r="R13">
            <v>0</v>
          </cell>
          <cell r="S13">
            <v>0</v>
          </cell>
          <cell r="T13">
            <v>0</v>
          </cell>
          <cell r="U13">
            <v>0</v>
          </cell>
          <cell r="V13">
            <v>0</v>
          </cell>
          <cell r="W13">
            <v>0</v>
          </cell>
          <cell r="X13">
            <v>0</v>
          </cell>
        </row>
        <row r="14">
          <cell r="A14" t="str">
            <v>651.310</v>
          </cell>
          <cell r="B14" t="str">
            <v xml:space="preserve">Traït báûc cáúp væîa XM M75 daìy 20 âaïnh maìu </v>
          </cell>
          <cell r="C14" t="str">
            <v>m2</v>
          </cell>
          <cell r="D14">
            <v>38.61</v>
          </cell>
          <cell r="E14">
            <v>0.69</v>
          </cell>
          <cell r="F14">
            <v>177.71</v>
          </cell>
          <cell r="H14">
            <v>0.77</v>
          </cell>
          <cell r="K14">
            <v>0</v>
          </cell>
          <cell r="L14">
            <v>0</v>
          </cell>
          <cell r="M14">
            <v>0</v>
          </cell>
          <cell r="N14">
            <v>0</v>
          </cell>
          <cell r="O14">
            <v>0</v>
          </cell>
          <cell r="P14">
            <v>0</v>
          </cell>
          <cell r="Q14">
            <v>0</v>
          </cell>
          <cell r="R14">
            <v>0</v>
          </cell>
          <cell r="S14">
            <v>0</v>
          </cell>
          <cell r="T14">
            <v>0</v>
          </cell>
          <cell r="U14">
            <v>0</v>
          </cell>
          <cell r="V14">
            <v>0</v>
          </cell>
          <cell r="W14">
            <v>0</v>
          </cell>
          <cell r="X14">
            <v>0</v>
          </cell>
        </row>
        <row r="15">
          <cell r="A15" t="str">
            <v>651.130</v>
          </cell>
          <cell r="B15" t="str">
            <v>Traït bäön hoa væîa XM M75 daìy 15</v>
          </cell>
          <cell r="C15" t="str">
            <v>m2</v>
          </cell>
          <cell r="D15">
            <v>8.1999999999999993</v>
          </cell>
          <cell r="E15">
            <v>0.14000000000000001</v>
          </cell>
          <cell r="F15">
            <v>36.06</v>
          </cell>
          <cell r="H15">
            <v>0.16</v>
          </cell>
          <cell r="K15">
            <v>0</v>
          </cell>
          <cell r="L15">
            <v>0</v>
          </cell>
          <cell r="M15">
            <v>0</v>
          </cell>
          <cell r="N15">
            <v>0</v>
          </cell>
          <cell r="O15">
            <v>0</v>
          </cell>
          <cell r="P15">
            <v>0</v>
          </cell>
          <cell r="Q15">
            <v>0</v>
          </cell>
          <cell r="R15">
            <v>0</v>
          </cell>
          <cell r="S15">
            <v>0</v>
          </cell>
          <cell r="T15">
            <v>0</v>
          </cell>
          <cell r="U15">
            <v>0</v>
          </cell>
          <cell r="V15">
            <v>0</v>
          </cell>
          <cell r="W15">
            <v>0</v>
          </cell>
          <cell r="X15">
            <v>0</v>
          </cell>
        </row>
        <row r="16">
          <cell r="A16" t="str">
            <v>701.110</v>
          </cell>
          <cell r="B16" t="str">
            <v xml:space="preserve">Queït väi moïng tæåìng , bäön hoa 1 tràõng , 2 maìu </v>
          </cell>
          <cell r="C16" t="str">
            <v>m2</v>
          </cell>
          <cell r="D16">
            <v>33.47</v>
          </cell>
          <cell r="E16">
            <v>0</v>
          </cell>
          <cell r="K16">
            <v>0</v>
          </cell>
          <cell r="L16">
            <v>0</v>
          </cell>
          <cell r="M16">
            <v>0</v>
          </cell>
          <cell r="N16">
            <v>0</v>
          </cell>
          <cell r="O16">
            <v>0</v>
          </cell>
          <cell r="P16">
            <v>0</v>
          </cell>
          <cell r="Q16">
            <v>0</v>
          </cell>
          <cell r="R16">
            <v>0.67</v>
          </cell>
          <cell r="S16">
            <v>10.039999999999999</v>
          </cell>
          <cell r="T16">
            <v>0</v>
          </cell>
          <cell r="U16">
            <v>0</v>
          </cell>
          <cell r="V16">
            <v>0</v>
          </cell>
          <cell r="W16">
            <v>0</v>
          </cell>
          <cell r="X16">
            <v>0</v>
          </cell>
        </row>
        <row r="17">
          <cell r="A17" t="str">
            <v>221.110</v>
          </cell>
          <cell r="B17" t="str">
            <v xml:space="preserve">Bã täng âaï 4x6 M50 nãön nhaì </v>
          </cell>
          <cell r="C17" t="str">
            <v>m3</v>
          </cell>
          <cell r="D17">
            <v>23.44</v>
          </cell>
          <cell r="E17">
            <v>24.03</v>
          </cell>
          <cell r="F17">
            <v>3714</v>
          </cell>
          <cell r="G17">
            <v>10.45</v>
          </cell>
          <cell r="J17">
            <v>17.95</v>
          </cell>
          <cell r="K17">
            <v>0</v>
          </cell>
          <cell r="L17">
            <v>0</v>
          </cell>
          <cell r="M17">
            <v>0</v>
          </cell>
          <cell r="N17">
            <v>0</v>
          </cell>
          <cell r="O17">
            <v>0</v>
          </cell>
          <cell r="P17">
            <v>0</v>
          </cell>
          <cell r="Q17">
            <v>0</v>
          </cell>
          <cell r="R17">
            <v>0</v>
          </cell>
          <cell r="S17">
            <v>0</v>
          </cell>
          <cell r="T17">
            <v>0</v>
          </cell>
          <cell r="U17">
            <v>0</v>
          </cell>
          <cell r="V17">
            <v>0</v>
          </cell>
          <cell r="W17">
            <v>0</v>
          </cell>
          <cell r="X17">
            <v>0</v>
          </cell>
        </row>
        <row r="18">
          <cell r="A18" t="str">
            <v>684.130</v>
          </cell>
          <cell r="B18" t="str">
            <v>Laït gaûch hoa XM væîa XM M50</v>
          </cell>
          <cell r="C18" t="str">
            <v>m2</v>
          </cell>
          <cell r="D18">
            <v>228.52</v>
          </cell>
          <cell r="E18">
            <v>4.8</v>
          </cell>
          <cell r="F18">
            <v>872.64</v>
          </cell>
          <cell r="G18">
            <v>0</v>
          </cell>
          <cell r="H18">
            <v>5.69</v>
          </cell>
          <cell r="K18">
            <v>0</v>
          </cell>
          <cell r="L18">
            <v>0</v>
          </cell>
          <cell r="M18">
            <v>0</v>
          </cell>
          <cell r="N18">
            <v>5713</v>
          </cell>
          <cell r="O18">
            <v>0</v>
          </cell>
          <cell r="P18">
            <v>0</v>
          </cell>
          <cell r="Q18">
            <v>0</v>
          </cell>
          <cell r="R18">
            <v>0</v>
          </cell>
          <cell r="S18">
            <v>0</v>
          </cell>
          <cell r="T18">
            <v>0</v>
          </cell>
          <cell r="U18">
            <v>0</v>
          </cell>
          <cell r="V18">
            <v>0</v>
          </cell>
          <cell r="W18">
            <v>0</v>
          </cell>
          <cell r="X18">
            <v>0</v>
          </cell>
        </row>
        <row r="20">
          <cell r="A20">
            <v>0</v>
          </cell>
          <cell r="B20" t="str">
            <v>II. THÁN NHAÌ :</v>
          </cell>
          <cell r="C20">
            <v>0</v>
          </cell>
          <cell r="D20">
            <v>0</v>
          </cell>
          <cell r="F20">
            <v>10941.180000000002</v>
          </cell>
          <cell r="G20">
            <v>4.0500000000000007</v>
          </cell>
          <cell r="H20">
            <v>48.71</v>
          </cell>
          <cell r="I20">
            <v>8.26</v>
          </cell>
          <cell r="J20">
            <v>0</v>
          </cell>
          <cell r="K20">
            <v>0</v>
          </cell>
          <cell r="L20">
            <v>43421.97</v>
          </cell>
          <cell r="M20">
            <v>680.34</v>
          </cell>
          <cell r="N20">
            <v>0</v>
          </cell>
          <cell r="O20">
            <v>0</v>
          </cell>
          <cell r="P20">
            <v>0</v>
          </cell>
          <cell r="Q20">
            <v>0</v>
          </cell>
          <cell r="R20">
            <v>27.17</v>
          </cell>
          <cell r="S20">
            <v>426.23</v>
          </cell>
          <cell r="T20">
            <v>34.340000000000003</v>
          </cell>
          <cell r="U20">
            <v>0</v>
          </cell>
          <cell r="V20">
            <v>0</v>
          </cell>
          <cell r="W20">
            <v>0</v>
          </cell>
          <cell r="X20">
            <v>1.21</v>
          </cell>
        </row>
        <row r="21">
          <cell r="A21" t="str">
            <v>205.130</v>
          </cell>
          <cell r="B21" t="str">
            <v>Xáy tæåìng 220 gaûch äúng væîa XM M50 cao &lt;= 4m</v>
          </cell>
          <cell r="C21" t="str">
            <v>m3</v>
          </cell>
          <cell r="D21">
            <v>48.07</v>
          </cell>
          <cell r="E21">
            <v>7.93</v>
          </cell>
          <cell r="F21">
            <v>1441.67</v>
          </cell>
          <cell r="H21">
            <v>9.4</v>
          </cell>
          <cell r="K21">
            <v>0</v>
          </cell>
          <cell r="L21">
            <v>21631.5</v>
          </cell>
          <cell r="M21">
            <v>0</v>
          </cell>
          <cell r="N21">
            <v>0</v>
          </cell>
          <cell r="O21">
            <v>0</v>
          </cell>
          <cell r="P21">
            <v>0</v>
          </cell>
          <cell r="Q21">
            <v>0</v>
          </cell>
          <cell r="R21">
            <v>0</v>
          </cell>
          <cell r="S21">
            <v>0</v>
          </cell>
          <cell r="T21">
            <v>0</v>
          </cell>
          <cell r="U21">
            <v>0</v>
          </cell>
          <cell r="V21">
            <v>0</v>
          </cell>
          <cell r="W21">
            <v>0</v>
          </cell>
          <cell r="X21">
            <v>0.14000000000000001</v>
          </cell>
        </row>
        <row r="22">
          <cell r="A22" t="str">
            <v>205.140</v>
          </cell>
          <cell r="B22" t="str">
            <v xml:space="preserve">Xáy tæåìng 220 gaûch äúng væîa XM M50 cao &gt; 4m : </v>
          </cell>
          <cell r="C22" t="str">
            <v>m3</v>
          </cell>
          <cell r="D22">
            <v>1.22</v>
          </cell>
          <cell r="E22">
            <v>0.2</v>
          </cell>
          <cell r="F22">
            <v>36.36</v>
          </cell>
          <cell r="H22">
            <v>0.24</v>
          </cell>
          <cell r="K22">
            <v>0</v>
          </cell>
          <cell r="L22">
            <v>549</v>
          </cell>
          <cell r="M22">
            <v>0</v>
          </cell>
          <cell r="N22">
            <v>0</v>
          </cell>
          <cell r="O22">
            <v>0</v>
          </cell>
          <cell r="P22">
            <v>0</v>
          </cell>
          <cell r="Q22">
            <v>0</v>
          </cell>
          <cell r="R22">
            <v>0</v>
          </cell>
          <cell r="S22">
            <v>0</v>
          </cell>
          <cell r="T22">
            <v>0</v>
          </cell>
          <cell r="U22">
            <v>0</v>
          </cell>
          <cell r="V22">
            <v>0</v>
          </cell>
          <cell r="W22">
            <v>0</v>
          </cell>
          <cell r="X22">
            <v>0.01</v>
          </cell>
        </row>
        <row r="23">
          <cell r="A23" t="str">
            <v>205.110</v>
          </cell>
          <cell r="B23" t="str">
            <v>Xáy tæåìng 110 gaûch äúng væîa XM M50 cao &lt;= 4m</v>
          </cell>
          <cell r="C23" t="str">
            <v>m3</v>
          </cell>
          <cell r="D23">
            <v>41.357100000000003</v>
          </cell>
          <cell r="E23">
            <v>6.2</v>
          </cell>
          <cell r="F23">
            <v>1127.1600000000001</v>
          </cell>
          <cell r="H23">
            <v>7.35</v>
          </cell>
          <cell r="K23">
            <v>0</v>
          </cell>
          <cell r="L23">
            <v>19024.27</v>
          </cell>
          <cell r="M23">
            <v>0</v>
          </cell>
          <cell r="N23">
            <v>0</v>
          </cell>
          <cell r="O23">
            <v>0</v>
          </cell>
          <cell r="P23">
            <v>0</v>
          </cell>
          <cell r="Q23">
            <v>0</v>
          </cell>
          <cell r="R23">
            <v>0</v>
          </cell>
          <cell r="S23">
            <v>0</v>
          </cell>
          <cell r="T23">
            <v>0</v>
          </cell>
          <cell r="U23">
            <v>0</v>
          </cell>
          <cell r="V23">
            <v>0</v>
          </cell>
          <cell r="W23">
            <v>0</v>
          </cell>
          <cell r="X23">
            <v>0.12</v>
          </cell>
        </row>
        <row r="24">
          <cell r="A24" t="str">
            <v>205.120</v>
          </cell>
          <cell r="B24" t="str">
            <v>Xáy tæåìng 110 gaûch äúng væîa XM M50 cao &gt; 4m</v>
          </cell>
          <cell r="C24" t="str">
            <v>m3</v>
          </cell>
          <cell r="D24">
            <v>4.82</v>
          </cell>
          <cell r="E24">
            <v>0.72</v>
          </cell>
          <cell r="F24">
            <v>130.9</v>
          </cell>
          <cell r="H24">
            <v>0.85</v>
          </cell>
          <cell r="K24">
            <v>0</v>
          </cell>
          <cell r="L24">
            <v>2217.1999999999998</v>
          </cell>
          <cell r="M24">
            <v>0</v>
          </cell>
          <cell r="N24">
            <v>0</v>
          </cell>
          <cell r="O24">
            <v>0</v>
          </cell>
          <cell r="P24">
            <v>0</v>
          </cell>
          <cell r="Q24">
            <v>0</v>
          </cell>
          <cell r="R24">
            <v>0</v>
          </cell>
          <cell r="S24">
            <v>0</v>
          </cell>
          <cell r="T24">
            <v>0</v>
          </cell>
          <cell r="U24">
            <v>0</v>
          </cell>
          <cell r="V24">
            <v>0</v>
          </cell>
          <cell r="W24">
            <v>0</v>
          </cell>
          <cell r="X24">
            <v>0.05</v>
          </cell>
        </row>
        <row r="25">
          <cell r="A25" t="str">
            <v>651.130</v>
          </cell>
          <cell r="B25" t="str">
            <v>Traït tæåìng gaûch äúng cao &lt;= 4m væîa XM M50 daìy 15</v>
          </cell>
          <cell r="C25" t="str">
            <v>m2</v>
          </cell>
          <cell r="D25">
            <v>1226.18</v>
          </cell>
          <cell r="E25">
            <v>20.85</v>
          </cell>
          <cell r="F25">
            <v>3790.53</v>
          </cell>
          <cell r="H25">
            <v>24.71</v>
          </cell>
          <cell r="K25">
            <v>0</v>
          </cell>
          <cell r="L25">
            <v>0</v>
          </cell>
          <cell r="M25">
            <v>0</v>
          </cell>
          <cell r="N25">
            <v>0</v>
          </cell>
          <cell r="O25">
            <v>0</v>
          </cell>
          <cell r="P25">
            <v>0</v>
          </cell>
          <cell r="Q25">
            <v>0</v>
          </cell>
          <cell r="R25">
            <v>0</v>
          </cell>
          <cell r="S25">
            <v>0</v>
          </cell>
          <cell r="T25">
            <v>0</v>
          </cell>
          <cell r="U25">
            <v>0</v>
          </cell>
          <cell r="V25">
            <v>0</v>
          </cell>
          <cell r="W25">
            <v>0</v>
          </cell>
          <cell r="X25">
            <v>0</v>
          </cell>
        </row>
        <row r="26">
          <cell r="A26" t="str">
            <v>651.140</v>
          </cell>
          <cell r="B26" t="str">
            <v>Traït tæåìng gaûch äúng cao &gt; 4m væîa XM M50 daìy 15</v>
          </cell>
          <cell r="C26" t="str">
            <v>m2</v>
          </cell>
          <cell r="D26">
            <v>98.64</v>
          </cell>
          <cell r="E26">
            <v>1.68</v>
          </cell>
          <cell r="F26">
            <v>305.42</v>
          </cell>
          <cell r="H26">
            <v>1.99</v>
          </cell>
          <cell r="K26">
            <v>0</v>
          </cell>
          <cell r="L26">
            <v>0</v>
          </cell>
          <cell r="M26">
            <v>0</v>
          </cell>
          <cell r="N26">
            <v>0</v>
          </cell>
          <cell r="O26">
            <v>0</v>
          </cell>
          <cell r="P26">
            <v>0</v>
          </cell>
          <cell r="Q26">
            <v>0</v>
          </cell>
          <cell r="R26">
            <v>0</v>
          </cell>
          <cell r="S26">
            <v>0</v>
          </cell>
          <cell r="T26">
            <v>0</v>
          </cell>
          <cell r="U26">
            <v>0</v>
          </cell>
          <cell r="V26">
            <v>0</v>
          </cell>
          <cell r="W26">
            <v>0</v>
          </cell>
          <cell r="X26">
            <v>0</v>
          </cell>
        </row>
        <row r="27">
          <cell r="A27" t="str">
            <v>204.310</v>
          </cell>
          <cell r="B27" t="str">
            <v xml:space="preserve">Xáy äÚp truû væîa XM M75 gaûch âàûc </v>
          </cell>
          <cell r="C27" t="str">
            <v>m3</v>
          </cell>
          <cell r="D27">
            <v>0.87</v>
          </cell>
          <cell r="E27">
            <v>0.27</v>
          </cell>
          <cell r="F27">
            <v>69.540000000000006</v>
          </cell>
          <cell r="H27">
            <v>0.3</v>
          </cell>
          <cell r="K27">
            <v>0</v>
          </cell>
          <cell r="L27">
            <v>0</v>
          </cell>
          <cell r="M27">
            <v>680.34</v>
          </cell>
          <cell r="N27">
            <v>0</v>
          </cell>
          <cell r="O27">
            <v>0</v>
          </cell>
          <cell r="P27">
            <v>0</v>
          </cell>
          <cell r="Q27">
            <v>0</v>
          </cell>
          <cell r="R27">
            <v>0</v>
          </cell>
          <cell r="S27">
            <v>0</v>
          </cell>
          <cell r="T27">
            <v>0</v>
          </cell>
          <cell r="U27">
            <v>0</v>
          </cell>
          <cell r="V27">
            <v>0</v>
          </cell>
          <cell r="W27">
            <v>0</v>
          </cell>
          <cell r="X27">
            <v>0</v>
          </cell>
        </row>
        <row r="28">
          <cell r="A28" t="str">
            <v>651.220</v>
          </cell>
          <cell r="B28" t="str">
            <v>Traït truû væîa XM M75 daìy 15</v>
          </cell>
          <cell r="C28" t="str">
            <v>m2</v>
          </cell>
          <cell r="D28">
            <v>7.92</v>
          </cell>
          <cell r="E28">
            <v>0.14000000000000001</v>
          </cell>
          <cell r="F28">
            <v>36.06</v>
          </cell>
          <cell r="H28">
            <v>0.16</v>
          </cell>
          <cell r="K28">
            <v>0</v>
          </cell>
          <cell r="L28">
            <v>0</v>
          </cell>
          <cell r="M28">
            <v>0</v>
          </cell>
          <cell r="N28">
            <v>0</v>
          </cell>
          <cell r="O28">
            <v>0</v>
          </cell>
          <cell r="P28">
            <v>0</v>
          </cell>
          <cell r="Q28">
            <v>0</v>
          </cell>
          <cell r="R28">
            <v>0</v>
          </cell>
          <cell r="S28">
            <v>0</v>
          </cell>
          <cell r="T28">
            <v>0</v>
          </cell>
          <cell r="U28">
            <v>0</v>
          </cell>
          <cell r="V28">
            <v>0</v>
          </cell>
          <cell r="W28">
            <v>0</v>
          </cell>
          <cell r="X28">
            <v>0</v>
          </cell>
        </row>
        <row r="29">
          <cell r="A29" t="str">
            <v>651.220</v>
          </cell>
          <cell r="B29" t="str">
            <v>Traït chaình cæía væîa XM M75 daìy 20</v>
          </cell>
          <cell r="C29" t="str">
            <v>m2</v>
          </cell>
          <cell r="D29">
            <v>54.48</v>
          </cell>
          <cell r="E29">
            <v>0.98</v>
          </cell>
          <cell r="F29">
            <v>252.4</v>
          </cell>
          <cell r="H29">
            <v>1.1000000000000001</v>
          </cell>
          <cell r="K29">
            <v>0</v>
          </cell>
          <cell r="L29">
            <v>0</v>
          </cell>
          <cell r="M29">
            <v>0</v>
          </cell>
          <cell r="N29">
            <v>0</v>
          </cell>
          <cell r="O29">
            <v>0</v>
          </cell>
          <cell r="P29">
            <v>0</v>
          </cell>
          <cell r="Q29">
            <v>0</v>
          </cell>
          <cell r="R29">
            <v>0</v>
          </cell>
          <cell r="S29">
            <v>0</v>
          </cell>
          <cell r="T29">
            <v>0</v>
          </cell>
          <cell r="U29">
            <v>0</v>
          </cell>
          <cell r="V29">
            <v>0</v>
          </cell>
          <cell r="W29">
            <v>0</v>
          </cell>
          <cell r="X29">
            <v>0</v>
          </cell>
        </row>
        <row r="30">
          <cell r="A30" t="str">
            <v>222.410</v>
          </cell>
          <cell r="B30" t="str">
            <v xml:space="preserve">Bã täng truû M200 âaï 1x2 </v>
          </cell>
          <cell r="C30" t="str">
            <v>m3</v>
          </cell>
          <cell r="D30">
            <v>1.1200000000000001</v>
          </cell>
          <cell r="E30">
            <v>1.1499999999999999</v>
          </cell>
          <cell r="F30">
            <v>373.98</v>
          </cell>
          <cell r="G30">
            <v>0.47</v>
          </cell>
          <cell r="I30">
            <v>0.97</v>
          </cell>
          <cell r="K30">
            <v>0</v>
          </cell>
          <cell r="L30">
            <v>0</v>
          </cell>
          <cell r="M30">
            <v>0</v>
          </cell>
          <cell r="N30">
            <v>0</v>
          </cell>
          <cell r="O30">
            <v>0</v>
          </cell>
          <cell r="P30">
            <v>0</v>
          </cell>
          <cell r="Q30">
            <v>0</v>
          </cell>
          <cell r="R30">
            <v>0</v>
          </cell>
          <cell r="S30">
            <v>0</v>
          </cell>
          <cell r="T30">
            <v>0</v>
          </cell>
          <cell r="U30">
            <v>0</v>
          </cell>
          <cell r="V30">
            <v>0</v>
          </cell>
          <cell r="W30">
            <v>0</v>
          </cell>
          <cell r="X30">
            <v>0.15</v>
          </cell>
        </row>
        <row r="31">
          <cell r="A31" t="str">
            <v>300.510</v>
          </cell>
          <cell r="B31" t="str">
            <v xml:space="preserve">Bã täng lanh tä M200 âaï 1x2 </v>
          </cell>
          <cell r="C31" t="str">
            <v>m3</v>
          </cell>
          <cell r="D31">
            <v>2.0500000000000003</v>
          </cell>
          <cell r="E31">
            <v>2.08</v>
          </cell>
          <cell r="F31">
            <v>676.42</v>
          </cell>
          <cell r="G31">
            <v>0.86</v>
          </cell>
          <cell r="I31">
            <v>1.75</v>
          </cell>
          <cell r="K31">
            <v>0</v>
          </cell>
          <cell r="L31">
            <v>0</v>
          </cell>
          <cell r="M31">
            <v>0</v>
          </cell>
          <cell r="N31">
            <v>0</v>
          </cell>
          <cell r="O31">
            <v>0</v>
          </cell>
          <cell r="P31">
            <v>0</v>
          </cell>
          <cell r="Q31">
            <v>0</v>
          </cell>
          <cell r="R31">
            <v>0</v>
          </cell>
          <cell r="S31">
            <v>0</v>
          </cell>
          <cell r="T31">
            <v>0</v>
          </cell>
          <cell r="U31">
            <v>0</v>
          </cell>
          <cell r="V31">
            <v>0</v>
          </cell>
          <cell r="W31">
            <v>0</v>
          </cell>
          <cell r="X31">
            <v>0.03</v>
          </cell>
        </row>
        <row r="32">
          <cell r="A32" t="str">
            <v>300.510</v>
          </cell>
          <cell r="B32" t="str">
            <v xml:space="preserve">Bã täng ä vàng M200 âaï 1x2 </v>
          </cell>
          <cell r="C32" t="str">
            <v>m3</v>
          </cell>
          <cell r="D32">
            <v>0.28000000000000003</v>
          </cell>
          <cell r="E32">
            <v>0.28000000000000003</v>
          </cell>
          <cell r="F32">
            <v>91.06</v>
          </cell>
          <cell r="G32">
            <v>0.12</v>
          </cell>
          <cell r="I32">
            <v>0.24</v>
          </cell>
          <cell r="K32">
            <v>0</v>
          </cell>
          <cell r="L32">
            <v>0</v>
          </cell>
          <cell r="M32">
            <v>0</v>
          </cell>
          <cell r="N32">
            <v>0</v>
          </cell>
          <cell r="O32">
            <v>0</v>
          </cell>
          <cell r="P32">
            <v>0</v>
          </cell>
          <cell r="Q32">
            <v>0</v>
          </cell>
          <cell r="R32">
            <v>0</v>
          </cell>
          <cell r="S32">
            <v>0</v>
          </cell>
          <cell r="T32">
            <v>0</v>
          </cell>
          <cell r="U32">
            <v>0</v>
          </cell>
          <cell r="V32">
            <v>0</v>
          </cell>
          <cell r="W32">
            <v>0</v>
          </cell>
          <cell r="X32">
            <v>0</v>
          </cell>
        </row>
        <row r="33">
          <cell r="A33" t="str">
            <v>651.320</v>
          </cell>
          <cell r="B33" t="str">
            <v>Traït ä vàng væîa XM M50 daìy 15</v>
          </cell>
          <cell r="C33" t="str">
            <v>m2</v>
          </cell>
          <cell r="D33">
            <v>4.62</v>
          </cell>
          <cell r="E33">
            <v>0.08</v>
          </cell>
          <cell r="F33">
            <v>14.54</v>
          </cell>
          <cell r="H33">
            <v>0.09</v>
          </cell>
          <cell r="K33">
            <v>0</v>
          </cell>
          <cell r="L33">
            <v>0</v>
          </cell>
          <cell r="M33">
            <v>0</v>
          </cell>
          <cell r="N33">
            <v>0</v>
          </cell>
          <cell r="O33">
            <v>0</v>
          </cell>
          <cell r="P33">
            <v>0</v>
          </cell>
          <cell r="Q33">
            <v>0</v>
          </cell>
          <cell r="R33">
            <v>0</v>
          </cell>
          <cell r="S33">
            <v>0</v>
          </cell>
          <cell r="T33">
            <v>0</v>
          </cell>
          <cell r="U33">
            <v>0</v>
          </cell>
          <cell r="V33">
            <v>0</v>
          </cell>
          <cell r="W33">
            <v>0</v>
          </cell>
          <cell r="X33">
            <v>0</v>
          </cell>
        </row>
        <row r="34">
          <cell r="A34" t="str">
            <v>672.110</v>
          </cell>
          <cell r="B34" t="str">
            <v>Laïng ä vàng væîa XM M75 daìy 20</v>
          </cell>
          <cell r="C34" t="str">
            <v>m2</v>
          </cell>
          <cell r="D34">
            <v>4.62</v>
          </cell>
          <cell r="E34">
            <v>0.06</v>
          </cell>
          <cell r="F34">
            <v>15.45</v>
          </cell>
          <cell r="H34">
            <v>7.0000000000000007E-2</v>
          </cell>
          <cell r="K34">
            <v>0</v>
          </cell>
          <cell r="L34">
            <v>0</v>
          </cell>
          <cell r="M34">
            <v>0</v>
          </cell>
          <cell r="N34">
            <v>0</v>
          </cell>
          <cell r="O34">
            <v>0</v>
          </cell>
          <cell r="P34">
            <v>0</v>
          </cell>
          <cell r="Q34">
            <v>0</v>
          </cell>
          <cell r="R34">
            <v>0</v>
          </cell>
          <cell r="S34">
            <v>0</v>
          </cell>
          <cell r="T34">
            <v>0</v>
          </cell>
          <cell r="U34">
            <v>0</v>
          </cell>
          <cell r="V34">
            <v>0</v>
          </cell>
          <cell r="W34">
            <v>0</v>
          </cell>
          <cell r="X34">
            <v>0</v>
          </cell>
        </row>
        <row r="35">
          <cell r="A35" t="str">
            <v>651.420</v>
          </cell>
          <cell r="B35" t="str">
            <v>Traït chè næåïc ä vàng væîa XM M75</v>
          </cell>
          <cell r="C35" t="str">
            <v>md</v>
          </cell>
          <cell r="D35">
            <v>16.100000000000001</v>
          </cell>
          <cell r="E35">
            <v>7.0000000000000007E-2</v>
          </cell>
          <cell r="F35">
            <v>18.03</v>
          </cell>
          <cell r="H35">
            <v>0.08</v>
          </cell>
          <cell r="K35">
            <v>0</v>
          </cell>
          <cell r="L35">
            <v>0</v>
          </cell>
          <cell r="M35">
            <v>0</v>
          </cell>
          <cell r="N35">
            <v>0</v>
          </cell>
          <cell r="O35">
            <v>0</v>
          </cell>
          <cell r="P35">
            <v>0</v>
          </cell>
          <cell r="Q35">
            <v>0</v>
          </cell>
          <cell r="R35">
            <v>0</v>
          </cell>
          <cell r="S35">
            <v>0</v>
          </cell>
          <cell r="T35">
            <v>0</v>
          </cell>
          <cell r="U35">
            <v>0</v>
          </cell>
          <cell r="V35">
            <v>0</v>
          </cell>
          <cell r="W35">
            <v>0</v>
          </cell>
          <cell r="X35">
            <v>0</v>
          </cell>
        </row>
        <row r="36">
          <cell r="A36" t="str">
            <v>651.330</v>
          </cell>
          <cell r="B36" t="str">
            <v xml:space="preserve">Traït häö dáöu vaìo ä vàng </v>
          </cell>
          <cell r="C36" t="str">
            <v>m2</v>
          </cell>
          <cell r="D36">
            <v>9.24</v>
          </cell>
          <cell r="F36">
            <v>10</v>
          </cell>
          <cell r="K36">
            <v>0</v>
          </cell>
          <cell r="L36">
            <v>0</v>
          </cell>
          <cell r="M36">
            <v>0</v>
          </cell>
          <cell r="N36">
            <v>0</v>
          </cell>
          <cell r="O36">
            <v>0</v>
          </cell>
          <cell r="P36">
            <v>0</v>
          </cell>
          <cell r="Q36">
            <v>0</v>
          </cell>
          <cell r="R36">
            <v>0</v>
          </cell>
          <cell r="S36">
            <v>0</v>
          </cell>
          <cell r="T36">
            <v>0</v>
          </cell>
          <cell r="U36">
            <v>0</v>
          </cell>
          <cell r="V36">
            <v>0</v>
          </cell>
          <cell r="W36">
            <v>0</v>
          </cell>
          <cell r="X36">
            <v>0</v>
          </cell>
        </row>
        <row r="37">
          <cell r="A37" t="str">
            <v>651.220</v>
          </cell>
          <cell r="B37" t="str">
            <v>Traït truû truûc A væîa XM M75 daìy 15</v>
          </cell>
          <cell r="C37" t="str">
            <v>m2</v>
          </cell>
          <cell r="D37">
            <v>25.76</v>
          </cell>
          <cell r="E37">
            <v>0.46</v>
          </cell>
          <cell r="F37">
            <v>118.47</v>
          </cell>
          <cell r="H37">
            <v>0.51</v>
          </cell>
          <cell r="K37">
            <v>0</v>
          </cell>
          <cell r="L37">
            <v>0</v>
          </cell>
          <cell r="M37">
            <v>0</v>
          </cell>
          <cell r="N37">
            <v>0</v>
          </cell>
          <cell r="O37">
            <v>0</v>
          </cell>
          <cell r="P37">
            <v>0</v>
          </cell>
          <cell r="Q37">
            <v>0</v>
          </cell>
          <cell r="R37">
            <v>0</v>
          </cell>
          <cell r="S37">
            <v>0</v>
          </cell>
          <cell r="T37">
            <v>0</v>
          </cell>
          <cell r="U37">
            <v>0</v>
          </cell>
          <cell r="V37">
            <v>0</v>
          </cell>
          <cell r="W37">
            <v>0</v>
          </cell>
          <cell r="X37">
            <v>0</v>
          </cell>
        </row>
        <row r="38">
          <cell r="A38" t="str">
            <v>224.110</v>
          </cell>
          <cell r="B38" t="str">
            <v xml:space="preserve">Bã täng dáöm M200 âaï 1x2 </v>
          </cell>
          <cell r="C38" t="str">
            <v>m3</v>
          </cell>
          <cell r="D38">
            <v>6.1499999999999995</v>
          </cell>
          <cell r="E38">
            <v>6.3</v>
          </cell>
          <cell r="F38">
            <v>2048.7600000000002</v>
          </cell>
          <cell r="G38">
            <v>2.6</v>
          </cell>
          <cell r="I38">
            <v>5.3</v>
          </cell>
          <cell r="K38">
            <v>0</v>
          </cell>
          <cell r="L38">
            <v>0</v>
          </cell>
          <cell r="M38">
            <v>0</v>
          </cell>
          <cell r="N38">
            <v>0</v>
          </cell>
          <cell r="O38">
            <v>0</v>
          </cell>
          <cell r="P38">
            <v>0</v>
          </cell>
          <cell r="Q38">
            <v>0</v>
          </cell>
          <cell r="R38">
            <v>0</v>
          </cell>
          <cell r="S38">
            <v>0</v>
          </cell>
          <cell r="T38">
            <v>0</v>
          </cell>
          <cell r="U38">
            <v>0</v>
          </cell>
          <cell r="V38">
            <v>0</v>
          </cell>
          <cell r="W38">
            <v>0</v>
          </cell>
          <cell r="X38">
            <v>0.71</v>
          </cell>
        </row>
        <row r="39">
          <cell r="A39" t="str">
            <v>651.330</v>
          </cell>
          <cell r="B39" t="str">
            <v>Traït dáöm væîa XM M50 daìy 15</v>
          </cell>
          <cell r="C39" t="str">
            <v>m2</v>
          </cell>
          <cell r="D39">
            <v>87.44</v>
          </cell>
          <cell r="E39">
            <v>1.57</v>
          </cell>
          <cell r="F39">
            <v>285.43</v>
          </cell>
          <cell r="H39">
            <v>1.86</v>
          </cell>
          <cell r="K39">
            <v>0</v>
          </cell>
          <cell r="L39">
            <v>0</v>
          </cell>
          <cell r="M39">
            <v>0</v>
          </cell>
          <cell r="N39">
            <v>0</v>
          </cell>
          <cell r="O39">
            <v>0</v>
          </cell>
          <cell r="P39">
            <v>0</v>
          </cell>
          <cell r="Q39">
            <v>0</v>
          </cell>
          <cell r="R39">
            <v>0</v>
          </cell>
          <cell r="S39">
            <v>0</v>
          </cell>
          <cell r="T39">
            <v>0</v>
          </cell>
          <cell r="U39">
            <v>0</v>
          </cell>
          <cell r="V39">
            <v>0</v>
          </cell>
          <cell r="W39">
            <v>0</v>
          </cell>
          <cell r="X39">
            <v>0</v>
          </cell>
        </row>
        <row r="40">
          <cell r="A40" t="str">
            <v>651.330</v>
          </cell>
          <cell r="B40" t="str">
            <v xml:space="preserve">Traït häö dáöu vaìo âáöm bã täng </v>
          </cell>
          <cell r="C40" t="str">
            <v>m2</v>
          </cell>
          <cell r="D40">
            <v>87.44</v>
          </cell>
          <cell r="F40">
            <v>99</v>
          </cell>
          <cell r="K40">
            <v>0</v>
          </cell>
          <cell r="L40">
            <v>0</v>
          </cell>
          <cell r="M40">
            <v>0</v>
          </cell>
          <cell r="N40">
            <v>0</v>
          </cell>
          <cell r="O40">
            <v>0</v>
          </cell>
          <cell r="P40">
            <v>0</v>
          </cell>
          <cell r="Q40">
            <v>0</v>
          </cell>
          <cell r="R40">
            <v>0</v>
          </cell>
          <cell r="S40">
            <v>0</v>
          </cell>
          <cell r="T40">
            <v>0</v>
          </cell>
          <cell r="U40">
            <v>0</v>
          </cell>
          <cell r="V40">
            <v>0</v>
          </cell>
          <cell r="W40">
            <v>0</v>
          </cell>
          <cell r="X40">
            <v>0</v>
          </cell>
        </row>
        <row r="41">
          <cell r="A41" t="str">
            <v>701.110</v>
          </cell>
          <cell r="B41" t="str">
            <v xml:space="preserve">Queït väi tæåìng truû 1 tràõng 2 maìu </v>
          </cell>
          <cell r="C41" t="str">
            <v>m2</v>
          </cell>
          <cell r="D41">
            <v>1358.5000000000002</v>
          </cell>
          <cell r="E41">
            <v>0</v>
          </cell>
          <cell r="K41">
            <v>0</v>
          </cell>
          <cell r="L41">
            <v>0</v>
          </cell>
          <cell r="M41">
            <v>0</v>
          </cell>
          <cell r="N41">
            <v>0</v>
          </cell>
          <cell r="O41">
            <v>0</v>
          </cell>
          <cell r="P41">
            <v>0</v>
          </cell>
          <cell r="Q41">
            <v>0</v>
          </cell>
          <cell r="R41">
            <v>27.17</v>
          </cell>
          <cell r="S41">
            <v>407.55</v>
          </cell>
          <cell r="T41">
            <v>0</v>
          </cell>
          <cell r="U41">
            <v>0</v>
          </cell>
          <cell r="V41">
            <v>0</v>
          </cell>
          <cell r="W41">
            <v>0</v>
          </cell>
          <cell r="X41">
            <v>0</v>
          </cell>
        </row>
        <row r="42">
          <cell r="A42" t="str">
            <v>701.130</v>
          </cell>
          <cell r="B42" t="str">
            <v>Queït väi chaình cæía , ä vàng , lanh tä 3 næåïc tràõng</v>
          </cell>
          <cell r="C42" t="str">
            <v>m2</v>
          </cell>
          <cell r="D42">
            <v>59.099999999999994</v>
          </cell>
          <cell r="E42">
            <v>0</v>
          </cell>
          <cell r="K42">
            <v>0</v>
          </cell>
          <cell r="L42">
            <v>0</v>
          </cell>
          <cell r="M42">
            <v>0</v>
          </cell>
          <cell r="N42">
            <v>0</v>
          </cell>
          <cell r="O42">
            <v>0</v>
          </cell>
          <cell r="P42">
            <v>0</v>
          </cell>
          <cell r="Q42">
            <v>0</v>
          </cell>
          <cell r="R42">
            <v>0</v>
          </cell>
          <cell r="S42">
            <v>18.68</v>
          </cell>
          <cell r="T42">
            <v>0</v>
          </cell>
          <cell r="U42">
            <v>0</v>
          </cell>
          <cell r="V42">
            <v>0</v>
          </cell>
          <cell r="W42">
            <v>0</v>
          </cell>
          <cell r="X42">
            <v>0</v>
          </cell>
        </row>
        <row r="43">
          <cell r="A43" t="str">
            <v>703.440</v>
          </cell>
          <cell r="B43" t="str">
            <v xml:space="preserve">Sån cæía âi, säø panä, panä kênh 3 næåïc  maìu xaïm </v>
          </cell>
          <cell r="C43" t="str">
            <v>m2</v>
          </cell>
          <cell r="D43">
            <v>113.4</v>
          </cell>
          <cell r="E43">
            <v>0</v>
          </cell>
          <cell r="K43">
            <v>0</v>
          </cell>
          <cell r="L43">
            <v>0</v>
          </cell>
          <cell r="M43">
            <v>0</v>
          </cell>
          <cell r="N43">
            <v>0</v>
          </cell>
          <cell r="O43">
            <v>0</v>
          </cell>
          <cell r="P43">
            <v>0</v>
          </cell>
          <cell r="Q43">
            <v>0</v>
          </cell>
          <cell r="R43">
            <v>0</v>
          </cell>
          <cell r="S43">
            <v>0</v>
          </cell>
          <cell r="T43">
            <v>25.52</v>
          </cell>
          <cell r="U43">
            <v>0</v>
          </cell>
          <cell r="V43">
            <v>0</v>
          </cell>
          <cell r="W43">
            <v>0</v>
          </cell>
          <cell r="X43">
            <v>0</v>
          </cell>
        </row>
        <row r="44">
          <cell r="A44" t="str">
            <v>703.440</v>
          </cell>
          <cell r="B44" t="str">
            <v xml:space="preserve">Sån cæía säø sàõt chåïp kênh 3 næåïc maìu xaïm </v>
          </cell>
          <cell r="C44" t="str">
            <v>m2</v>
          </cell>
          <cell r="D44">
            <v>39.200000000000003</v>
          </cell>
          <cell r="E44">
            <v>0</v>
          </cell>
          <cell r="K44">
            <v>0</v>
          </cell>
          <cell r="L44">
            <v>0</v>
          </cell>
          <cell r="M44">
            <v>0</v>
          </cell>
          <cell r="N44">
            <v>0</v>
          </cell>
          <cell r="O44">
            <v>0</v>
          </cell>
          <cell r="P44">
            <v>0</v>
          </cell>
          <cell r="Q44">
            <v>0</v>
          </cell>
          <cell r="R44">
            <v>0</v>
          </cell>
          <cell r="S44">
            <v>0</v>
          </cell>
          <cell r="T44">
            <v>8.82</v>
          </cell>
          <cell r="U44">
            <v>0</v>
          </cell>
          <cell r="V44">
            <v>0</v>
          </cell>
          <cell r="W44">
            <v>0</v>
          </cell>
          <cell r="X44">
            <v>0</v>
          </cell>
        </row>
        <row r="45">
          <cell r="A45">
            <v>0</v>
          </cell>
          <cell r="B45" t="str">
            <v>III. TRÁÖN + MAÏI NHAÌ :</v>
          </cell>
          <cell r="C45">
            <v>0</v>
          </cell>
          <cell r="D45">
            <v>0</v>
          </cell>
          <cell r="F45">
            <v>2651.1300000000006</v>
          </cell>
          <cell r="G45">
            <v>2.1</v>
          </cell>
          <cell r="H45">
            <v>4.4899999999999993</v>
          </cell>
          <cell r="I45">
            <v>4.2600000000000007</v>
          </cell>
          <cell r="J45">
            <v>0</v>
          </cell>
          <cell r="K45">
            <v>0</v>
          </cell>
          <cell r="L45">
            <v>0</v>
          </cell>
          <cell r="M45">
            <v>713.4</v>
          </cell>
          <cell r="N45">
            <v>0</v>
          </cell>
          <cell r="O45">
            <v>0</v>
          </cell>
          <cell r="P45">
            <v>0</v>
          </cell>
          <cell r="Q45">
            <v>0</v>
          </cell>
          <cell r="R45">
            <v>0.53</v>
          </cell>
          <cell r="S45">
            <v>33.880000000000003</v>
          </cell>
          <cell r="T45">
            <v>51.07</v>
          </cell>
          <cell r="U45">
            <v>6.6899999999999995</v>
          </cell>
          <cell r="V45">
            <v>355.45</v>
          </cell>
          <cell r="W45">
            <v>175.56</v>
          </cell>
          <cell r="X45">
            <v>0.5</v>
          </cell>
        </row>
        <row r="46">
          <cell r="A46" t="str">
            <v>225.110</v>
          </cell>
          <cell r="B46" t="str">
            <v xml:space="preserve">Bã täng saìn maïi M200 âaï 1x2 </v>
          </cell>
          <cell r="C46" t="str">
            <v>m3</v>
          </cell>
          <cell r="D46">
            <v>3.71</v>
          </cell>
          <cell r="E46">
            <v>3.8</v>
          </cell>
          <cell r="F46">
            <v>1235.76</v>
          </cell>
          <cell r="G46">
            <v>1.57</v>
          </cell>
          <cell r="I46">
            <v>3.2</v>
          </cell>
          <cell r="K46">
            <v>0</v>
          </cell>
          <cell r="L46">
            <v>0</v>
          </cell>
          <cell r="M46">
            <v>0</v>
          </cell>
          <cell r="N46">
            <v>0</v>
          </cell>
          <cell r="O46">
            <v>0</v>
          </cell>
          <cell r="P46">
            <v>0</v>
          </cell>
          <cell r="Q46">
            <v>0</v>
          </cell>
          <cell r="R46">
            <v>0</v>
          </cell>
          <cell r="S46">
            <v>0</v>
          </cell>
          <cell r="T46">
            <v>0</v>
          </cell>
          <cell r="U46">
            <v>0</v>
          </cell>
          <cell r="V46">
            <v>0</v>
          </cell>
          <cell r="W46">
            <v>0</v>
          </cell>
          <cell r="X46">
            <v>0.37</v>
          </cell>
        </row>
        <row r="47">
          <cell r="A47" t="str">
            <v>225.210</v>
          </cell>
          <cell r="B47" t="str">
            <v xml:space="preserve">Bã täng sã nä M200 âaï 1x2 </v>
          </cell>
          <cell r="C47" t="str">
            <v>m3</v>
          </cell>
          <cell r="D47">
            <v>0.77</v>
          </cell>
          <cell r="E47">
            <v>0.79</v>
          </cell>
          <cell r="F47">
            <v>256.91000000000003</v>
          </cell>
          <cell r="G47">
            <v>0.33</v>
          </cell>
          <cell r="I47">
            <v>0.66</v>
          </cell>
          <cell r="K47">
            <v>0</v>
          </cell>
          <cell r="L47">
            <v>0</v>
          </cell>
          <cell r="M47">
            <v>0</v>
          </cell>
          <cell r="N47">
            <v>0</v>
          </cell>
          <cell r="O47">
            <v>0</v>
          </cell>
          <cell r="P47">
            <v>0</v>
          </cell>
          <cell r="Q47">
            <v>0</v>
          </cell>
          <cell r="R47">
            <v>0</v>
          </cell>
          <cell r="S47">
            <v>0</v>
          </cell>
          <cell r="T47">
            <v>0</v>
          </cell>
          <cell r="U47">
            <v>0</v>
          </cell>
          <cell r="V47">
            <v>0</v>
          </cell>
          <cell r="W47">
            <v>0</v>
          </cell>
          <cell r="X47">
            <v>0.08</v>
          </cell>
        </row>
        <row r="48">
          <cell r="A48" t="str">
            <v>651.320</v>
          </cell>
          <cell r="B48" t="str">
            <v>Traït saìn maïi sã nä væîa XM M50 daìy 15</v>
          </cell>
          <cell r="C48" t="str">
            <v>m2</v>
          </cell>
          <cell r="D48">
            <v>52.94</v>
          </cell>
          <cell r="E48">
            <v>0.95</v>
          </cell>
          <cell r="F48">
            <v>172.71</v>
          </cell>
          <cell r="H48">
            <v>1.1299999999999999</v>
          </cell>
          <cell r="K48">
            <v>0</v>
          </cell>
          <cell r="L48">
            <v>0</v>
          </cell>
          <cell r="M48">
            <v>0</v>
          </cell>
          <cell r="N48">
            <v>0</v>
          </cell>
          <cell r="O48">
            <v>0</v>
          </cell>
          <cell r="P48">
            <v>0</v>
          </cell>
          <cell r="Q48">
            <v>0</v>
          </cell>
          <cell r="R48">
            <v>0</v>
          </cell>
          <cell r="S48">
            <v>0</v>
          </cell>
          <cell r="T48">
            <v>0</v>
          </cell>
          <cell r="U48">
            <v>0</v>
          </cell>
          <cell r="V48">
            <v>0</v>
          </cell>
          <cell r="W48">
            <v>0</v>
          </cell>
          <cell r="X48">
            <v>0</v>
          </cell>
        </row>
        <row r="49">
          <cell r="A49" t="str">
            <v>671.140</v>
          </cell>
          <cell r="B49" t="str">
            <v>Laïng saìn maïi væîa XM M75 daìy 30</v>
          </cell>
          <cell r="C49" t="str">
            <v>m2</v>
          </cell>
          <cell r="D49">
            <v>49.96</v>
          </cell>
          <cell r="E49">
            <v>1.75</v>
          </cell>
          <cell r="F49">
            <v>450.71</v>
          </cell>
          <cell r="H49">
            <v>1.96</v>
          </cell>
          <cell r="K49">
            <v>0</v>
          </cell>
          <cell r="L49">
            <v>0</v>
          </cell>
          <cell r="M49">
            <v>0</v>
          </cell>
          <cell r="N49">
            <v>0</v>
          </cell>
          <cell r="O49">
            <v>0</v>
          </cell>
          <cell r="P49">
            <v>0</v>
          </cell>
          <cell r="Q49">
            <v>0</v>
          </cell>
          <cell r="R49">
            <v>0</v>
          </cell>
          <cell r="S49">
            <v>0</v>
          </cell>
          <cell r="T49">
            <v>0</v>
          </cell>
          <cell r="U49">
            <v>0</v>
          </cell>
          <cell r="V49">
            <v>0</v>
          </cell>
          <cell r="W49">
            <v>0</v>
          </cell>
          <cell r="X49">
            <v>0</v>
          </cell>
        </row>
        <row r="50">
          <cell r="A50" t="str">
            <v>651.330</v>
          </cell>
          <cell r="B50" t="str">
            <v xml:space="preserve">Ngám næåïc XM chäúng tháúm saìn </v>
          </cell>
          <cell r="C50" t="str">
            <v>m2</v>
          </cell>
          <cell r="D50">
            <v>49.96</v>
          </cell>
          <cell r="F50">
            <v>57</v>
          </cell>
          <cell r="K50">
            <v>0</v>
          </cell>
          <cell r="L50">
            <v>0</v>
          </cell>
          <cell r="M50">
            <v>0</v>
          </cell>
          <cell r="N50">
            <v>0</v>
          </cell>
          <cell r="O50">
            <v>0</v>
          </cell>
          <cell r="P50">
            <v>0</v>
          </cell>
          <cell r="Q50">
            <v>0</v>
          </cell>
          <cell r="R50">
            <v>0</v>
          </cell>
          <cell r="S50">
            <v>0</v>
          </cell>
          <cell r="T50">
            <v>0</v>
          </cell>
          <cell r="U50">
            <v>0</v>
          </cell>
          <cell r="V50">
            <v>0</v>
          </cell>
          <cell r="W50">
            <v>0</v>
          </cell>
          <cell r="X50">
            <v>0</v>
          </cell>
        </row>
        <row r="51">
          <cell r="A51" t="str">
            <v>651.510</v>
          </cell>
          <cell r="B51" t="str">
            <v>Traït thaình sã nä væîa XM M75 trong vaì ngoaìi  daìy 15</v>
          </cell>
          <cell r="C51" t="str">
            <v>m2</v>
          </cell>
          <cell r="D51">
            <v>26.72</v>
          </cell>
          <cell r="E51">
            <v>0.32</v>
          </cell>
          <cell r="F51">
            <v>82.42</v>
          </cell>
          <cell r="G51">
            <v>2.73</v>
          </cell>
          <cell r="H51">
            <v>0.36</v>
          </cell>
          <cell r="K51">
            <v>0</v>
          </cell>
          <cell r="L51">
            <v>0</v>
          </cell>
          <cell r="M51">
            <v>0</v>
          </cell>
          <cell r="N51">
            <v>0</v>
          </cell>
          <cell r="O51">
            <v>0</v>
          </cell>
          <cell r="P51">
            <v>0</v>
          </cell>
          <cell r="Q51">
            <v>0</v>
          </cell>
          <cell r="R51">
            <v>0</v>
          </cell>
          <cell r="S51">
            <v>0</v>
          </cell>
          <cell r="T51">
            <v>0</v>
          </cell>
          <cell r="U51">
            <v>0</v>
          </cell>
          <cell r="V51">
            <v>0</v>
          </cell>
          <cell r="W51">
            <v>0</v>
          </cell>
          <cell r="X51">
            <v>0</v>
          </cell>
        </row>
        <row r="52">
          <cell r="A52" t="str">
            <v>225.210</v>
          </cell>
          <cell r="B52" t="str">
            <v xml:space="preserve">Bã täng lam ngang M200 âaï 1x2 </v>
          </cell>
          <cell r="C52" t="str">
            <v>m3</v>
          </cell>
          <cell r="D52">
            <v>0.47</v>
          </cell>
          <cell r="E52">
            <v>0.48</v>
          </cell>
          <cell r="F52">
            <v>156.1</v>
          </cell>
          <cell r="G52">
            <v>0.2</v>
          </cell>
          <cell r="I52">
            <v>0.4</v>
          </cell>
          <cell r="K52">
            <v>0</v>
          </cell>
          <cell r="L52">
            <v>0</v>
          </cell>
          <cell r="M52">
            <v>0</v>
          </cell>
          <cell r="N52">
            <v>0</v>
          </cell>
          <cell r="O52">
            <v>0</v>
          </cell>
          <cell r="P52">
            <v>0</v>
          </cell>
          <cell r="Q52">
            <v>0</v>
          </cell>
          <cell r="R52">
            <v>0</v>
          </cell>
          <cell r="S52">
            <v>0</v>
          </cell>
          <cell r="T52">
            <v>0</v>
          </cell>
          <cell r="U52">
            <v>0</v>
          </cell>
          <cell r="V52">
            <v>0</v>
          </cell>
          <cell r="W52">
            <v>0</v>
          </cell>
          <cell r="X52">
            <v>0.05</v>
          </cell>
        </row>
        <row r="53">
          <cell r="A53" t="str">
            <v>651.310</v>
          </cell>
          <cell r="B53" t="str">
            <v>Traït lam ngang væîa XM M75 daìy 15</v>
          </cell>
          <cell r="C53" t="str">
            <v>m2</v>
          </cell>
          <cell r="D53">
            <v>17.64</v>
          </cell>
          <cell r="E53">
            <v>0.32</v>
          </cell>
          <cell r="F53">
            <v>82.42</v>
          </cell>
          <cell r="H53">
            <v>0.36</v>
          </cell>
          <cell r="K53">
            <v>0</v>
          </cell>
          <cell r="L53">
            <v>0</v>
          </cell>
          <cell r="M53">
            <v>0</v>
          </cell>
          <cell r="N53">
            <v>0</v>
          </cell>
          <cell r="O53">
            <v>0</v>
          </cell>
          <cell r="P53">
            <v>0</v>
          </cell>
          <cell r="Q53">
            <v>0</v>
          </cell>
          <cell r="R53">
            <v>0</v>
          </cell>
          <cell r="S53">
            <v>0</v>
          </cell>
          <cell r="T53">
            <v>0</v>
          </cell>
          <cell r="U53">
            <v>0</v>
          </cell>
          <cell r="V53">
            <v>0</v>
          </cell>
          <cell r="W53">
            <v>0</v>
          </cell>
          <cell r="X53">
            <v>0</v>
          </cell>
        </row>
        <row r="54">
          <cell r="A54" t="str">
            <v>701.130</v>
          </cell>
          <cell r="B54" t="str">
            <v xml:space="preserve">Queït väi lam ngang , tráön 3 næåïc tràõng </v>
          </cell>
          <cell r="C54" t="str">
            <v>m2</v>
          </cell>
          <cell r="D54">
            <v>70.58</v>
          </cell>
          <cell r="E54">
            <v>0</v>
          </cell>
          <cell r="K54">
            <v>0</v>
          </cell>
          <cell r="L54">
            <v>0</v>
          </cell>
          <cell r="M54">
            <v>0</v>
          </cell>
          <cell r="N54">
            <v>0</v>
          </cell>
          <cell r="O54">
            <v>0</v>
          </cell>
          <cell r="P54">
            <v>0</v>
          </cell>
          <cell r="Q54">
            <v>0</v>
          </cell>
          <cell r="R54">
            <v>0</v>
          </cell>
          <cell r="S54">
            <v>22.3</v>
          </cell>
          <cell r="T54">
            <v>0</v>
          </cell>
          <cell r="U54">
            <v>0</v>
          </cell>
          <cell r="V54">
            <v>0</v>
          </cell>
          <cell r="W54">
            <v>0</v>
          </cell>
          <cell r="X54">
            <v>0</v>
          </cell>
        </row>
        <row r="55">
          <cell r="A55" t="str">
            <v>701.120</v>
          </cell>
          <cell r="B55" t="str">
            <v xml:space="preserve">Queït väi sã nä 1 tràõng , 2 maìu </v>
          </cell>
          <cell r="C55" t="str">
            <v>m2</v>
          </cell>
          <cell r="D55">
            <v>26.72</v>
          </cell>
          <cell r="E55">
            <v>0</v>
          </cell>
          <cell r="K55">
            <v>0</v>
          </cell>
          <cell r="L55">
            <v>0</v>
          </cell>
          <cell r="M55">
            <v>0</v>
          </cell>
          <cell r="N55">
            <v>0</v>
          </cell>
          <cell r="O55">
            <v>0</v>
          </cell>
          <cell r="P55">
            <v>0</v>
          </cell>
          <cell r="Q55">
            <v>0</v>
          </cell>
          <cell r="R55">
            <v>0.53</v>
          </cell>
          <cell r="S55">
            <v>8.02</v>
          </cell>
          <cell r="T55">
            <v>0</v>
          </cell>
          <cell r="U55">
            <v>0</v>
          </cell>
          <cell r="V55">
            <v>0</v>
          </cell>
          <cell r="W55">
            <v>0</v>
          </cell>
          <cell r="X55">
            <v>0</v>
          </cell>
        </row>
        <row r="56">
          <cell r="A56" t="str">
            <v>694.110</v>
          </cell>
          <cell r="B56" t="str">
            <v xml:space="preserve">Gia cäng âoïng tráön vaïn eïp </v>
          </cell>
          <cell r="C56" t="str">
            <v>m2</v>
          </cell>
          <cell r="D56">
            <v>159.6</v>
          </cell>
          <cell r="E56">
            <v>0</v>
          </cell>
          <cell r="K56">
            <v>0</v>
          </cell>
          <cell r="L56">
            <v>0</v>
          </cell>
          <cell r="M56">
            <v>0</v>
          </cell>
          <cell r="N56">
            <v>0</v>
          </cell>
          <cell r="O56">
            <v>0</v>
          </cell>
          <cell r="P56">
            <v>0</v>
          </cell>
          <cell r="Q56">
            <v>0</v>
          </cell>
          <cell r="R56">
            <v>0</v>
          </cell>
          <cell r="S56">
            <v>0</v>
          </cell>
          <cell r="T56">
            <v>0</v>
          </cell>
          <cell r="U56">
            <v>3.19</v>
          </cell>
          <cell r="V56">
            <v>0</v>
          </cell>
          <cell r="W56">
            <v>175.56</v>
          </cell>
          <cell r="X56">
            <v>0</v>
          </cell>
        </row>
        <row r="57">
          <cell r="A57" t="str">
            <v>703.220</v>
          </cell>
          <cell r="B57" t="str">
            <v xml:space="preserve">Sån tráön vaïn eïp 3 næåïc tràõng </v>
          </cell>
          <cell r="C57" t="str">
            <v>m2</v>
          </cell>
          <cell r="D57">
            <v>159.6</v>
          </cell>
          <cell r="E57">
            <v>0</v>
          </cell>
          <cell r="K57">
            <v>0</v>
          </cell>
          <cell r="L57">
            <v>0</v>
          </cell>
          <cell r="M57">
            <v>0</v>
          </cell>
          <cell r="N57">
            <v>0</v>
          </cell>
          <cell r="O57">
            <v>0</v>
          </cell>
          <cell r="P57">
            <v>0</v>
          </cell>
          <cell r="Q57">
            <v>0</v>
          </cell>
          <cell r="R57">
            <v>0</v>
          </cell>
          <cell r="S57">
            <v>0</v>
          </cell>
          <cell r="T57">
            <v>51.07</v>
          </cell>
          <cell r="U57">
            <v>0</v>
          </cell>
          <cell r="V57">
            <v>0</v>
          </cell>
          <cell r="W57">
            <v>0</v>
          </cell>
          <cell r="X57">
            <v>0</v>
          </cell>
        </row>
        <row r="58">
          <cell r="A58" t="str">
            <v>401.420</v>
          </cell>
          <cell r="B58" t="str">
            <v>Gia cäng xaì gäö gäù maïi nhaì ( gäù nhoïm 3 )</v>
          </cell>
          <cell r="C58" t="str">
            <v>m3</v>
          </cell>
          <cell r="D58">
            <v>3.18</v>
          </cell>
          <cell r="E58">
            <v>0</v>
          </cell>
          <cell r="K58">
            <v>0</v>
          </cell>
          <cell r="L58">
            <v>0</v>
          </cell>
          <cell r="M58">
            <v>0</v>
          </cell>
          <cell r="N58">
            <v>0</v>
          </cell>
          <cell r="O58">
            <v>0</v>
          </cell>
          <cell r="P58">
            <v>0</v>
          </cell>
          <cell r="Q58">
            <v>0</v>
          </cell>
          <cell r="R58">
            <v>0</v>
          </cell>
          <cell r="S58">
            <v>0</v>
          </cell>
          <cell r="T58">
            <v>0</v>
          </cell>
          <cell r="U58">
            <v>3.5</v>
          </cell>
          <cell r="V58">
            <v>0</v>
          </cell>
          <cell r="W58">
            <v>0</v>
          </cell>
          <cell r="X58">
            <v>0</v>
          </cell>
        </row>
        <row r="59">
          <cell r="A59" t="str">
            <v>605.210</v>
          </cell>
          <cell r="B59" t="str">
            <v xml:space="preserve">Låüp tän traïng keîm maïi nhaì </v>
          </cell>
          <cell r="C59" t="str">
            <v>m2</v>
          </cell>
          <cell r="D59">
            <v>269.27999999999997</v>
          </cell>
          <cell r="E59">
            <v>0</v>
          </cell>
          <cell r="K59">
            <v>0</v>
          </cell>
          <cell r="L59">
            <v>0</v>
          </cell>
          <cell r="M59">
            <v>0</v>
          </cell>
          <cell r="N59">
            <v>0</v>
          </cell>
          <cell r="O59">
            <v>0</v>
          </cell>
          <cell r="P59">
            <v>0</v>
          </cell>
          <cell r="Q59">
            <v>0</v>
          </cell>
          <cell r="R59">
            <v>0</v>
          </cell>
          <cell r="S59">
            <v>0</v>
          </cell>
          <cell r="T59">
            <v>0</v>
          </cell>
          <cell r="U59">
            <v>0</v>
          </cell>
          <cell r="V59">
            <v>355.45</v>
          </cell>
          <cell r="W59">
            <v>0</v>
          </cell>
          <cell r="X59">
            <v>0</v>
          </cell>
        </row>
        <row r="60">
          <cell r="A60" t="str">
            <v>204.420</v>
          </cell>
          <cell r="B60" t="str">
            <v>Xáy båì chaíy gaûch âàûc væîa XM M75</v>
          </cell>
          <cell r="C60" t="str">
            <v>m3</v>
          </cell>
          <cell r="D60">
            <v>0.87</v>
          </cell>
          <cell r="E60">
            <v>0.26</v>
          </cell>
          <cell r="F60">
            <v>66.959999999999994</v>
          </cell>
          <cell r="H60">
            <v>0.28999999999999998</v>
          </cell>
          <cell r="M60">
            <v>713.4</v>
          </cell>
        </row>
        <row r="61">
          <cell r="A61" t="str">
            <v>651.140</v>
          </cell>
          <cell r="B61" t="str">
            <v>Traït båì chaíy væîa XM M75 daìy 15</v>
          </cell>
          <cell r="C61" t="str">
            <v>m2</v>
          </cell>
          <cell r="D61">
            <v>11.88</v>
          </cell>
          <cell r="E61">
            <v>0.2</v>
          </cell>
          <cell r="F61">
            <v>51.51</v>
          </cell>
          <cell r="H61">
            <v>0.22</v>
          </cell>
        </row>
        <row r="62">
          <cell r="A62" t="str">
            <v>701.120</v>
          </cell>
          <cell r="B62" t="str">
            <v>Queït väi båì chaíy 3 næåïc tràõng</v>
          </cell>
          <cell r="C62" t="str">
            <v>m2</v>
          </cell>
          <cell r="D62">
            <v>11.88</v>
          </cell>
          <cell r="E62">
            <v>0</v>
          </cell>
          <cell r="F62">
            <v>0</v>
          </cell>
          <cell r="H62">
            <v>0</v>
          </cell>
          <cell r="S62">
            <v>3.56</v>
          </cell>
        </row>
        <row r="63">
          <cell r="A63" t="str">
            <v>651.420</v>
          </cell>
          <cell r="B63" t="str">
            <v>Traït chè næåïc sã nä</v>
          </cell>
          <cell r="C63" t="str">
            <v>m</v>
          </cell>
          <cell r="D63">
            <v>33.200000000000003</v>
          </cell>
          <cell r="E63">
            <v>0.15</v>
          </cell>
          <cell r="F63">
            <v>38.630000000000003</v>
          </cell>
          <cell r="H63">
            <v>0.17</v>
          </cell>
        </row>
        <row r="64">
          <cell r="A64">
            <v>0</v>
          </cell>
          <cell r="B64" t="str">
            <v>IV. KHU VÃÛ SINH - BÃØ TÆÛ HOAÛI - BÃÚP - HÄÚ GA :</v>
          </cell>
          <cell r="C64">
            <v>0</v>
          </cell>
          <cell r="D64">
            <v>0</v>
          </cell>
          <cell r="F64">
            <v>3304.2599999999998</v>
          </cell>
          <cell r="G64">
            <v>2.27</v>
          </cell>
          <cell r="H64">
            <v>9.629999999999999</v>
          </cell>
          <cell r="I64">
            <v>1.67</v>
          </cell>
          <cell r="J64">
            <v>2.68</v>
          </cell>
          <cell r="K64">
            <v>0</v>
          </cell>
          <cell r="L64">
            <v>0</v>
          </cell>
          <cell r="M64">
            <v>10479.6</v>
          </cell>
          <cell r="N64">
            <v>0</v>
          </cell>
          <cell r="O64">
            <v>13.51</v>
          </cell>
          <cell r="P64">
            <v>5664.75</v>
          </cell>
          <cell r="Q64">
            <v>50.769999999999996</v>
          </cell>
          <cell r="R64">
            <v>0.27</v>
          </cell>
          <cell r="S64">
            <v>4.12</v>
          </cell>
          <cell r="T64">
            <v>0</v>
          </cell>
          <cell r="U64">
            <v>0</v>
          </cell>
          <cell r="V64">
            <v>0</v>
          </cell>
          <cell r="W64">
            <v>0</v>
          </cell>
          <cell r="X64">
            <v>6.0000000000000005E-2</v>
          </cell>
        </row>
        <row r="65">
          <cell r="A65">
            <v>0</v>
          </cell>
          <cell r="B65" t="str">
            <v>a, Khu vãû sinh :</v>
          </cell>
          <cell r="C65">
            <v>0</v>
          </cell>
          <cell r="D65">
            <v>0</v>
          </cell>
          <cell r="I65">
            <v>0.3</v>
          </cell>
        </row>
        <row r="66">
          <cell r="A66" t="str">
            <v>204.410</v>
          </cell>
          <cell r="B66" t="str">
            <v xml:space="preserve">Xáy thaình bãø næåïc khu vãû sinh daìy 110 væîa XM M75 </v>
          </cell>
          <cell r="C66" t="str">
            <v>m3</v>
          </cell>
          <cell r="D66">
            <v>0.65</v>
          </cell>
          <cell r="E66">
            <v>0.2</v>
          </cell>
          <cell r="F66">
            <v>51.51</v>
          </cell>
          <cell r="H66">
            <v>0.22</v>
          </cell>
          <cell r="K66">
            <v>0</v>
          </cell>
          <cell r="L66">
            <v>0</v>
          </cell>
          <cell r="M66">
            <v>533</v>
          </cell>
          <cell r="N66">
            <v>0</v>
          </cell>
          <cell r="O66">
            <v>0</v>
          </cell>
          <cell r="P66">
            <v>0</v>
          </cell>
          <cell r="Q66">
            <v>0</v>
          </cell>
          <cell r="R66">
            <v>0</v>
          </cell>
          <cell r="S66">
            <v>0</v>
          </cell>
          <cell r="T66">
            <v>0</v>
          </cell>
          <cell r="U66">
            <v>0</v>
          </cell>
          <cell r="V66">
            <v>0</v>
          </cell>
          <cell r="W66">
            <v>0</v>
          </cell>
          <cell r="X66">
            <v>0</v>
          </cell>
        </row>
        <row r="67">
          <cell r="A67" t="str">
            <v>651.510</v>
          </cell>
          <cell r="B67" t="str">
            <v>Traït thaình bãø næåïc væîa XM M75 daìy 20</v>
          </cell>
          <cell r="C67" t="str">
            <v>m2</v>
          </cell>
          <cell r="D67">
            <v>7.35</v>
          </cell>
          <cell r="E67">
            <v>0.09</v>
          </cell>
          <cell r="F67">
            <v>23.18</v>
          </cell>
          <cell r="H67">
            <v>0.1</v>
          </cell>
          <cell r="K67">
            <v>0</v>
          </cell>
          <cell r="L67">
            <v>0</v>
          </cell>
          <cell r="M67">
            <v>0</v>
          </cell>
          <cell r="N67">
            <v>0</v>
          </cell>
          <cell r="O67">
            <v>0</v>
          </cell>
          <cell r="P67">
            <v>0</v>
          </cell>
          <cell r="Q67">
            <v>0</v>
          </cell>
          <cell r="R67">
            <v>0</v>
          </cell>
          <cell r="S67">
            <v>0</v>
          </cell>
          <cell r="T67">
            <v>0</v>
          </cell>
          <cell r="U67">
            <v>0</v>
          </cell>
          <cell r="V67">
            <v>0</v>
          </cell>
          <cell r="W67">
            <v>0</v>
          </cell>
          <cell r="X67">
            <v>0</v>
          </cell>
        </row>
        <row r="68">
          <cell r="A68" t="str">
            <v>672.120</v>
          </cell>
          <cell r="B68" t="str">
            <v xml:space="preserve">Laïng bãø næåïc , xê xäøm væîa XM M75 daìy 30 âaïnh maìu </v>
          </cell>
          <cell r="C68" t="str">
            <v>m2</v>
          </cell>
          <cell r="D68">
            <v>8.19</v>
          </cell>
          <cell r="E68">
            <v>0.18</v>
          </cell>
          <cell r="F68">
            <v>46.36</v>
          </cell>
          <cell r="H68">
            <v>0.2</v>
          </cell>
          <cell r="K68">
            <v>0</v>
          </cell>
          <cell r="L68">
            <v>0</v>
          </cell>
          <cell r="M68">
            <v>0</v>
          </cell>
          <cell r="N68">
            <v>0</v>
          </cell>
          <cell r="O68">
            <v>0</v>
          </cell>
          <cell r="P68">
            <v>0</v>
          </cell>
          <cell r="Q68">
            <v>0</v>
          </cell>
          <cell r="R68">
            <v>0</v>
          </cell>
          <cell r="S68">
            <v>0</v>
          </cell>
          <cell r="T68">
            <v>0</v>
          </cell>
          <cell r="U68">
            <v>0</v>
          </cell>
          <cell r="V68">
            <v>0</v>
          </cell>
          <cell r="W68">
            <v>0</v>
          </cell>
          <cell r="X68">
            <v>0</v>
          </cell>
        </row>
        <row r="69">
          <cell r="A69" t="str">
            <v>651.330</v>
          </cell>
          <cell r="B69" t="str">
            <v xml:space="preserve">Âaïnh maìu thaình bãø næåïc bàòng xi màng nguyãn cháút </v>
          </cell>
          <cell r="C69" t="str">
            <v>m2</v>
          </cell>
          <cell r="D69">
            <v>7.35</v>
          </cell>
          <cell r="F69">
            <v>8</v>
          </cell>
          <cell r="K69">
            <v>0</v>
          </cell>
          <cell r="L69">
            <v>0</v>
          </cell>
          <cell r="M69">
            <v>0</v>
          </cell>
          <cell r="N69">
            <v>0</v>
          </cell>
          <cell r="O69">
            <v>0</v>
          </cell>
          <cell r="P69">
            <v>0</v>
          </cell>
          <cell r="Q69">
            <v>0</v>
          </cell>
          <cell r="R69">
            <v>0</v>
          </cell>
          <cell r="S69">
            <v>0</v>
          </cell>
          <cell r="T69">
            <v>0</v>
          </cell>
          <cell r="U69">
            <v>0</v>
          </cell>
          <cell r="V69">
            <v>0</v>
          </cell>
          <cell r="W69">
            <v>0</v>
          </cell>
          <cell r="X69">
            <v>0</v>
          </cell>
        </row>
        <row r="70">
          <cell r="A70" t="str">
            <v>685.130</v>
          </cell>
          <cell r="B70" t="str">
            <v>ÄÚp gaûch men Trung Quäúc loaûi 11x11 khu vãû sinh</v>
          </cell>
          <cell r="C70" t="str">
            <v>m2</v>
          </cell>
          <cell r="D70">
            <v>68.25</v>
          </cell>
          <cell r="E70">
            <v>1.43</v>
          </cell>
          <cell r="F70">
            <v>259.97000000000003</v>
          </cell>
          <cell r="H70">
            <v>1.69</v>
          </cell>
          <cell r="K70">
            <v>0</v>
          </cell>
          <cell r="L70">
            <v>0</v>
          </cell>
          <cell r="M70">
            <v>0</v>
          </cell>
          <cell r="N70">
            <v>0</v>
          </cell>
          <cell r="O70">
            <v>0</v>
          </cell>
          <cell r="P70">
            <v>5664.75</v>
          </cell>
          <cell r="Q70">
            <v>23.89</v>
          </cell>
          <cell r="R70">
            <v>0</v>
          </cell>
          <cell r="S70">
            <v>0</v>
          </cell>
          <cell r="T70">
            <v>0</v>
          </cell>
          <cell r="U70">
            <v>0</v>
          </cell>
          <cell r="V70">
            <v>0</v>
          </cell>
          <cell r="W70">
            <v>0</v>
          </cell>
          <cell r="X70">
            <v>0</v>
          </cell>
        </row>
        <row r="71">
          <cell r="A71" t="str">
            <v>686.110</v>
          </cell>
          <cell r="B71" t="str">
            <v>Laït gaûch vé khu vãû sinh 300x300</v>
          </cell>
          <cell r="C71" t="str">
            <v>m2</v>
          </cell>
          <cell r="D71">
            <v>13.44</v>
          </cell>
          <cell r="E71">
            <v>0.21</v>
          </cell>
          <cell r="F71">
            <v>38.18</v>
          </cell>
          <cell r="H71">
            <v>0.25</v>
          </cell>
          <cell r="K71">
            <v>0</v>
          </cell>
          <cell r="L71">
            <v>0</v>
          </cell>
          <cell r="M71">
            <v>0</v>
          </cell>
          <cell r="N71">
            <v>0</v>
          </cell>
          <cell r="O71">
            <v>13.51</v>
          </cell>
          <cell r="P71">
            <v>0</v>
          </cell>
          <cell r="Q71">
            <v>26.88</v>
          </cell>
          <cell r="R71">
            <v>0</v>
          </cell>
          <cell r="S71">
            <v>0</v>
          </cell>
          <cell r="T71">
            <v>0</v>
          </cell>
          <cell r="U71">
            <v>0</v>
          </cell>
          <cell r="V71">
            <v>0</v>
          </cell>
          <cell r="W71">
            <v>0</v>
          </cell>
          <cell r="X71">
            <v>0</v>
          </cell>
        </row>
        <row r="72">
          <cell r="A72">
            <v>0</v>
          </cell>
          <cell r="B72" t="str">
            <v xml:space="preserve">b, Bãø tæû hoaûi : </v>
          </cell>
          <cell r="C72">
            <v>0</v>
          </cell>
          <cell r="D72">
            <v>0</v>
          </cell>
        </row>
        <row r="73">
          <cell r="A73" t="str">
            <v>221.110</v>
          </cell>
          <cell r="B73" t="str">
            <v xml:space="preserve">Bã täng loït âaï 4x6 M100 bãø tæû hoaûi </v>
          </cell>
          <cell r="C73" t="str">
            <v>m3</v>
          </cell>
          <cell r="D73">
            <v>2.38</v>
          </cell>
          <cell r="E73">
            <v>2.44</v>
          </cell>
          <cell r="F73">
            <v>490</v>
          </cell>
          <cell r="G73">
            <v>1.2</v>
          </cell>
          <cell r="J73">
            <v>2.25</v>
          </cell>
          <cell r="K73">
            <v>0</v>
          </cell>
          <cell r="L73">
            <v>0</v>
          </cell>
          <cell r="M73">
            <v>0</v>
          </cell>
          <cell r="N73">
            <v>0</v>
          </cell>
          <cell r="O73">
            <v>0</v>
          </cell>
          <cell r="P73">
            <v>0</v>
          </cell>
          <cell r="Q73">
            <v>0</v>
          </cell>
          <cell r="R73">
            <v>0</v>
          </cell>
          <cell r="S73">
            <v>0</v>
          </cell>
          <cell r="T73">
            <v>0</v>
          </cell>
          <cell r="U73">
            <v>0</v>
          </cell>
          <cell r="V73">
            <v>0</v>
          </cell>
          <cell r="W73">
            <v>0</v>
          </cell>
          <cell r="X73">
            <v>0</v>
          </cell>
        </row>
        <row r="74">
          <cell r="A74" t="str">
            <v>204.410</v>
          </cell>
          <cell r="B74" t="str">
            <v xml:space="preserve">Xáy tæåìng häú ga væîa XM M75 gaûch âàûc </v>
          </cell>
          <cell r="C74" t="str">
            <v>m3</v>
          </cell>
          <cell r="D74">
            <v>10.3</v>
          </cell>
          <cell r="E74">
            <v>3.09</v>
          </cell>
          <cell r="F74">
            <v>795.83</v>
          </cell>
          <cell r="H74">
            <v>3.45</v>
          </cell>
          <cell r="K74">
            <v>0</v>
          </cell>
          <cell r="L74">
            <v>0</v>
          </cell>
          <cell r="M74">
            <v>8446</v>
          </cell>
          <cell r="N74">
            <v>0</v>
          </cell>
          <cell r="O74">
            <v>0</v>
          </cell>
          <cell r="P74">
            <v>0</v>
          </cell>
          <cell r="Q74">
            <v>0</v>
          </cell>
          <cell r="R74">
            <v>0</v>
          </cell>
          <cell r="S74">
            <v>0</v>
          </cell>
          <cell r="T74">
            <v>0</v>
          </cell>
          <cell r="U74">
            <v>0</v>
          </cell>
          <cell r="V74">
            <v>0</v>
          </cell>
          <cell r="W74">
            <v>0</v>
          </cell>
          <cell r="X74">
            <v>0.03</v>
          </cell>
        </row>
        <row r="75">
          <cell r="A75" t="str">
            <v>651.150</v>
          </cell>
          <cell r="B75" t="str">
            <v>Traït thaình trong bãø tæû hoaûi væîa XM M75 daìy 20</v>
          </cell>
          <cell r="C75" t="str">
            <v>m2</v>
          </cell>
          <cell r="D75">
            <v>65.099999999999994</v>
          </cell>
          <cell r="E75">
            <v>1.5</v>
          </cell>
          <cell r="F75">
            <v>386.33</v>
          </cell>
          <cell r="H75">
            <v>1.68</v>
          </cell>
          <cell r="K75">
            <v>0</v>
          </cell>
          <cell r="L75">
            <v>0</v>
          </cell>
          <cell r="M75">
            <v>0</v>
          </cell>
          <cell r="N75">
            <v>0</v>
          </cell>
          <cell r="O75">
            <v>0</v>
          </cell>
          <cell r="P75">
            <v>0</v>
          </cell>
          <cell r="Q75">
            <v>0</v>
          </cell>
          <cell r="R75">
            <v>0</v>
          </cell>
          <cell r="S75">
            <v>0</v>
          </cell>
          <cell r="T75">
            <v>0</v>
          </cell>
          <cell r="U75">
            <v>0</v>
          </cell>
          <cell r="V75">
            <v>0</v>
          </cell>
          <cell r="W75">
            <v>0</v>
          </cell>
          <cell r="X75">
            <v>0</v>
          </cell>
        </row>
        <row r="76">
          <cell r="A76" t="str">
            <v>651.330</v>
          </cell>
          <cell r="B76" t="str">
            <v xml:space="preserve">Âaïnh maìu bàòng XM nguyãn cháút bãø tæû hoaûi </v>
          </cell>
          <cell r="C76" t="str">
            <v>m2</v>
          </cell>
          <cell r="D76">
            <v>65.099999999999994</v>
          </cell>
          <cell r="F76">
            <v>74</v>
          </cell>
          <cell r="K76">
            <v>0</v>
          </cell>
          <cell r="L76">
            <v>0</v>
          </cell>
          <cell r="M76">
            <v>0</v>
          </cell>
          <cell r="N76">
            <v>0</v>
          </cell>
          <cell r="O76">
            <v>0</v>
          </cell>
          <cell r="P76">
            <v>0</v>
          </cell>
          <cell r="Q76">
            <v>0</v>
          </cell>
          <cell r="R76">
            <v>0</v>
          </cell>
          <cell r="S76">
            <v>0</v>
          </cell>
          <cell r="T76">
            <v>0</v>
          </cell>
          <cell r="U76">
            <v>0</v>
          </cell>
          <cell r="V76">
            <v>0</v>
          </cell>
          <cell r="W76">
            <v>0</v>
          </cell>
          <cell r="X76">
            <v>0</v>
          </cell>
        </row>
        <row r="77">
          <cell r="A77" t="str">
            <v>671.110</v>
          </cell>
          <cell r="B77" t="str">
            <v xml:space="preserve">Laïng âaïy bãø væîa XM M75 daìy 20 âaïnh maìu </v>
          </cell>
          <cell r="C77" t="str">
            <v>m2</v>
          </cell>
          <cell r="D77">
            <v>8.64</v>
          </cell>
          <cell r="E77">
            <v>0.22</v>
          </cell>
          <cell r="F77">
            <v>56.66</v>
          </cell>
          <cell r="H77">
            <v>0.25</v>
          </cell>
          <cell r="K77">
            <v>0</v>
          </cell>
          <cell r="L77">
            <v>0</v>
          </cell>
          <cell r="M77">
            <v>0</v>
          </cell>
          <cell r="N77">
            <v>0</v>
          </cell>
          <cell r="O77">
            <v>0</v>
          </cell>
          <cell r="P77">
            <v>0</v>
          </cell>
          <cell r="Q77">
            <v>0</v>
          </cell>
          <cell r="R77">
            <v>0</v>
          </cell>
          <cell r="S77">
            <v>0</v>
          </cell>
          <cell r="T77">
            <v>0</v>
          </cell>
          <cell r="U77">
            <v>0</v>
          </cell>
          <cell r="V77">
            <v>0</v>
          </cell>
          <cell r="W77">
            <v>0</v>
          </cell>
          <cell r="X77">
            <v>0</v>
          </cell>
        </row>
        <row r="78">
          <cell r="A78" t="str">
            <v>651.130</v>
          </cell>
          <cell r="B78" t="str">
            <v>Traït thaình ngoaìi bãø tæû hoaûi væîa XM M50 daìy 15</v>
          </cell>
          <cell r="C78" t="str">
            <v>m2</v>
          </cell>
          <cell r="D78">
            <v>15.08</v>
          </cell>
          <cell r="E78">
            <v>0.26</v>
          </cell>
          <cell r="F78">
            <v>47.27</v>
          </cell>
          <cell r="H78">
            <v>0.31</v>
          </cell>
          <cell r="K78">
            <v>0</v>
          </cell>
          <cell r="L78">
            <v>0</v>
          </cell>
          <cell r="M78">
            <v>0</v>
          </cell>
          <cell r="N78">
            <v>0</v>
          </cell>
          <cell r="O78">
            <v>0</v>
          </cell>
          <cell r="P78">
            <v>0</v>
          </cell>
          <cell r="Q78">
            <v>0</v>
          </cell>
          <cell r="R78">
            <v>0</v>
          </cell>
          <cell r="S78">
            <v>0</v>
          </cell>
          <cell r="T78">
            <v>0</v>
          </cell>
          <cell r="U78">
            <v>0</v>
          </cell>
          <cell r="V78">
            <v>0</v>
          </cell>
          <cell r="W78">
            <v>0</v>
          </cell>
          <cell r="X78">
            <v>0</v>
          </cell>
        </row>
        <row r="79">
          <cell r="A79" t="str">
            <v>300.510</v>
          </cell>
          <cell r="B79" t="str">
            <v xml:space="preserve">Bã täng táúm âan M200 âaï 1x2 âuïc sàôn </v>
          </cell>
          <cell r="C79" t="str">
            <v>m3</v>
          </cell>
          <cell r="D79">
            <v>1.38</v>
          </cell>
          <cell r="E79">
            <v>1.4</v>
          </cell>
          <cell r="F79">
            <v>455.28</v>
          </cell>
          <cell r="G79">
            <v>0.57999999999999996</v>
          </cell>
          <cell r="I79">
            <v>1.18</v>
          </cell>
          <cell r="K79">
            <v>0</v>
          </cell>
          <cell r="L79">
            <v>0</v>
          </cell>
          <cell r="M79">
            <v>0</v>
          </cell>
          <cell r="N79">
            <v>0</v>
          </cell>
          <cell r="O79">
            <v>0</v>
          </cell>
          <cell r="P79">
            <v>0</v>
          </cell>
          <cell r="Q79">
            <v>0</v>
          </cell>
          <cell r="R79">
            <v>0</v>
          </cell>
          <cell r="S79">
            <v>0</v>
          </cell>
          <cell r="T79">
            <v>0</v>
          </cell>
          <cell r="U79">
            <v>0</v>
          </cell>
          <cell r="V79">
            <v>0</v>
          </cell>
          <cell r="W79">
            <v>0</v>
          </cell>
          <cell r="X79">
            <v>0.02</v>
          </cell>
        </row>
        <row r="80">
          <cell r="A80">
            <v>0</v>
          </cell>
          <cell r="B80" t="str">
            <v xml:space="preserve">c, Bãúp : </v>
          </cell>
          <cell r="C80">
            <v>0</v>
          </cell>
          <cell r="D80">
            <v>0</v>
          </cell>
        </row>
        <row r="81">
          <cell r="A81" t="str">
            <v>204.410</v>
          </cell>
          <cell r="B81" t="str">
            <v xml:space="preserve">Xáy tæåìng 110 væîa XM M50 gaûch âàûc </v>
          </cell>
          <cell r="C81" t="str">
            <v>m3</v>
          </cell>
          <cell r="D81">
            <v>0.75</v>
          </cell>
          <cell r="E81">
            <v>0.23</v>
          </cell>
          <cell r="F81">
            <v>41.81</v>
          </cell>
          <cell r="H81">
            <v>0.27</v>
          </cell>
          <cell r="K81">
            <v>0</v>
          </cell>
          <cell r="L81">
            <v>0</v>
          </cell>
          <cell r="M81">
            <v>615</v>
          </cell>
          <cell r="N81">
            <v>0</v>
          </cell>
          <cell r="O81">
            <v>0</v>
          </cell>
          <cell r="P81">
            <v>0</v>
          </cell>
          <cell r="Q81">
            <v>0</v>
          </cell>
          <cell r="R81">
            <v>0</v>
          </cell>
          <cell r="S81">
            <v>0</v>
          </cell>
          <cell r="T81">
            <v>0</v>
          </cell>
          <cell r="U81">
            <v>0</v>
          </cell>
          <cell r="V81">
            <v>0</v>
          </cell>
          <cell r="W81">
            <v>0</v>
          </cell>
          <cell r="X81">
            <v>0</v>
          </cell>
        </row>
        <row r="82">
          <cell r="A82" t="str">
            <v>651.130</v>
          </cell>
          <cell r="B82" t="str">
            <v xml:space="preserve">Traït tæåìng væîa XM M75 bãû bãúp </v>
          </cell>
          <cell r="C82" t="str">
            <v>m2</v>
          </cell>
          <cell r="D82">
            <v>13.72</v>
          </cell>
          <cell r="E82">
            <v>0.23</v>
          </cell>
          <cell r="F82">
            <v>59.24</v>
          </cell>
          <cell r="H82">
            <v>0.26</v>
          </cell>
          <cell r="K82">
            <v>0</v>
          </cell>
          <cell r="L82">
            <v>0</v>
          </cell>
          <cell r="M82">
            <v>0</v>
          </cell>
          <cell r="N82">
            <v>0</v>
          </cell>
          <cell r="O82">
            <v>0</v>
          </cell>
          <cell r="P82">
            <v>0</v>
          </cell>
          <cell r="Q82">
            <v>0</v>
          </cell>
          <cell r="R82">
            <v>0</v>
          </cell>
          <cell r="S82">
            <v>0</v>
          </cell>
          <cell r="T82">
            <v>0</v>
          </cell>
          <cell r="U82">
            <v>0</v>
          </cell>
          <cell r="V82">
            <v>0</v>
          </cell>
          <cell r="W82">
            <v>0</v>
          </cell>
          <cell r="X82">
            <v>0</v>
          </cell>
        </row>
        <row r="83">
          <cell r="A83" t="str">
            <v>701.110</v>
          </cell>
          <cell r="B83" t="str">
            <v xml:space="preserve">Queït väi thaình bãû bãúp 1 tràõng 2 maìu </v>
          </cell>
          <cell r="C83" t="str">
            <v>m2</v>
          </cell>
          <cell r="D83">
            <v>13.72</v>
          </cell>
          <cell r="E83">
            <v>0</v>
          </cell>
          <cell r="K83">
            <v>0</v>
          </cell>
          <cell r="L83">
            <v>0</v>
          </cell>
          <cell r="M83">
            <v>0</v>
          </cell>
          <cell r="N83">
            <v>0</v>
          </cell>
          <cell r="O83">
            <v>0</v>
          </cell>
          <cell r="P83">
            <v>0</v>
          </cell>
          <cell r="Q83">
            <v>0</v>
          </cell>
          <cell r="R83">
            <v>0.27</v>
          </cell>
          <cell r="S83">
            <v>4.12</v>
          </cell>
          <cell r="T83">
            <v>0</v>
          </cell>
          <cell r="U83">
            <v>0</v>
          </cell>
          <cell r="V83">
            <v>0</v>
          </cell>
          <cell r="W83">
            <v>0</v>
          </cell>
          <cell r="X83">
            <v>0</v>
          </cell>
        </row>
        <row r="84">
          <cell r="A84" t="str">
            <v>300.510</v>
          </cell>
          <cell r="B84" t="str">
            <v xml:space="preserve">Bã täng táúm âan bãû bãúp </v>
          </cell>
          <cell r="C84" t="str">
            <v>m3</v>
          </cell>
          <cell r="D84">
            <v>0.34</v>
          </cell>
          <cell r="E84">
            <v>0.35</v>
          </cell>
          <cell r="F84">
            <v>113.82</v>
          </cell>
          <cell r="G84">
            <v>0.14000000000000001</v>
          </cell>
          <cell r="I84">
            <v>0.28999999999999998</v>
          </cell>
          <cell r="K84">
            <v>0</v>
          </cell>
          <cell r="L84">
            <v>0</v>
          </cell>
          <cell r="M84">
            <v>0</v>
          </cell>
          <cell r="N84">
            <v>0</v>
          </cell>
          <cell r="O84">
            <v>0</v>
          </cell>
          <cell r="P84">
            <v>0</v>
          </cell>
          <cell r="Q84">
            <v>0</v>
          </cell>
          <cell r="R84">
            <v>0</v>
          </cell>
          <cell r="S84">
            <v>0</v>
          </cell>
          <cell r="T84">
            <v>0</v>
          </cell>
          <cell r="U84">
            <v>0</v>
          </cell>
          <cell r="V84">
            <v>0</v>
          </cell>
          <cell r="W84">
            <v>0</v>
          </cell>
          <cell r="X84">
            <v>0.01</v>
          </cell>
        </row>
        <row r="85">
          <cell r="A85" t="str">
            <v>651.320</v>
          </cell>
          <cell r="B85" t="str">
            <v>Traït thaình dæåïi vaì trãn bãû bãúp væîa XM M75 daìy 15</v>
          </cell>
          <cell r="C85" t="str">
            <v>m2</v>
          </cell>
          <cell r="D85">
            <v>9.8000000000000007</v>
          </cell>
          <cell r="E85">
            <v>0.18</v>
          </cell>
          <cell r="F85">
            <v>46.36</v>
          </cell>
          <cell r="H85">
            <v>0.2</v>
          </cell>
          <cell r="K85">
            <v>0</v>
          </cell>
          <cell r="L85">
            <v>0</v>
          </cell>
          <cell r="M85">
            <v>0</v>
          </cell>
          <cell r="N85">
            <v>0</v>
          </cell>
          <cell r="O85">
            <v>0</v>
          </cell>
          <cell r="P85">
            <v>0</v>
          </cell>
          <cell r="Q85">
            <v>0</v>
          </cell>
          <cell r="R85">
            <v>0</v>
          </cell>
          <cell r="S85">
            <v>0</v>
          </cell>
          <cell r="T85">
            <v>0</v>
          </cell>
          <cell r="U85">
            <v>0</v>
          </cell>
          <cell r="V85">
            <v>0</v>
          </cell>
          <cell r="W85">
            <v>0</v>
          </cell>
          <cell r="X85">
            <v>0</v>
          </cell>
        </row>
        <row r="86">
          <cell r="A86" t="str">
            <v>651.330</v>
          </cell>
          <cell r="B86" t="str">
            <v xml:space="preserve">Âaïnh maìu màût trãn bãû bãúp </v>
          </cell>
          <cell r="C86" t="str">
            <v>m2</v>
          </cell>
          <cell r="D86">
            <v>4.9000000000000004</v>
          </cell>
          <cell r="K86">
            <v>0</v>
          </cell>
          <cell r="L86">
            <v>0</v>
          </cell>
          <cell r="M86">
            <v>0</v>
          </cell>
          <cell r="N86">
            <v>0</v>
          </cell>
          <cell r="O86">
            <v>0</v>
          </cell>
          <cell r="P86">
            <v>0</v>
          </cell>
          <cell r="Q86">
            <v>0</v>
          </cell>
          <cell r="R86">
            <v>0</v>
          </cell>
          <cell r="S86">
            <v>0</v>
          </cell>
          <cell r="T86">
            <v>0</v>
          </cell>
          <cell r="U86">
            <v>0</v>
          </cell>
          <cell r="V86">
            <v>0</v>
          </cell>
          <cell r="W86">
            <v>0</v>
          </cell>
          <cell r="X86">
            <v>0</v>
          </cell>
        </row>
        <row r="87">
          <cell r="A87">
            <v>0</v>
          </cell>
          <cell r="B87" t="str">
            <v>d, Häú ga :</v>
          </cell>
          <cell r="C87">
            <v>0</v>
          </cell>
          <cell r="D87">
            <v>0</v>
          </cell>
        </row>
        <row r="88">
          <cell r="A88" t="str">
            <v>221.110</v>
          </cell>
          <cell r="B88" t="str">
            <v>Bã täng loït âaï 4x6 M50</v>
          </cell>
          <cell r="C88" t="str">
            <v>m3</v>
          </cell>
          <cell r="D88">
            <v>0.56999999999999995</v>
          </cell>
          <cell r="E88">
            <v>0.57999999999999996</v>
          </cell>
          <cell r="F88">
            <v>90</v>
          </cell>
          <cell r="G88">
            <v>0.25</v>
          </cell>
          <cell r="J88">
            <v>0.43</v>
          </cell>
          <cell r="K88">
            <v>0</v>
          </cell>
          <cell r="L88">
            <v>0</v>
          </cell>
          <cell r="M88">
            <v>0</v>
          </cell>
          <cell r="N88">
            <v>0</v>
          </cell>
          <cell r="O88">
            <v>0</v>
          </cell>
          <cell r="P88">
            <v>0</v>
          </cell>
          <cell r="Q88">
            <v>0</v>
          </cell>
          <cell r="R88">
            <v>0</v>
          </cell>
          <cell r="S88">
            <v>0</v>
          </cell>
          <cell r="T88">
            <v>0</v>
          </cell>
          <cell r="U88">
            <v>0</v>
          </cell>
          <cell r="V88">
            <v>0</v>
          </cell>
          <cell r="W88">
            <v>0</v>
          </cell>
          <cell r="X88">
            <v>0</v>
          </cell>
        </row>
        <row r="89">
          <cell r="A89" t="str">
            <v>204.410</v>
          </cell>
          <cell r="B89" t="str">
            <v>Xáy tæåìng 110 häú ga væîa XM M75</v>
          </cell>
          <cell r="C89" t="str">
            <v>m3</v>
          </cell>
          <cell r="D89">
            <v>1.08</v>
          </cell>
          <cell r="E89">
            <v>0.32</v>
          </cell>
          <cell r="F89">
            <v>82.42</v>
          </cell>
          <cell r="H89">
            <v>0.36</v>
          </cell>
          <cell r="K89">
            <v>0</v>
          </cell>
          <cell r="L89">
            <v>0</v>
          </cell>
          <cell r="M89">
            <v>885.6</v>
          </cell>
          <cell r="N89">
            <v>0</v>
          </cell>
          <cell r="O89">
            <v>0</v>
          </cell>
          <cell r="P89">
            <v>0</v>
          </cell>
          <cell r="Q89">
            <v>0</v>
          </cell>
          <cell r="R89">
            <v>0</v>
          </cell>
          <cell r="S89">
            <v>0</v>
          </cell>
          <cell r="T89">
            <v>0</v>
          </cell>
          <cell r="U89">
            <v>0</v>
          </cell>
          <cell r="V89">
            <v>0</v>
          </cell>
          <cell r="W89">
            <v>0</v>
          </cell>
          <cell r="X89">
            <v>0</v>
          </cell>
        </row>
        <row r="90">
          <cell r="A90" t="str">
            <v>651.130</v>
          </cell>
          <cell r="B90" t="str">
            <v>Traït thaình trong vaì ngoaìi häú ga væîa XM M50 daìy 15</v>
          </cell>
          <cell r="C90" t="str">
            <v>m2</v>
          </cell>
          <cell r="D90">
            <v>19.600000000000001</v>
          </cell>
          <cell r="E90">
            <v>0.33</v>
          </cell>
          <cell r="F90">
            <v>59.99</v>
          </cell>
          <cell r="H90">
            <v>0.39</v>
          </cell>
          <cell r="K90">
            <v>0</v>
          </cell>
          <cell r="L90">
            <v>0</v>
          </cell>
          <cell r="M90">
            <v>0</v>
          </cell>
          <cell r="N90">
            <v>0</v>
          </cell>
          <cell r="O90">
            <v>0</v>
          </cell>
          <cell r="P90">
            <v>0</v>
          </cell>
          <cell r="Q90">
            <v>0</v>
          </cell>
          <cell r="R90">
            <v>0</v>
          </cell>
          <cell r="S90">
            <v>0</v>
          </cell>
          <cell r="T90">
            <v>0</v>
          </cell>
          <cell r="U90">
            <v>0</v>
          </cell>
          <cell r="V90">
            <v>0</v>
          </cell>
          <cell r="W90">
            <v>0</v>
          </cell>
          <cell r="X90">
            <v>0</v>
          </cell>
        </row>
        <row r="91">
          <cell r="A91" t="str">
            <v>300.510</v>
          </cell>
          <cell r="B91" t="str">
            <v xml:space="preserve">Bã täng táúm âan M200 âaï 1x2 </v>
          </cell>
          <cell r="C91" t="str">
            <v>m3</v>
          </cell>
          <cell r="D91">
            <v>0.24</v>
          </cell>
          <cell r="E91">
            <v>0.24</v>
          </cell>
          <cell r="F91">
            <v>78.05</v>
          </cell>
          <cell r="G91">
            <v>0.1</v>
          </cell>
          <cell r="I91">
            <v>0.2</v>
          </cell>
          <cell r="K91">
            <v>0</v>
          </cell>
          <cell r="L91">
            <v>0</v>
          </cell>
          <cell r="M91">
            <v>0</v>
          </cell>
          <cell r="N91">
            <v>0</v>
          </cell>
          <cell r="O91">
            <v>0</v>
          </cell>
          <cell r="P91">
            <v>0</v>
          </cell>
          <cell r="Q91">
            <v>0</v>
          </cell>
          <cell r="R91">
            <v>0</v>
          </cell>
          <cell r="S91">
            <v>0</v>
          </cell>
          <cell r="T91">
            <v>0</v>
          </cell>
          <cell r="U91">
            <v>0</v>
          </cell>
          <cell r="V91">
            <v>0</v>
          </cell>
          <cell r="W91">
            <v>0</v>
          </cell>
          <cell r="X91">
            <v>0</v>
          </cell>
        </row>
        <row r="92">
          <cell r="A92">
            <v>0</v>
          </cell>
          <cell r="B92" t="str">
            <v xml:space="preserve">V. THAÏP NÆÅÏC </v>
          </cell>
          <cell r="C92">
            <v>0</v>
          </cell>
          <cell r="D92">
            <v>0</v>
          </cell>
          <cell r="F92">
            <v>3249.1</v>
          </cell>
          <cell r="G92">
            <v>3.69</v>
          </cell>
          <cell r="H92">
            <v>2.11</v>
          </cell>
          <cell r="I92">
            <v>6.3500000000000005</v>
          </cell>
          <cell r="J92">
            <v>1.1000000000000001</v>
          </cell>
          <cell r="K92">
            <v>0</v>
          </cell>
          <cell r="L92">
            <v>0</v>
          </cell>
          <cell r="M92">
            <v>1385.8</v>
          </cell>
          <cell r="N92">
            <v>0</v>
          </cell>
          <cell r="O92">
            <v>0</v>
          </cell>
          <cell r="P92">
            <v>0</v>
          </cell>
          <cell r="Q92">
            <v>0</v>
          </cell>
          <cell r="R92">
            <v>0.83</v>
          </cell>
          <cell r="S92">
            <v>12.49</v>
          </cell>
          <cell r="T92">
            <v>0</v>
          </cell>
          <cell r="U92">
            <v>0</v>
          </cell>
          <cell r="V92">
            <v>0</v>
          </cell>
          <cell r="W92">
            <v>0</v>
          </cell>
          <cell r="X92">
            <v>0.8600000000000001</v>
          </cell>
        </row>
        <row r="93">
          <cell r="A93" t="str">
            <v>221.110</v>
          </cell>
          <cell r="B93" t="str">
            <v>Bã täng loït moïng âaï 4x6 M100</v>
          </cell>
          <cell r="C93" t="str">
            <v>m3</v>
          </cell>
          <cell r="D93">
            <v>1.1599999999999999</v>
          </cell>
          <cell r="E93">
            <v>1.19</v>
          </cell>
          <cell r="F93">
            <v>239</v>
          </cell>
          <cell r="G93">
            <v>0.57999999999999996</v>
          </cell>
          <cell r="J93">
            <v>1.1000000000000001</v>
          </cell>
          <cell r="K93">
            <v>0</v>
          </cell>
          <cell r="L93">
            <v>0</v>
          </cell>
          <cell r="M93">
            <v>0</v>
          </cell>
          <cell r="N93">
            <v>0</v>
          </cell>
          <cell r="O93">
            <v>0</v>
          </cell>
          <cell r="P93">
            <v>0</v>
          </cell>
          <cell r="Q93">
            <v>0</v>
          </cell>
          <cell r="R93">
            <v>0</v>
          </cell>
          <cell r="S93">
            <v>0</v>
          </cell>
          <cell r="T93">
            <v>0</v>
          </cell>
          <cell r="U93">
            <v>0</v>
          </cell>
          <cell r="V93">
            <v>0</v>
          </cell>
          <cell r="W93">
            <v>0</v>
          </cell>
          <cell r="X93">
            <v>0</v>
          </cell>
        </row>
        <row r="94">
          <cell r="A94" t="str">
            <v>221.340</v>
          </cell>
          <cell r="B94" t="str">
            <v>Bã täng moïng cäüt M200 âaï 1x2</v>
          </cell>
          <cell r="C94" t="str">
            <v>m3</v>
          </cell>
          <cell r="D94">
            <v>4.29</v>
          </cell>
          <cell r="E94">
            <v>4.4000000000000004</v>
          </cell>
          <cell r="F94">
            <v>1430.88</v>
          </cell>
          <cell r="G94">
            <v>1.81</v>
          </cell>
          <cell r="I94">
            <v>3.7</v>
          </cell>
          <cell r="K94">
            <v>0</v>
          </cell>
          <cell r="L94">
            <v>0</v>
          </cell>
          <cell r="M94">
            <v>0</v>
          </cell>
          <cell r="N94">
            <v>0</v>
          </cell>
          <cell r="O94">
            <v>0</v>
          </cell>
          <cell r="P94">
            <v>0</v>
          </cell>
          <cell r="Q94">
            <v>0</v>
          </cell>
          <cell r="R94">
            <v>0</v>
          </cell>
          <cell r="S94">
            <v>0</v>
          </cell>
          <cell r="T94">
            <v>0</v>
          </cell>
          <cell r="U94">
            <v>0</v>
          </cell>
          <cell r="V94">
            <v>0</v>
          </cell>
          <cell r="W94">
            <v>0</v>
          </cell>
          <cell r="X94">
            <v>7.0000000000000007E-2</v>
          </cell>
        </row>
        <row r="95">
          <cell r="A95" t="str">
            <v>226.210</v>
          </cell>
          <cell r="B95" t="str">
            <v xml:space="preserve">Bã täng thaïp næåïc M200 âaï 1x2 </v>
          </cell>
          <cell r="C95" t="str">
            <v>m3</v>
          </cell>
          <cell r="D95">
            <v>2.73</v>
          </cell>
          <cell r="E95">
            <v>2.8</v>
          </cell>
          <cell r="F95">
            <v>910.56</v>
          </cell>
          <cell r="G95">
            <v>1.1499999999999999</v>
          </cell>
          <cell r="I95">
            <v>2.35</v>
          </cell>
          <cell r="K95">
            <v>0</v>
          </cell>
          <cell r="L95">
            <v>0</v>
          </cell>
          <cell r="M95">
            <v>0</v>
          </cell>
          <cell r="N95">
            <v>0</v>
          </cell>
          <cell r="O95">
            <v>0</v>
          </cell>
          <cell r="P95">
            <v>0</v>
          </cell>
          <cell r="Q95">
            <v>0</v>
          </cell>
          <cell r="R95">
            <v>0</v>
          </cell>
          <cell r="S95">
            <v>0</v>
          </cell>
          <cell r="T95">
            <v>0</v>
          </cell>
          <cell r="U95">
            <v>0</v>
          </cell>
          <cell r="V95">
            <v>0</v>
          </cell>
          <cell r="W95">
            <v>0</v>
          </cell>
          <cell r="X95">
            <v>0.76</v>
          </cell>
        </row>
        <row r="96">
          <cell r="A96" t="str">
            <v>204.420</v>
          </cell>
          <cell r="B96" t="str">
            <v>Xáy thaình thaïp næåïc gaûch âàûc væîa XM M75 daìy 20</v>
          </cell>
          <cell r="C96" t="str">
            <v>m3</v>
          </cell>
          <cell r="D96">
            <v>1.69</v>
          </cell>
          <cell r="E96">
            <v>0.51</v>
          </cell>
          <cell r="F96">
            <v>131.35</v>
          </cell>
          <cell r="G96">
            <v>0</v>
          </cell>
          <cell r="H96">
            <v>0.56999999999999995</v>
          </cell>
          <cell r="K96">
            <v>0</v>
          </cell>
          <cell r="L96">
            <v>0</v>
          </cell>
          <cell r="M96">
            <v>1385.8</v>
          </cell>
          <cell r="N96">
            <v>0</v>
          </cell>
          <cell r="O96">
            <v>0</v>
          </cell>
          <cell r="P96">
            <v>0</v>
          </cell>
          <cell r="Q96">
            <v>0</v>
          </cell>
          <cell r="R96">
            <v>0</v>
          </cell>
          <cell r="S96">
            <v>0</v>
          </cell>
          <cell r="T96">
            <v>0</v>
          </cell>
          <cell r="U96">
            <v>0</v>
          </cell>
          <cell r="V96">
            <v>0</v>
          </cell>
          <cell r="W96">
            <v>0</v>
          </cell>
          <cell r="X96">
            <v>0.02</v>
          </cell>
        </row>
        <row r="97">
          <cell r="A97" t="str">
            <v>300.510</v>
          </cell>
          <cell r="B97" t="str">
            <v xml:space="preserve">Bã täng táúm âan âáûy bãø M200 âaï 1x2 </v>
          </cell>
          <cell r="C97" t="str">
            <v>m3</v>
          </cell>
          <cell r="D97">
            <v>0.35</v>
          </cell>
          <cell r="E97">
            <v>0.36</v>
          </cell>
          <cell r="F97">
            <v>117.07</v>
          </cell>
          <cell r="G97">
            <v>0.15</v>
          </cell>
          <cell r="I97">
            <v>0.3</v>
          </cell>
          <cell r="K97">
            <v>0</v>
          </cell>
          <cell r="L97">
            <v>0</v>
          </cell>
          <cell r="M97">
            <v>0</v>
          </cell>
          <cell r="N97">
            <v>0</v>
          </cell>
          <cell r="O97">
            <v>0</v>
          </cell>
          <cell r="P97">
            <v>0</v>
          </cell>
          <cell r="Q97">
            <v>0</v>
          </cell>
          <cell r="R97">
            <v>0</v>
          </cell>
          <cell r="S97">
            <v>0</v>
          </cell>
          <cell r="T97">
            <v>0</v>
          </cell>
          <cell r="U97">
            <v>0</v>
          </cell>
          <cell r="V97">
            <v>0</v>
          </cell>
          <cell r="W97">
            <v>0</v>
          </cell>
          <cell r="X97">
            <v>0.01</v>
          </cell>
        </row>
        <row r="98">
          <cell r="A98" t="str">
            <v>651.140</v>
          </cell>
          <cell r="B98" t="str">
            <v>Traït thaình trong bãø næåïc 2 låïp væîa XM M75</v>
          </cell>
          <cell r="C98" t="str">
            <v>m2</v>
          </cell>
          <cell r="D98">
            <v>21.83</v>
          </cell>
          <cell r="E98">
            <v>0.37</v>
          </cell>
          <cell r="F98">
            <v>95.29</v>
          </cell>
          <cell r="H98">
            <v>0.41</v>
          </cell>
          <cell r="K98">
            <v>0</v>
          </cell>
          <cell r="L98">
            <v>0</v>
          </cell>
          <cell r="M98">
            <v>0</v>
          </cell>
          <cell r="N98">
            <v>0</v>
          </cell>
          <cell r="O98">
            <v>0</v>
          </cell>
          <cell r="P98">
            <v>0</v>
          </cell>
          <cell r="Q98">
            <v>0</v>
          </cell>
          <cell r="R98">
            <v>0</v>
          </cell>
          <cell r="S98">
            <v>0</v>
          </cell>
          <cell r="T98">
            <v>0</v>
          </cell>
          <cell r="U98">
            <v>0</v>
          </cell>
          <cell r="V98">
            <v>0</v>
          </cell>
          <cell r="W98">
            <v>0</v>
          </cell>
          <cell r="X98">
            <v>0</v>
          </cell>
        </row>
        <row r="99">
          <cell r="A99" t="str">
            <v>651.330</v>
          </cell>
          <cell r="B99" t="str">
            <v xml:space="preserve">Âaïnh maìu bàòng XM nguyãn cháút thaình bãø </v>
          </cell>
          <cell r="C99" t="str">
            <v>m2</v>
          </cell>
          <cell r="D99">
            <v>21.83</v>
          </cell>
          <cell r="F99">
            <v>25</v>
          </cell>
          <cell r="K99">
            <v>0</v>
          </cell>
          <cell r="L99">
            <v>0</v>
          </cell>
          <cell r="M99">
            <v>0</v>
          </cell>
          <cell r="N99">
            <v>0</v>
          </cell>
          <cell r="O99">
            <v>0</v>
          </cell>
          <cell r="P99">
            <v>0</v>
          </cell>
          <cell r="Q99">
            <v>0</v>
          </cell>
          <cell r="R99">
            <v>0</v>
          </cell>
          <cell r="S99">
            <v>0</v>
          </cell>
          <cell r="T99">
            <v>0</v>
          </cell>
          <cell r="U99">
            <v>0</v>
          </cell>
          <cell r="V99">
            <v>0</v>
          </cell>
          <cell r="W99">
            <v>0</v>
          </cell>
          <cell r="X99">
            <v>0</v>
          </cell>
        </row>
        <row r="100">
          <cell r="A100" t="str">
            <v>672.120</v>
          </cell>
          <cell r="B100" t="str">
            <v xml:space="preserve">Laïng âaïy bãø væîa XM M75 daìy 20 âaïnh maìu </v>
          </cell>
          <cell r="C100" t="str">
            <v>m2</v>
          </cell>
          <cell r="D100">
            <v>5.76</v>
          </cell>
          <cell r="E100">
            <v>0.13</v>
          </cell>
          <cell r="F100">
            <v>33.479999999999997</v>
          </cell>
          <cell r="H100">
            <v>0.15</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row>
        <row r="101">
          <cell r="A101" t="str">
            <v>651.220</v>
          </cell>
          <cell r="B101" t="str">
            <v>Traït cäüt thaïp næåïc væîa XM M75 daìy 15</v>
          </cell>
          <cell r="C101" t="str">
            <v>m2</v>
          </cell>
          <cell r="D101">
            <v>12.8</v>
          </cell>
          <cell r="E101">
            <v>0.23</v>
          </cell>
          <cell r="F101">
            <v>59.24</v>
          </cell>
          <cell r="H101">
            <v>0.26</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row>
        <row r="102">
          <cell r="A102" t="str">
            <v>651.310</v>
          </cell>
          <cell r="B102" t="str">
            <v>Traït dáöm væîa XM M75 daìy 15 : Dáöm DB1</v>
          </cell>
          <cell r="C102" t="str">
            <v>m2</v>
          </cell>
          <cell r="D102">
            <v>9.6</v>
          </cell>
          <cell r="E102">
            <v>0.17</v>
          </cell>
          <cell r="F102">
            <v>43.78</v>
          </cell>
          <cell r="H102">
            <v>0.19</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row>
        <row r="103">
          <cell r="A103" t="str">
            <v>651.320</v>
          </cell>
          <cell r="B103" t="str">
            <v>Traït âaïy bãø væîa XM M75 daìy 15</v>
          </cell>
          <cell r="C103" t="str">
            <v>m2</v>
          </cell>
          <cell r="D103">
            <v>6.76</v>
          </cell>
          <cell r="E103">
            <v>0.12</v>
          </cell>
          <cell r="F103">
            <v>30.91</v>
          </cell>
          <cell r="H103">
            <v>0.13</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row>
        <row r="104">
          <cell r="A104" t="str">
            <v>651.140</v>
          </cell>
          <cell r="B104" t="str">
            <v>Traït thaình ngoaìi bãø væîa XM M75 daìy 15</v>
          </cell>
          <cell r="C104" t="str">
            <v>m2</v>
          </cell>
          <cell r="D104">
            <v>12.48</v>
          </cell>
          <cell r="E104">
            <v>0.21</v>
          </cell>
          <cell r="F104">
            <v>54.09</v>
          </cell>
          <cell r="H104">
            <v>0.23</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row>
        <row r="105">
          <cell r="A105" t="str">
            <v>651.510</v>
          </cell>
          <cell r="B105" t="str">
            <v>Traït âan væîa XM M50 daìy 15</v>
          </cell>
          <cell r="C105" t="str">
            <v>m2</v>
          </cell>
          <cell r="D105">
            <v>11.52</v>
          </cell>
          <cell r="E105">
            <v>0.14000000000000001</v>
          </cell>
          <cell r="F105">
            <v>25.45</v>
          </cell>
          <cell r="H105">
            <v>0.17</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row>
        <row r="106">
          <cell r="A106" t="str">
            <v>651.330</v>
          </cell>
          <cell r="B106" t="str">
            <v xml:space="preserve">Traït XM nguyãn cháút vaìo cáúu kiãûn bã täng </v>
          </cell>
          <cell r="C106" t="str">
            <v>m2</v>
          </cell>
          <cell r="D106">
            <v>46.44</v>
          </cell>
          <cell r="F106">
            <v>53</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row>
        <row r="107">
          <cell r="A107" t="str">
            <v>701.110</v>
          </cell>
          <cell r="B107" t="str">
            <v xml:space="preserve">Queït väi bãø næåïc 1 tràõng 2 maìu </v>
          </cell>
          <cell r="C107" t="str">
            <v>m2</v>
          </cell>
          <cell r="D107">
            <v>41.64</v>
          </cell>
          <cell r="E107">
            <v>0</v>
          </cell>
          <cell r="K107">
            <v>0</v>
          </cell>
          <cell r="L107">
            <v>0</v>
          </cell>
          <cell r="M107">
            <v>0</v>
          </cell>
          <cell r="N107">
            <v>0</v>
          </cell>
          <cell r="O107">
            <v>0</v>
          </cell>
          <cell r="P107">
            <v>0</v>
          </cell>
          <cell r="Q107">
            <v>0</v>
          </cell>
          <cell r="R107">
            <v>0.83</v>
          </cell>
          <cell r="S107">
            <v>12.49</v>
          </cell>
          <cell r="T107">
            <v>0</v>
          </cell>
          <cell r="U107">
            <v>0</v>
          </cell>
          <cell r="V107">
            <v>0</v>
          </cell>
          <cell r="W107">
            <v>0</v>
          </cell>
          <cell r="X107">
            <v>0</v>
          </cell>
        </row>
        <row r="108">
          <cell r="A108">
            <v>0</v>
          </cell>
          <cell r="B108" t="str">
            <v xml:space="preserve">VIII. HAÌNG RAÌO - CÄØNG NGOÎ </v>
          </cell>
          <cell r="C108">
            <v>0</v>
          </cell>
          <cell r="D108">
            <v>0</v>
          </cell>
          <cell r="F108">
            <v>1569.02</v>
          </cell>
          <cell r="G108">
            <v>1.3599999999999999</v>
          </cell>
          <cell r="H108">
            <v>4.63</v>
          </cell>
          <cell r="I108">
            <v>1.51</v>
          </cell>
          <cell r="J108">
            <v>1.06</v>
          </cell>
          <cell r="K108">
            <v>5.28</v>
          </cell>
          <cell r="L108">
            <v>0</v>
          </cell>
          <cell r="M108">
            <v>2314.7200000000003</v>
          </cell>
          <cell r="N108">
            <v>0</v>
          </cell>
          <cell r="O108">
            <v>0</v>
          </cell>
          <cell r="P108">
            <v>0</v>
          </cell>
          <cell r="Q108">
            <v>0</v>
          </cell>
          <cell r="R108">
            <v>1.3399999999999999</v>
          </cell>
          <cell r="S108">
            <v>20.18</v>
          </cell>
          <cell r="T108">
            <v>9.77</v>
          </cell>
          <cell r="U108">
            <v>0</v>
          </cell>
          <cell r="V108">
            <v>0</v>
          </cell>
          <cell r="W108">
            <v>0</v>
          </cell>
          <cell r="X108">
            <v>0.02</v>
          </cell>
        </row>
        <row r="109">
          <cell r="A109">
            <v>0</v>
          </cell>
          <cell r="B109" t="str">
            <v>1, Cäøng ngoî :</v>
          </cell>
          <cell r="C109">
            <v>0</v>
          </cell>
          <cell r="D109">
            <v>0</v>
          </cell>
        </row>
        <row r="110">
          <cell r="A110" t="str">
            <v>221.110</v>
          </cell>
          <cell r="B110" t="str">
            <v>Bã täng loït âaï 4x6 M50</v>
          </cell>
          <cell r="C110" t="str">
            <v>m3</v>
          </cell>
          <cell r="D110">
            <v>7.0000000000000007E-2</v>
          </cell>
          <cell r="E110">
            <v>7.0000000000000007E-2</v>
          </cell>
          <cell r="F110">
            <v>11</v>
          </cell>
          <cell r="G110">
            <v>0.03</v>
          </cell>
          <cell r="J110">
            <v>0.05</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row>
        <row r="111">
          <cell r="A111" t="str">
            <v>204.310</v>
          </cell>
          <cell r="B111" t="str">
            <v xml:space="preserve">Xáy gaûch âàûc væîa XM M75 truû cäøng </v>
          </cell>
          <cell r="C111" t="str">
            <v>m3</v>
          </cell>
          <cell r="D111">
            <v>0.93</v>
          </cell>
          <cell r="E111">
            <v>0.28999999999999998</v>
          </cell>
          <cell r="F111">
            <v>74.69</v>
          </cell>
          <cell r="H111">
            <v>0.32</v>
          </cell>
          <cell r="K111">
            <v>0</v>
          </cell>
          <cell r="L111">
            <v>0</v>
          </cell>
          <cell r="M111">
            <v>727.26</v>
          </cell>
          <cell r="N111">
            <v>0</v>
          </cell>
          <cell r="O111">
            <v>0</v>
          </cell>
          <cell r="P111">
            <v>0</v>
          </cell>
          <cell r="Q111">
            <v>0</v>
          </cell>
          <cell r="R111">
            <v>0</v>
          </cell>
          <cell r="S111">
            <v>0</v>
          </cell>
          <cell r="T111">
            <v>0</v>
          </cell>
          <cell r="U111">
            <v>0</v>
          </cell>
          <cell r="V111">
            <v>0</v>
          </cell>
          <cell r="W111">
            <v>0</v>
          </cell>
          <cell r="X111">
            <v>0</v>
          </cell>
        </row>
        <row r="112">
          <cell r="A112" t="str">
            <v>651.220</v>
          </cell>
          <cell r="B112" t="str">
            <v>Traït truû cäøng væîa XM M75 daìy 15</v>
          </cell>
          <cell r="C112" t="str">
            <v>m2</v>
          </cell>
          <cell r="D112">
            <v>6.4</v>
          </cell>
          <cell r="E112">
            <v>0.12</v>
          </cell>
          <cell r="F112">
            <v>30.91</v>
          </cell>
          <cell r="H112">
            <v>0.13</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row>
        <row r="113">
          <cell r="A113" t="str">
            <v>703.440</v>
          </cell>
          <cell r="B113" t="str">
            <v>Sån cæía haìng raìo song sàõt 3 næåïc maìu ghi</v>
          </cell>
          <cell r="C113" t="str">
            <v>m2</v>
          </cell>
          <cell r="D113">
            <v>6</v>
          </cell>
          <cell r="E113">
            <v>0</v>
          </cell>
          <cell r="K113">
            <v>0</v>
          </cell>
          <cell r="L113">
            <v>0</v>
          </cell>
          <cell r="M113">
            <v>0</v>
          </cell>
          <cell r="N113">
            <v>0</v>
          </cell>
          <cell r="O113">
            <v>0</v>
          </cell>
          <cell r="P113">
            <v>0</v>
          </cell>
          <cell r="Q113">
            <v>0</v>
          </cell>
          <cell r="R113">
            <v>0</v>
          </cell>
          <cell r="S113">
            <v>0</v>
          </cell>
          <cell r="T113">
            <v>1.35</v>
          </cell>
          <cell r="U113">
            <v>0</v>
          </cell>
          <cell r="V113">
            <v>0</v>
          </cell>
          <cell r="W113">
            <v>0</v>
          </cell>
          <cell r="X113">
            <v>0</v>
          </cell>
        </row>
        <row r="114">
          <cell r="A114" t="str">
            <v>701.110</v>
          </cell>
          <cell r="B114" t="str">
            <v xml:space="preserve">Queït väi truû cäøng 3 næåïc </v>
          </cell>
          <cell r="C114" t="str">
            <v>m2</v>
          </cell>
          <cell r="D114">
            <v>6.4</v>
          </cell>
          <cell r="E114">
            <v>0</v>
          </cell>
          <cell r="K114">
            <v>0</v>
          </cell>
          <cell r="L114">
            <v>0</v>
          </cell>
          <cell r="M114">
            <v>0</v>
          </cell>
          <cell r="N114">
            <v>0</v>
          </cell>
          <cell r="O114">
            <v>0</v>
          </cell>
          <cell r="P114">
            <v>0</v>
          </cell>
          <cell r="Q114">
            <v>0</v>
          </cell>
          <cell r="R114">
            <v>0.13</v>
          </cell>
          <cell r="S114">
            <v>1.92</v>
          </cell>
          <cell r="T114">
            <v>0</v>
          </cell>
          <cell r="U114">
            <v>0</v>
          </cell>
          <cell r="V114">
            <v>0</v>
          </cell>
          <cell r="W114">
            <v>0</v>
          </cell>
          <cell r="X114">
            <v>0</v>
          </cell>
        </row>
        <row r="115">
          <cell r="A115">
            <v>0</v>
          </cell>
          <cell r="B115" t="str">
            <v>2, tæåìng raìo :</v>
          </cell>
          <cell r="C115">
            <v>0</v>
          </cell>
          <cell r="D115">
            <v>0</v>
          </cell>
        </row>
        <row r="116">
          <cell r="A116" t="str">
            <v>221.110</v>
          </cell>
          <cell r="B116" t="str">
            <v>Bã täng loït moïng âaï 4x6 M50</v>
          </cell>
          <cell r="C116" t="str">
            <v>m3</v>
          </cell>
          <cell r="D116">
            <v>1.32</v>
          </cell>
          <cell r="E116">
            <v>1.35</v>
          </cell>
          <cell r="F116">
            <v>209</v>
          </cell>
          <cell r="G116">
            <v>0.59</v>
          </cell>
          <cell r="J116">
            <v>1.01</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row>
        <row r="117">
          <cell r="A117" t="str">
            <v>200.110</v>
          </cell>
          <cell r="B117" t="str">
            <v>Xáy moïng âaï häüc væîa XM M50</v>
          </cell>
          <cell r="C117" t="str">
            <v>m3</v>
          </cell>
          <cell r="D117">
            <v>4.4000000000000004</v>
          </cell>
          <cell r="E117">
            <v>1.85</v>
          </cell>
          <cell r="F117">
            <v>336.33</v>
          </cell>
          <cell r="H117">
            <v>2.19</v>
          </cell>
          <cell r="K117">
            <v>5.28</v>
          </cell>
          <cell r="L117">
            <v>0</v>
          </cell>
          <cell r="M117">
            <v>0</v>
          </cell>
          <cell r="N117">
            <v>0</v>
          </cell>
          <cell r="O117">
            <v>0</v>
          </cell>
          <cell r="P117">
            <v>0</v>
          </cell>
          <cell r="Q117">
            <v>0</v>
          </cell>
          <cell r="R117">
            <v>0</v>
          </cell>
          <cell r="S117">
            <v>0</v>
          </cell>
          <cell r="T117">
            <v>0</v>
          </cell>
          <cell r="U117">
            <v>0</v>
          </cell>
          <cell r="V117">
            <v>0</v>
          </cell>
          <cell r="W117">
            <v>0</v>
          </cell>
          <cell r="X117">
            <v>0</v>
          </cell>
        </row>
        <row r="118">
          <cell r="A118" t="str">
            <v>204.310</v>
          </cell>
          <cell r="B118" t="str">
            <v>Xáy truû tæåìng raìo væîa XM M75 cao &lt; 4m</v>
          </cell>
          <cell r="C118" t="str">
            <v>m3</v>
          </cell>
          <cell r="D118">
            <v>0.68</v>
          </cell>
          <cell r="E118">
            <v>0.21</v>
          </cell>
          <cell r="F118">
            <v>54.09</v>
          </cell>
          <cell r="H118">
            <v>0.23</v>
          </cell>
          <cell r="K118">
            <v>0</v>
          </cell>
          <cell r="L118">
            <v>0</v>
          </cell>
          <cell r="M118">
            <v>531.76</v>
          </cell>
          <cell r="N118">
            <v>0</v>
          </cell>
          <cell r="O118">
            <v>0</v>
          </cell>
          <cell r="P118">
            <v>0</v>
          </cell>
          <cell r="Q118">
            <v>0</v>
          </cell>
          <cell r="R118">
            <v>0</v>
          </cell>
          <cell r="S118">
            <v>0</v>
          </cell>
          <cell r="T118">
            <v>0</v>
          </cell>
          <cell r="U118">
            <v>0</v>
          </cell>
          <cell r="V118">
            <v>0</v>
          </cell>
          <cell r="W118">
            <v>0</v>
          </cell>
          <cell r="X118">
            <v>0</v>
          </cell>
        </row>
        <row r="119">
          <cell r="A119" t="str">
            <v>651.220</v>
          </cell>
          <cell r="B119" t="str">
            <v>Traït truû tæåìng raìo væîa XM M50 daìy 15</v>
          </cell>
          <cell r="C119" t="str">
            <v>m2</v>
          </cell>
          <cell r="D119">
            <v>12.32</v>
          </cell>
          <cell r="E119">
            <v>0.22</v>
          </cell>
          <cell r="F119">
            <v>40</v>
          </cell>
          <cell r="H119">
            <v>0.26</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row>
        <row r="120">
          <cell r="A120" t="str">
            <v>204.250</v>
          </cell>
          <cell r="B120" t="str">
            <v>Xáy tæåìng raìo daìy 220 væîaM M50</v>
          </cell>
          <cell r="C120" t="str">
            <v>m3</v>
          </cell>
          <cell r="D120">
            <v>1.35</v>
          </cell>
          <cell r="E120">
            <v>0.42</v>
          </cell>
          <cell r="F120">
            <v>76.36</v>
          </cell>
          <cell r="H120">
            <v>0.5</v>
          </cell>
          <cell r="K120">
            <v>0</v>
          </cell>
          <cell r="L120">
            <v>0</v>
          </cell>
          <cell r="M120">
            <v>1055.7</v>
          </cell>
          <cell r="N120">
            <v>0</v>
          </cell>
          <cell r="O120">
            <v>0</v>
          </cell>
          <cell r="P120">
            <v>0</v>
          </cell>
          <cell r="Q120">
            <v>0</v>
          </cell>
          <cell r="R120">
            <v>0</v>
          </cell>
          <cell r="S120">
            <v>0</v>
          </cell>
          <cell r="T120">
            <v>0</v>
          </cell>
          <cell r="U120">
            <v>0</v>
          </cell>
          <cell r="V120">
            <v>0</v>
          </cell>
          <cell r="W120">
            <v>0</v>
          </cell>
          <cell r="X120">
            <v>0</v>
          </cell>
        </row>
        <row r="121">
          <cell r="A121" t="str">
            <v>651.130</v>
          </cell>
          <cell r="B121" t="str">
            <v>Traït tæåìng raìo væîa XM M50 daìy 15</v>
          </cell>
          <cell r="C121" t="str">
            <v>m2</v>
          </cell>
          <cell r="D121">
            <v>17.34</v>
          </cell>
          <cell r="E121">
            <v>0.28999999999999998</v>
          </cell>
          <cell r="F121">
            <v>52.72</v>
          </cell>
          <cell r="H121">
            <v>0.34</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row>
        <row r="122">
          <cell r="A122" t="str">
            <v>701.110</v>
          </cell>
          <cell r="B122" t="str">
            <v xml:space="preserve">Queït tæåìng raìo, truû 3 næåïc : 1 tràõng 2 maìu </v>
          </cell>
          <cell r="C122" t="str">
            <v>m2</v>
          </cell>
          <cell r="D122">
            <v>29.66</v>
          </cell>
          <cell r="E122">
            <v>0</v>
          </cell>
          <cell r="K122">
            <v>0</v>
          </cell>
          <cell r="L122">
            <v>0</v>
          </cell>
          <cell r="M122">
            <v>0</v>
          </cell>
          <cell r="N122">
            <v>0</v>
          </cell>
          <cell r="O122">
            <v>0</v>
          </cell>
          <cell r="P122">
            <v>0</v>
          </cell>
          <cell r="Q122">
            <v>0</v>
          </cell>
          <cell r="R122">
            <v>0.59</v>
          </cell>
          <cell r="S122">
            <v>8.9</v>
          </cell>
          <cell r="T122">
            <v>0</v>
          </cell>
          <cell r="U122">
            <v>0</v>
          </cell>
          <cell r="V122">
            <v>0</v>
          </cell>
          <cell r="W122">
            <v>0</v>
          </cell>
          <cell r="X122">
            <v>0</v>
          </cell>
        </row>
        <row r="123">
          <cell r="A123" t="str">
            <v>703.440</v>
          </cell>
          <cell r="B123" t="str">
            <v xml:space="preserve">Sån haìng raìo song sàõt 3 næåïc </v>
          </cell>
          <cell r="C123" t="str">
            <v>m2</v>
          </cell>
          <cell r="D123">
            <v>37.4</v>
          </cell>
          <cell r="E123">
            <v>0</v>
          </cell>
          <cell r="K123">
            <v>0</v>
          </cell>
          <cell r="L123">
            <v>0</v>
          </cell>
          <cell r="M123">
            <v>0</v>
          </cell>
          <cell r="N123">
            <v>0</v>
          </cell>
          <cell r="O123">
            <v>0</v>
          </cell>
          <cell r="P123">
            <v>0</v>
          </cell>
          <cell r="Q123">
            <v>0</v>
          </cell>
          <cell r="R123">
            <v>0</v>
          </cell>
          <cell r="S123">
            <v>0</v>
          </cell>
          <cell r="T123">
            <v>8.42</v>
          </cell>
          <cell r="U123">
            <v>0</v>
          </cell>
          <cell r="V123">
            <v>0</v>
          </cell>
          <cell r="W123">
            <v>0</v>
          </cell>
          <cell r="X123">
            <v>0</v>
          </cell>
        </row>
        <row r="124">
          <cell r="A124" t="str">
            <v>221.110</v>
          </cell>
          <cell r="B124" t="str">
            <v>Bã täng loït moïng cäüt âaï 4x6 M50</v>
          </cell>
          <cell r="C124" t="str">
            <v>m3</v>
          </cell>
          <cell r="D124">
            <v>0.23</v>
          </cell>
          <cell r="E124">
            <v>0.24</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row>
        <row r="125">
          <cell r="A125" t="str">
            <v>300.210</v>
          </cell>
          <cell r="B125" t="str">
            <v xml:space="preserve">Bã täng âuïc sàôn cäüt haìng raìo </v>
          </cell>
          <cell r="C125" t="str">
            <v>m3</v>
          </cell>
          <cell r="D125">
            <v>1.76</v>
          </cell>
          <cell r="E125">
            <v>1.79</v>
          </cell>
          <cell r="F125">
            <v>582.11</v>
          </cell>
          <cell r="G125">
            <v>0.74</v>
          </cell>
          <cell r="I125">
            <v>1.51</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0.02</v>
          </cell>
        </row>
        <row r="126">
          <cell r="A126" t="str">
            <v>651.220</v>
          </cell>
          <cell r="B126" t="str">
            <v>Traït cäüt haìng raìo væîa XM M50 daìy 15</v>
          </cell>
          <cell r="C126" t="str">
            <v>m2</v>
          </cell>
          <cell r="D126">
            <v>31.2</v>
          </cell>
          <cell r="E126">
            <v>0.56000000000000005</v>
          </cell>
          <cell r="F126">
            <v>101.81</v>
          </cell>
          <cell r="H126">
            <v>0.66</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row>
        <row r="127">
          <cell r="A127" t="str">
            <v>701.110</v>
          </cell>
          <cell r="B127" t="str">
            <v xml:space="preserve">Queït väi cäüt haìng raìo </v>
          </cell>
          <cell r="C127" t="str">
            <v>m2</v>
          </cell>
          <cell r="D127">
            <v>31.2</v>
          </cell>
          <cell r="E127">
            <v>0</v>
          </cell>
          <cell r="K127">
            <v>0</v>
          </cell>
          <cell r="L127">
            <v>0</v>
          </cell>
          <cell r="M127">
            <v>0</v>
          </cell>
          <cell r="N127">
            <v>0</v>
          </cell>
          <cell r="O127">
            <v>0</v>
          </cell>
          <cell r="P127">
            <v>0</v>
          </cell>
          <cell r="Q127">
            <v>0</v>
          </cell>
          <cell r="R127">
            <v>0.62</v>
          </cell>
          <cell r="S127">
            <v>9.36</v>
          </cell>
          <cell r="T127">
            <v>0</v>
          </cell>
          <cell r="U127">
            <v>0</v>
          </cell>
          <cell r="V127">
            <v>0</v>
          </cell>
          <cell r="W127">
            <v>0</v>
          </cell>
          <cell r="X127">
            <v>0</v>
          </cell>
        </row>
      </sheetData>
      <sheetData sheetId="3"/>
      <sheetData sheetId="4"/>
      <sheetData sheetId="5"/>
      <sheetData sheetId="6"/>
      <sheetData sheetId="7"/>
      <sheetData sheetId="8"/>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refreshError="1"/>
      <sheetData sheetId="82"/>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 sheetId="94" refreshError="1"/>
      <sheetData sheetId="95" refreshError="1"/>
      <sheetData sheetId="96"/>
      <sheetData sheetId="97"/>
      <sheetData sheetId="98"/>
      <sheetData sheetId="99"/>
      <sheetData sheetId="100"/>
      <sheetData sheetId="101"/>
      <sheetData sheetId="102"/>
      <sheetData sheetId="103"/>
      <sheetData sheetId="104"/>
      <sheetData sheetId="105"/>
      <sheetData sheetId="106"/>
      <sheetData sheetId="107"/>
      <sheetData sheetId="108"/>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Gioi thieu"/>
      <sheetName val="2 NSl"/>
      <sheetName val="3.DT hinh hoc"/>
      <sheetName val="4.HSPBngang"/>
      <sheetName val="5.BANG I"/>
      <sheetName val="6.Tinh tai"/>
      <sheetName val="7.BANG II"/>
      <sheetName val="Tra TTTD"/>
      <sheetName val="8.BANG III"/>
      <sheetName val="9.BANG IV"/>
      <sheetName val="10.BANG V"/>
      <sheetName val="11.BT CTGiua nhip"/>
      <sheetName val="12.BT CT II"/>
      <sheetName val="13.BANG CT"/>
      <sheetName val="14.MMUS GIUA NHIP"/>
      <sheetName val="15.MMUS GOI"/>
      <sheetName val="16.DUYET NUT"/>
      <sheetName val="17.US CHU tho a_b"/>
      <sheetName val="18.US CHU tho c_d"/>
      <sheetName val="19.US keo chu"/>
      <sheetName val="20.TT Bo sung"/>
      <sheetName val="21.KT gd Cang CT"/>
      <sheetName val="PBN5dam"/>
      <sheetName val="PBN7dam"/>
      <sheetName val="Help "/>
      <sheetName val="22.TINH BAN"/>
      <sheetName val="23 KETQUA"/>
    </sheetNames>
    <sheetDataSet>
      <sheetData sheetId="0" refreshError="1"/>
      <sheetData sheetId="1"/>
      <sheetData sheetId="2" refreshError="1"/>
      <sheetData sheetId="3"/>
      <sheetData sheetId="4" refreshError="1">
        <row r="4">
          <cell r="J4" t="str">
            <v>DiÖn tÝch ®ah</v>
          </cell>
        </row>
        <row r="5">
          <cell r="M5" t="str">
            <v>åw</v>
          </cell>
        </row>
        <row r="7">
          <cell r="M7">
            <v>12</v>
          </cell>
        </row>
        <row r="8">
          <cell r="M8">
            <v>23.025000000000002</v>
          </cell>
        </row>
        <row r="9">
          <cell r="M9">
            <v>97.203750000000014</v>
          </cell>
        </row>
        <row r="10">
          <cell r="M10">
            <v>115.20444444444446</v>
          </cell>
        </row>
        <row r="11">
          <cell r="M11">
            <v>129.60500000000002</v>
          </cell>
        </row>
        <row r="12">
          <cell r="M12">
            <v>16.100000000000001</v>
          </cell>
        </row>
        <row r="13">
          <cell r="M13">
            <v>14.6</v>
          </cell>
        </row>
        <row r="14">
          <cell r="M14">
            <v>8.0500000000000007</v>
          </cell>
        </row>
        <row r="15">
          <cell r="M15">
            <v>5.3666666666666671</v>
          </cell>
        </row>
        <row r="16">
          <cell r="M16">
            <v>0</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D da"/>
      <sheetName val="vc"/>
      <sheetName val="tra_vat_lieu"/>
      <sheetName val="PTDG_duong"/>
      <sheetName val="DTCT-TB"/>
      <sheetName val="GTXL"/>
      <sheetName val="PTDG cau"/>
      <sheetName val="dtct cau"/>
      <sheetName val="TH cau trung"/>
      <sheetName val="TH"/>
      <sheetName val="Tra_bang"/>
      <sheetName val="KSTK"/>
      <sheetName val="Bang don gia ks"/>
      <sheetName val="th1"/>
      <sheetName val="denbu"/>
      <sheetName val="TB"/>
      <sheetName val="KSTK-BVTC"/>
      <sheetName val="KSTK-BVTC (2)"/>
      <sheetName val="trabang2"/>
      <sheetName val="VCTbi"/>
      <sheetName val="VC-DC-DH"/>
      <sheetName val="XXXXXXXX"/>
      <sheetName val="XL4Test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9">
          <cell r="A9">
            <v>47</v>
          </cell>
        </row>
        <row r="10">
          <cell r="A10">
            <v>49</v>
          </cell>
        </row>
        <row r="11">
          <cell r="A11">
            <v>48</v>
          </cell>
        </row>
        <row r="12">
          <cell r="A12">
            <v>50</v>
          </cell>
        </row>
        <row r="13">
          <cell r="A13">
            <v>51</v>
          </cell>
        </row>
        <row r="14">
          <cell r="A14">
            <v>90</v>
          </cell>
        </row>
        <row r="15">
          <cell r="A15">
            <v>52</v>
          </cell>
        </row>
        <row r="18">
          <cell r="A18">
            <v>78</v>
          </cell>
        </row>
        <row r="19">
          <cell r="A19">
            <v>88</v>
          </cell>
        </row>
        <row r="20">
          <cell r="A20">
            <v>72</v>
          </cell>
        </row>
        <row r="21">
          <cell r="A21">
            <v>73</v>
          </cell>
        </row>
        <row r="22">
          <cell r="A22">
            <v>76</v>
          </cell>
        </row>
        <row r="23">
          <cell r="A23">
            <v>77</v>
          </cell>
        </row>
        <row r="24">
          <cell r="A24">
            <v>79</v>
          </cell>
        </row>
        <row r="25">
          <cell r="A25">
            <v>74</v>
          </cell>
        </row>
        <row r="26">
          <cell r="A26">
            <v>80</v>
          </cell>
        </row>
        <row r="29">
          <cell r="A29">
            <v>53</v>
          </cell>
        </row>
        <row r="30">
          <cell r="A30">
            <v>54</v>
          </cell>
        </row>
        <row r="31">
          <cell r="A31">
            <v>7</v>
          </cell>
        </row>
        <row r="32">
          <cell r="A32">
            <v>9</v>
          </cell>
        </row>
        <row r="33">
          <cell r="A33">
            <v>10</v>
          </cell>
        </row>
        <row r="34">
          <cell r="A34">
            <v>8</v>
          </cell>
        </row>
        <row r="37">
          <cell r="A37">
            <v>82</v>
          </cell>
        </row>
        <row r="39">
          <cell r="A39">
            <v>81</v>
          </cell>
        </row>
        <row r="40">
          <cell r="A40">
            <v>83</v>
          </cell>
        </row>
        <row r="41">
          <cell r="A41">
            <v>56</v>
          </cell>
        </row>
        <row r="42">
          <cell r="A42">
            <v>57</v>
          </cell>
        </row>
        <row r="43">
          <cell r="A43">
            <v>59</v>
          </cell>
        </row>
        <row r="44">
          <cell r="A44">
            <v>60</v>
          </cell>
        </row>
        <row r="45">
          <cell r="A45">
            <v>58</v>
          </cell>
        </row>
        <row r="48">
          <cell r="A48">
            <v>85</v>
          </cell>
        </row>
        <row r="49">
          <cell r="A49">
            <v>88</v>
          </cell>
        </row>
        <row r="51">
          <cell r="A51">
            <v>89</v>
          </cell>
        </row>
        <row r="52">
          <cell r="A52">
            <v>84</v>
          </cell>
        </row>
        <row r="55">
          <cell r="A55">
            <v>64</v>
          </cell>
        </row>
        <row r="56">
          <cell r="A56">
            <v>65</v>
          </cell>
        </row>
        <row r="57">
          <cell r="A57">
            <v>99</v>
          </cell>
        </row>
        <row r="58">
          <cell r="A58">
            <v>66</v>
          </cell>
        </row>
        <row r="59">
          <cell r="A59">
            <v>67</v>
          </cell>
        </row>
        <row r="60">
          <cell r="A60">
            <v>68</v>
          </cell>
        </row>
        <row r="61">
          <cell r="A61">
            <v>69</v>
          </cell>
        </row>
        <row r="64">
          <cell r="A64">
            <v>91</v>
          </cell>
        </row>
        <row r="65">
          <cell r="A65">
            <v>92</v>
          </cell>
        </row>
        <row r="66">
          <cell r="A66">
            <v>93</v>
          </cell>
        </row>
        <row r="67">
          <cell r="A67">
            <v>94</v>
          </cell>
        </row>
        <row r="68">
          <cell r="A68">
            <v>95</v>
          </cell>
        </row>
        <row r="69">
          <cell r="A69">
            <v>98</v>
          </cell>
        </row>
        <row r="70">
          <cell r="A70">
            <v>96</v>
          </cell>
        </row>
        <row r="71">
          <cell r="A71">
            <v>97</v>
          </cell>
        </row>
        <row r="72">
          <cell r="A72">
            <v>99</v>
          </cell>
        </row>
        <row r="75">
          <cell r="A75">
            <v>70</v>
          </cell>
        </row>
        <row r="76">
          <cell r="A76">
            <v>99</v>
          </cell>
        </row>
        <row r="77">
          <cell r="A77">
            <v>62</v>
          </cell>
        </row>
        <row r="78">
          <cell r="A78">
            <v>23</v>
          </cell>
        </row>
        <row r="79">
          <cell r="A79">
            <v>1</v>
          </cell>
        </row>
        <row r="82">
          <cell r="A82">
            <v>27</v>
          </cell>
        </row>
        <row r="83">
          <cell r="A83">
            <v>28</v>
          </cell>
        </row>
        <row r="84">
          <cell r="A84">
            <v>26</v>
          </cell>
        </row>
        <row r="85">
          <cell r="A85">
            <v>33</v>
          </cell>
        </row>
        <row r="86">
          <cell r="A86">
            <v>71</v>
          </cell>
        </row>
        <row r="87">
          <cell r="A87">
            <v>29</v>
          </cell>
        </row>
        <row r="88">
          <cell r="A88">
            <v>30</v>
          </cell>
        </row>
        <row r="89">
          <cell r="A89">
            <v>31</v>
          </cell>
        </row>
        <row r="90">
          <cell r="A90">
            <v>32</v>
          </cell>
        </row>
        <row r="91">
          <cell r="A91">
            <v>42</v>
          </cell>
        </row>
        <row r="92">
          <cell r="A92">
            <v>25</v>
          </cell>
        </row>
        <row r="93">
          <cell r="A93">
            <v>4</v>
          </cell>
        </row>
        <row r="94">
          <cell r="A94">
            <v>99</v>
          </cell>
        </row>
        <row r="95">
          <cell r="A95">
            <v>61</v>
          </cell>
        </row>
        <row r="96">
          <cell r="A96">
            <v>63</v>
          </cell>
        </row>
        <row r="97">
          <cell r="A97">
            <v>41</v>
          </cell>
        </row>
        <row r="100">
          <cell r="A100">
            <v>34</v>
          </cell>
        </row>
        <row r="101">
          <cell r="A101">
            <v>37</v>
          </cell>
        </row>
        <row r="102">
          <cell r="A102">
            <v>38</v>
          </cell>
        </row>
        <row r="103">
          <cell r="A103">
            <v>36</v>
          </cell>
        </row>
        <row r="104">
          <cell r="A104">
            <v>35</v>
          </cell>
        </row>
        <row r="107">
          <cell r="A107">
            <v>86</v>
          </cell>
        </row>
        <row r="108">
          <cell r="A108">
            <v>87</v>
          </cell>
        </row>
        <row r="109">
          <cell r="A109">
            <v>88</v>
          </cell>
        </row>
        <row r="112">
          <cell r="A112">
            <v>7</v>
          </cell>
        </row>
        <row r="113">
          <cell r="A113">
            <v>9</v>
          </cell>
        </row>
        <row r="114">
          <cell r="A114">
            <v>10</v>
          </cell>
        </row>
        <row r="115">
          <cell r="A115">
            <v>8</v>
          </cell>
        </row>
        <row r="116">
          <cell r="A116">
            <v>11</v>
          </cell>
        </row>
        <row r="117">
          <cell r="A117">
            <v>12</v>
          </cell>
        </row>
        <row r="118">
          <cell r="A118">
            <v>23</v>
          </cell>
        </row>
        <row r="119">
          <cell r="A119">
            <v>5</v>
          </cell>
        </row>
        <row r="120">
          <cell r="A120">
            <v>2</v>
          </cell>
        </row>
        <row r="121">
          <cell r="A121">
            <v>3</v>
          </cell>
        </row>
        <row r="122">
          <cell r="A122">
            <v>16</v>
          </cell>
        </row>
        <row r="123">
          <cell r="A123">
            <v>17</v>
          </cell>
        </row>
        <row r="124">
          <cell r="A124">
            <v>18</v>
          </cell>
        </row>
        <row r="127">
          <cell r="A127">
            <v>21</v>
          </cell>
        </row>
        <row r="128">
          <cell r="A128">
            <v>23</v>
          </cell>
        </row>
        <row r="129">
          <cell r="A129">
            <v>37</v>
          </cell>
        </row>
        <row r="130">
          <cell r="A130">
            <v>38</v>
          </cell>
        </row>
        <row r="131">
          <cell r="A131">
            <v>39</v>
          </cell>
        </row>
        <row r="132">
          <cell r="A132">
            <v>40</v>
          </cell>
        </row>
        <row r="136">
          <cell r="A136">
            <v>19</v>
          </cell>
        </row>
        <row r="140">
          <cell r="A140">
            <v>43</v>
          </cell>
        </row>
        <row r="141">
          <cell r="A141">
            <v>44</v>
          </cell>
        </row>
        <row r="142">
          <cell r="A142">
            <v>50</v>
          </cell>
        </row>
        <row r="143">
          <cell r="A143">
            <v>51</v>
          </cell>
        </row>
        <row r="144">
          <cell r="A144">
            <v>48</v>
          </cell>
        </row>
        <row r="145">
          <cell r="A145">
            <v>45</v>
          </cell>
        </row>
        <row r="146">
          <cell r="A146">
            <v>46</v>
          </cell>
        </row>
        <row r="147">
          <cell r="A147">
            <v>52</v>
          </cell>
        </row>
        <row r="150">
          <cell r="A150">
            <v>78</v>
          </cell>
        </row>
        <row r="151">
          <cell r="A151">
            <v>75</v>
          </cell>
        </row>
        <row r="152">
          <cell r="A152">
            <v>78</v>
          </cell>
        </row>
        <row r="153">
          <cell r="A153">
            <v>80</v>
          </cell>
        </row>
        <row r="156">
          <cell r="A156">
            <v>53</v>
          </cell>
        </row>
        <row r="157">
          <cell r="A157">
            <v>54</v>
          </cell>
        </row>
        <row r="158">
          <cell r="A158">
            <v>55</v>
          </cell>
        </row>
        <row r="159">
          <cell r="A159">
            <v>86</v>
          </cell>
        </row>
        <row r="160">
          <cell r="A160">
            <v>7</v>
          </cell>
        </row>
        <row r="161">
          <cell r="A161">
            <v>9</v>
          </cell>
        </row>
        <row r="162">
          <cell r="A162">
            <v>10</v>
          </cell>
        </row>
        <row r="163">
          <cell r="A163">
            <v>8</v>
          </cell>
        </row>
        <row r="166">
          <cell r="A166">
            <v>82</v>
          </cell>
        </row>
        <row r="168">
          <cell r="A168">
            <v>81</v>
          </cell>
        </row>
        <row r="169">
          <cell r="A169">
            <v>83</v>
          </cell>
        </row>
        <row r="170">
          <cell r="A170">
            <v>56</v>
          </cell>
        </row>
        <row r="171">
          <cell r="A171">
            <v>57</v>
          </cell>
        </row>
        <row r="172">
          <cell r="A172">
            <v>59</v>
          </cell>
        </row>
        <row r="173">
          <cell r="A173">
            <v>60</v>
          </cell>
        </row>
        <row r="174">
          <cell r="A174">
            <v>58</v>
          </cell>
        </row>
        <row r="177">
          <cell r="A177">
            <v>85</v>
          </cell>
        </row>
        <row r="178">
          <cell r="A178">
            <v>89</v>
          </cell>
        </row>
        <row r="179">
          <cell r="A179">
            <v>84</v>
          </cell>
        </row>
        <row r="182">
          <cell r="A182">
            <v>64</v>
          </cell>
        </row>
        <row r="183">
          <cell r="A183">
            <v>65</v>
          </cell>
        </row>
        <row r="184">
          <cell r="A184">
            <v>99</v>
          </cell>
        </row>
        <row r="185">
          <cell r="A185">
            <v>66</v>
          </cell>
        </row>
        <row r="186">
          <cell r="A186">
            <v>67</v>
          </cell>
        </row>
        <row r="187">
          <cell r="A187">
            <v>68</v>
          </cell>
        </row>
        <row r="188">
          <cell r="A188">
            <v>69</v>
          </cell>
        </row>
        <row r="191">
          <cell r="A191">
            <v>91</v>
          </cell>
        </row>
        <row r="192">
          <cell r="A192">
            <v>92</v>
          </cell>
        </row>
        <row r="193">
          <cell r="A193">
            <v>93</v>
          </cell>
        </row>
        <row r="194">
          <cell r="A194">
            <v>94</v>
          </cell>
        </row>
        <row r="195">
          <cell r="A195">
            <v>95</v>
          </cell>
        </row>
        <row r="196">
          <cell r="A196">
            <v>98</v>
          </cell>
        </row>
        <row r="197">
          <cell r="A197">
            <v>96</v>
          </cell>
        </row>
        <row r="198">
          <cell r="A198">
            <v>97</v>
          </cell>
        </row>
        <row r="199">
          <cell r="A199">
            <v>99</v>
          </cell>
        </row>
        <row r="202">
          <cell r="A202">
            <v>70</v>
          </cell>
        </row>
        <row r="203">
          <cell r="A203">
            <v>99</v>
          </cell>
        </row>
        <row r="204">
          <cell r="A204">
            <v>61</v>
          </cell>
        </row>
        <row r="205">
          <cell r="A205">
            <v>23</v>
          </cell>
        </row>
        <row r="208">
          <cell r="A208">
            <v>27</v>
          </cell>
        </row>
        <row r="209">
          <cell r="A209">
            <v>28</v>
          </cell>
        </row>
        <row r="210">
          <cell r="A210">
            <v>26</v>
          </cell>
        </row>
        <row r="211">
          <cell r="A211">
            <v>33</v>
          </cell>
        </row>
        <row r="212">
          <cell r="A212">
            <v>29</v>
          </cell>
        </row>
        <row r="213">
          <cell r="A213">
            <v>30</v>
          </cell>
        </row>
        <row r="214">
          <cell r="A214">
            <v>31</v>
          </cell>
        </row>
        <row r="215">
          <cell r="A215">
            <v>32</v>
          </cell>
        </row>
        <row r="216">
          <cell r="A216">
            <v>42</v>
          </cell>
        </row>
        <row r="217">
          <cell r="A217">
            <v>25</v>
          </cell>
        </row>
        <row r="218">
          <cell r="A218">
            <v>4</v>
          </cell>
        </row>
        <row r="219">
          <cell r="A219">
            <v>99</v>
          </cell>
        </row>
        <row r="220">
          <cell r="A220">
            <v>63</v>
          </cell>
        </row>
        <row r="221">
          <cell r="A221">
            <v>41</v>
          </cell>
        </row>
        <row r="224">
          <cell r="A224">
            <v>34</v>
          </cell>
        </row>
        <row r="225">
          <cell r="A225">
            <v>37</v>
          </cell>
        </row>
        <row r="226">
          <cell r="A226">
            <v>38</v>
          </cell>
        </row>
        <row r="227">
          <cell r="A227">
            <v>36</v>
          </cell>
        </row>
        <row r="228">
          <cell r="A228">
            <v>35</v>
          </cell>
        </row>
        <row r="231">
          <cell r="A231">
            <v>7</v>
          </cell>
        </row>
        <row r="232">
          <cell r="A232">
            <v>9</v>
          </cell>
        </row>
        <row r="233">
          <cell r="A233">
            <v>10</v>
          </cell>
        </row>
        <row r="234">
          <cell r="A234">
            <v>8</v>
          </cell>
        </row>
        <row r="235">
          <cell r="A235">
            <v>11</v>
          </cell>
        </row>
        <row r="236">
          <cell r="A236">
            <v>12</v>
          </cell>
        </row>
        <row r="237">
          <cell r="A237">
            <v>23</v>
          </cell>
        </row>
        <row r="238">
          <cell r="A238">
            <v>5</v>
          </cell>
        </row>
        <row r="239">
          <cell r="A239">
            <v>2</v>
          </cell>
        </row>
        <row r="240">
          <cell r="A240">
            <v>3</v>
          </cell>
        </row>
        <row r="241">
          <cell r="A241">
            <v>13</v>
          </cell>
        </row>
        <row r="242">
          <cell r="A242">
            <v>14</v>
          </cell>
        </row>
        <row r="243">
          <cell r="A243">
            <v>15</v>
          </cell>
        </row>
        <row r="244">
          <cell r="A244">
            <v>17</v>
          </cell>
        </row>
        <row r="245">
          <cell r="A245">
            <v>18</v>
          </cell>
        </row>
        <row r="248">
          <cell r="A248">
            <v>21</v>
          </cell>
        </row>
        <row r="249">
          <cell r="A249">
            <v>23</v>
          </cell>
        </row>
        <row r="250">
          <cell r="A250">
            <v>37</v>
          </cell>
        </row>
        <row r="251">
          <cell r="A251">
            <v>38</v>
          </cell>
        </row>
        <row r="252">
          <cell r="A252">
            <v>39</v>
          </cell>
        </row>
        <row r="253">
          <cell r="A253">
            <v>19</v>
          </cell>
        </row>
        <row r="254">
          <cell r="A254">
            <v>40</v>
          </cell>
        </row>
        <row r="258">
          <cell r="A258">
            <v>43</v>
          </cell>
        </row>
        <row r="259">
          <cell r="A259">
            <v>44</v>
          </cell>
        </row>
        <row r="260">
          <cell r="A260">
            <v>50</v>
          </cell>
        </row>
        <row r="261">
          <cell r="A261">
            <v>51</v>
          </cell>
        </row>
        <row r="262">
          <cell r="A262">
            <v>48</v>
          </cell>
        </row>
        <row r="263">
          <cell r="A263">
            <v>45</v>
          </cell>
        </row>
        <row r="264">
          <cell r="A264">
            <v>46</v>
          </cell>
        </row>
        <row r="265">
          <cell r="A265">
            <v>52</v>
          </cell>
        </row>
        <row r="268">
          <cell r="A268">
            <v>78</v>
          </cell>
        </row>
        <row r="269">
          <cell r="A269">
            <v>75</v>
          </cell>
        </row>
        <row r="270">
          <cell r="A270">
            <v>78</v>
          </cell>
        </row>
        <row r="271">
          <cell r="A271">
            <v>80</v>
          </cell>
        </row>
        <row r="274">
          <cell r="A274">
            <v>53</v>
          </cell>
        </row>
        <row r="275">
          <cell r="A275">
            <v>54</v>
          </cell>
        </row>
        <row r="276">
          <cell r="A276">
            <v>55</v>
          </cell>
        </row>
        <row r="277">
          <cell r="A277">
            <v>86</v>
          </cell>
        </row>
        <row r="278">
          <cell r="A278">
            <v>7</v>
          </cell>
        </row>
        <row r="279">
          <cell r="A279">
            <v>9</v>
          </cell>
        </row>
        <row r="280">
          <cell r="A280">
            <v>10</v>
          </cell>
        </row>
        <row r="281">
          <cell r="A281">
            <v>8</v>
          </cell>
        </row>
        <row r="284">
          <cell r="A284">
            <v>82</v>
          </cell>
        </row>
        <row r="286">
          <cell r="A286">
            <v>81</v>
          </cell>
        </row>
        <row r="287">
          <cell r="A287">
            <v>83</v>
          </cell>
        </row>
        <row r="288">
          <cell r="A288">
            <v>56</v>
          </cell>
        </row>
        <row r="289">
          <cell r="A289">
            <v>57</v>
          </cell>
        </row>
        <row r="290">
          <cell r="A290">
            <v>59</v>
          </cell>
        </row>
        <row r="291">
          <cell r="A291">
            <v>60</v>
          </cell>
        </row>
        <row r="292">
          <cell r="A292">
            <v>58</v>
          </cell>
        </row>
        <row r="295">
          <cell r="A295">
            <v>85</v>
          </cell>
        </row>
        <row r="296">
          <cell r="A296">
            <v>89</v>
          </cell>
        </row>
        <row r="297">
          <cell r="A297">
            <v>84</v>
          </cell>
        </row>
        <row r="300">
          <cell r="A300">
            <v>64</v>
          </cell>
        </row>
        <row r="301">
          <cell r="A301">
            <v>65</v>
          </cell>
        </row>
        <row r="302">
          <cell r="A302">
            <v>99</v>
          </cell>
        </row>
        <row r="303">
          <cell r="A303">
            <v>66</v>
          </cell>
        </row>
        <row r="304">
          <cell r="A304">
            <v>67</v>
          </cell>
        </row>
        <row r="305">
          <cell r="A305">
            <v>68</v>
          </cell>
        </row>
        <row r="306">
          <cell r="A306">
            <v>69</v>
          </cell>
        </row>
        <row r="309">
          <cell r="A309">
            <v>91</v>
          </cell>
        </row>
        <row r="310">
          <cell r="A310">
            <v>92</v>
          </cell>
        </row>
        <row r="311">
          <cell r="A311">
            <v>93</v>
          </cell>
        </row>
        <row r="312">
          <cell r="A312">
            <v>94</v>
          </cell>
        </row>
        <row r="313">
          <cell r="A313">
            <v>95</v>
          </cell>
        </row>
        <row r="314">
          <cell r="A314">
            <v>98</v>
          </cell>
        </row>
        <row r="315">
          <cell r="A315">
            <v>96</v>
          </cell>
        </row>
        <row r="316">
          <cell r="A316">
            <v>97</v>
          </cell>
        </row>
        <row r="317">
          <cell r="A317">
            <v>99</v>
          </cell>
        </row>
        <row r="320">
          <cell r="A320">
            <v>70</v>
          </cell>
        </row>
        <row r="321">
          <cell r="A321">
            <v>99</v>
          </cell>
        </row>
        <row r="322">
          <cell r="A322">
            <v>61</v>
          </cell>
        </row>
        <row r="323">
          <cell r="A323">
            <v>23</v>
          </cell>
        </row>
        <row r="326">
          <cell r="A326">
            <v>27</v>
          </cell>
        </row>
        <row r="327">
          <cell r="A327">
            <v>28</v>
          </cell>
        </row>
        <row r="328">
          <cell r="A328">
            <v>26</v>
          </cell>
        </row>
        <row r="329">
          <cell r="A329">
            <v>33</v>
          </cell>
        </row>
        <row r="330">
          <cell r="A330">
            <v>29</v>
          </cell>
        </row>
        <row r="331">
          <cell r="A331">
            <v>30</v>
          </cell>
        </row>
        <row r="332">
          <cell r="A332">
            <v>31</v>
          </cell>
        </row>
        <row r="333">
          <cell r="A333">
            <v>32</v>
          </cell>
        </row>
        <row r="334">
          <cell r="A334">
            <v>25</v>
          </cell>
        </row>
        <row r="335">
          <cell r="A335">
            <v>4</v>
          </cell>
        </row>
        <row r="336">
          <cell r="A336">
            <v>99</v>
          </cell>
        </row>
        <row r="337">
          <cell r="A337">
            <v>63</v>
          </cell>
        </row>
        <row r="338">
          <cell r="A338">
            <v>61</v>
          </cell>
        </row>
        <row r="341">
          <cell r="A341">
            <v>34</v>
          </cell>
        </row>
        <row r="342">
          <cell r="A342">
            <v>37</v>
          </cell>
        </row>
        <row r="343">
          <cell r="A343">
            <v>38</v>
          </cell>
        </row>
        <row r="344">
          <cell r="A344">
            <v>36</v>
          </cell>
        </row>
        <row r="345">
          <cell r="A345">
            <v>35</v>
          </cell>
        </row>
        <row r="348">
          <cell r="A348">
            <v>7</v>
          </cell>
        </row>
        <row r="349">
          <cell r="A349">
            <v>9</v>
          </cell>
        </row>
        <row r="350">
          <cell r="A350">
            <v>10</v>
          </cell>
        </row>
        <row r="351">
          <cell r="A351">
            <v>8</v>
          </cell>
        </row>
        <row r="352">
          <cell r="A352">
            <v>11</v>
          </cell>
        </row>
        <row r="353">
          <cell r="A353">
            <v>12</v>
          </cell>
        </row>
        <row r="354">
          <cell r="A354">
            <v>23</v>
          </cell>
        </row>
        <row r="355">
          <cell r="A355">
            <v>5</v>
          </cell>
        </row>
        <row r="356">
          <cell r="A356">
            <v>2</v>
          </cell>
        </row>
        <row r="357">
          <cell r="A357">
            <v>3</v>
          </cell>
        </row>
        <row r="358">
          <cell r="A358">
            <v>16</v>
          </cell>
        </row>
        <row r="359">
          <cell r="A359">
            <v>17</v>
          </cell>
        </row>
        <row r="360">
          <cell r="A360">
            <v>18</v>
          </cell>
        </row>
        <row r="363">
          <cell r="A363">
            <v>21</v>
          </cell>
        </row>
        <row r="364">
          <cell r="A364">
            <v>23</v>
          </cell>
        </row>
        <row r="365">
          <cell r="A365">
            <v>37</v>
          </cell>
        </row>
        <row r="366">
          <cell r="A366">
            <v>38</v>
          </cell>
        </row>
        <row r="367">
          <cell r="A367">
            <v>39</v>
          </cell>
        </row>
        <row r="368">
          <cell r="A368">
            <v>19</v>
          </cell>
        </row>
        <row r="369">
          <cell r="A369">
            <v>40</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CNC duong"/>
      <sheetName val="KT duong"/>
      <sheetName val="BV duong"/>
      <sheetName val="KS duong cu"/>
      <sheetName val="BD 1-500 (1m) can"/>
      <sheetName val="BD 1-500 (1m) nuoc"/>
      <sheetName val="BD 1-200(0.5) can"/>
      <sheetName val="CD can"/>
      <sheetName val="CD nuoc"/>
      <sheetName val="TN can"/>
      <sheetName val="TN nuoc"/>
      <sheetName val="Khong che do cao"/>
      <sheetName val="Khong che mat bang"/>
      <sheetName val="Ho dao sau 2m"/>
      <sheetName val="Ho dao sau 4m"/>
      <sheetName val="Khoan tren can"/>
      <sheetName val="Khoan duoi nuoc"/>
      <sheetName val="VL,NC"/>
      <sheetName val="TN-Bson Bthach"/>
      <sheetName val="chuyen gia"/>
      <sheetName val="luumau"/>
      <sheetName val="XXXXXXXX"/>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4">
          <cell r="B4" t="str">
            <v>VËt liÖu</v>
          </cell>
        </row>
        <row r="5">
          <cell r="A5">
            <v>1</v>
          </cell>
          <cell r="B5" t="str">
            <v>¸p kÕ (250bav)</v>
          </cell>
          <cell r="C5" t="str">
            <v>c¸i</v>
          </cell>
          <cell r="D5">
            <v>200000</v>
          </cell>
        </row>
        <row r="6">
          <cell r="A6">
            <v>2</v>
          </cell>
          <cell r="B6" t="str">
            <v>¸p kÕ (5-25-100bav)</v>
          </cell>
          <cell r="C6" t="str">
            <v>bé</v>
          </cell>
          <cell r="D6">
            <v>200000</v>
          </cell>
        </row>
        <row r="7">
          <cell r="A7">
            <v>3</v>
          </cell>
          <cell r="B7" t="str">
            <v>¸p kÕ b×nh h¬i (25bav)</v>
          </cell>
          <cell r="C7" t="str">
            <v>c¸i</v>
          </cell>
          <cell r="D7">
            <v>200000</v>
          </cell>
        </row>
        <row r="8">
          <cell r="A8">
            <v>4</v>
          </cell>
          <cell r="B8" t="str">
            <v>§¸ d¨m</v>
          </cell>
          <cell r="C8" t="str">
            <v>m3</v>
          </cell>
          <cell r="D8">
            <v>70000</v>
          </cell>
        </row>
        <row r="9">
          <cell r="A9">
            <v>5</v>
          </cell>
          <cell r="B9" t="str">
            <v>§¸ héc</v>
          </cell>
          <cell r="C9" t="str">
            <v>m3</v>
          </cell>
          <cell r="D9">
            <v>50000</v>
          </cell>
        </row>
        <row r="10">
          <cell r="A10">
            <v>6</v>
          </cell>
          <cell r="B10" t="str">
            <v>§¸ sái 1x2</v>
          </cell>
          <cell r="C10" t="str">
            <v>m3</v>
          </cell>
          <cell r="D10">
            <v>70000</v>
          </cell>
        </row>
        <row r="11">
          <cell r="A11">
            <v>7</v>
          </cell>
          <cell r="B11" t="str">
            <v>§µn ®o lón</v>
          </cell>
          <cell r="C11" t="str">
            <v>bé</v>
          </cell>
          <cell r="D11">
            <v>2000000</v>
          </cell>
        </row>
        <row r="12">
          <cell r="A12">
            <v>8</v>
          </cell>
          <cell r="B12" t="str">
            <v>§ång hå ®iÖn ®o v¹n n¨ng</v>
          </cell>
          <cell r="C12" t="str">
            <v>chiÕc</v>
          </cell>
          <cell r="D12">
            <v>500000</v>
          </cell>
        </row>
        <row r="13">
          <cell r="A13">
            <v>9</v>
          </cell>
          <cell r="B13" t="str">
            <v>§ång hå ®o ¸p lùc</v>
          </cell>
          <cell r="C13" t="str">
            <v>c¸i</v>
          </cell>
          <cell r="D13">
            <v>300000</v>
          </cell>
        </row>
        <row r="14">
          <cell r="A14">
            <v>10</v>
          </cell>
          <cell r="B14" t="str">
            <v>§ång hå ®o ¸p lùc 4kg/cm2</v>
          </cell>
          <cell r="C14" t="str">
            <v>c¸i</v>
          </cell>
          <cell r="D14">
            <v>300000</v>
          </cell>
        </row>
        <row r="15">
          <cell r="A15">
            <v>11</v>
          </cell>
          <cell r="B15" t="str">
            <v>§ång hå ®o ®iÖn</v>
          </cell>
          <cell r="C15" t="str">
            <v>chiÕc</v>
          </cell>
          <cell r="D15">
            <v>500000</v>
          </cell>
        </row>
        <row r="16">
          <cell r="A16">
            <v>12</v>
          </cell>
          <cell r="B16" t="str">
            <v>§ång hå ®Ó bµn</v>
          </cell>
          <cell r="C16" t="str">
            <v>c¸i</v>
          </cell>
          <cell r="D16">
            <v>15000</v>
          </cell>
        </row>
        <row r="17">
          <cell r="A17">
            <v>13</v>
          </cell>
          <cell r="B17" t="str">
            <v>§ång hå ®o biÕn d¹ng</v>
          </cell>
          <cell r="C17" t="str">
            <v>c¸i</v>
          </cell>
          <cell r="D17">
            <v>500000</v>
          </cell>
        </row>
        <row r="18">
          <cell r="A18">
            <v>14</v>
          </cell>
          <cell r="B18" t="str">
            <v>§ång hå ®o lón</v>
          </cell>
          <cell r="C18" t="str">
            <v>c¸i</v>
          </cell>
          <cell r="D18">
            <v>800000</v>
          </cell>
        </row>
        <row r="19">
          <cell r="A19">
            <v>15</v>
          </cell>
          <cell r="B19" t="str">
            <v>§ång hå ®o l­u l­îng 3m3/h</v>
          </cell>
          <cell r="C19" t="str">
            <v>c¸i</v>
          </cell>
          <cell r="D19">
            <v>150000</v>
          </cell>
        </row>
        <row r="20">
          <cell r="A20">
            <v>16</v>
          </cell>
          <cell r="B20" t="str">
            <v>§ång hå ®o møc n­íc</v>
          </cell>
          <cell r="C20" t="str">
            <v>c¸i</v>
          </cell>
          <cell r="D20">
            <v>200000</v>
          </cell>
        </row>
        <row r="21">
          <cell r="A21">
            <v>17</v>
          </cell>
          <cell r="B21" t="str">
            <v>§ång hå ®o n­íc</v>
          </cell>
          <cell r="C21" t="str">
            <v>c¸i</v>
          </cell>
          <cell r="D21">
            <v>300000</v>
          </cell>
        </row>
        <row r="22">
          <cell r="A22">
            <v>18</v>
          </cell>
          <cell r="B22" t="str">
            <v>§ång hå bÊm gi©y</v>
          </cell>
          <cell r="C22" t="str">
            <v>c¸i</v>
          </cell>
          <cell r="D22">
            <v>120000</v>
          </cell>
        </row>
        <row r="23">
          <cell r="A23">
            <v>19</v>
          </cell>
          <cell r="B23" t="str">
            <v>§ång hå l­u l­îng</v>
          </cell>
          <cell r="C23" t="str">
            <v>c¸i</v>
          </cell>
          <cell r="D23">
            <v>200000</v>
          </cell>
        </row>
        <row r="24">
          <cell r="A24">
            <v>20</v>
          </cell>
          <cell r="B24" t="str">
            <v>§Çu nèi cÇn</v>
          </cell>
          <cell r="C24" t="str">
            <v>bé</v>
          </cell>
          <cell r="D24">
            <v>180000</v>
          </cell>
        </row>
        <row r="25">
          <cell r="A25">
            <v>21</v>
          </cell>
          <cell r="B25" t="str">
            <v>§Çu nèi èng chèng</v>
          </cell>
          <cell r="C25" t="str">
            <v>c¸i</v>
          </cell>
          <cell r="D25">
            <v>40000</v>
          </cell>
        </row>
        <row r="26">
          <cell r="A26">
            <v>22</v>
          </cell>
          <cell r="B26" t="str">
            <v>§e ghÌ ®¸</v>
          </cell>
          <cell r="C26" t="str">
            <v>c¸i</v>
          </cell>
          <cell r="D26">
            <v>20000</v>
          </cell>
        </row>
        <row r="27">
          <cell r="A27">
            <v>23</v>
          </cell>
          <cell r="B27" t="str">
            <v xml:space="preserve">§iezel </v>
          </cell>
          <cell r="C27" t="str">
            <v>kg</v>
          </cell>
          <cell r="D27">
            <v>5000</v>
          </cell>
        </row>
        <row r="28">
          <cell r="A28">
            <v>24</v>
          </cell>
          <cell r="B28" t="str">
            <v>§inh</v>
          </cell>
          <cell r="C28" t="str">
            <v>kg</v>
          </cell>
          <cell r="D28">
            <v>5000</v>
          </cell>
        </row>
        <row r="29">
          <cell r="A29">
            <v>25</v>
          </cell>
          <cell r="B29" t="str">
            <v>§inh + d©y thÐp</v>
          </cell>
          <cell r="C29" t="str">
            <v>kg</v>
          </cell>
          <cell r="D29">
            <v>5000</v>
          </cell>
        </row>
        <row r="30">
          <cell r="A30">
            <v>26</v>
          </cell>
          <cell r="B30" t="str">
            <v>§inh ®Üa</v>
          </cell>
          <cell r="C30" t="str">
            <v>kg</v>
          </cell>
          <cell r="D30">
            <v>5000</v>
          </cell>
        </row>
        <row r="31">
          <cell r="A31">
            <v>27</v>
          </cell>
          <cell r="B31" t="str">
            <v>§inh 10 cm</v>
          </cell>
          <cell r="C31" t="str">
            <v>kg</v>
          </cell>
          <cell r="D31">
            <v>5000</v>
          </cell>
        </row>
        <row r="32">
          <cell r="A32">
            <v>28</v>
          </cell>
          <cell r="B32" t="str">
            <v>§inh 3 cm</v>
          </cell>
          <cell r="C32" t="str">
            <v>kg</v>
          </cell>
          <cell r="D32">
            <v>5000</v>
          </cell>
        </row>
        <row r="33">
          <cell r="A33">
            <v>29</v>
          </cell>
          <cell r="B33" t="str">
            <v>§inh ch÷ U</v>
          </cell>
          <cell r="C33" t="str">
            <v>kg</v>
          </cell>
          <cell r="D33">
            <v>5000</v>
          </cell>
        </row>
        <row r="34">
          <cell r="A34">
            <v>30</v>
          </cell>
          <cell r="B34" t="str">
            <v>§iÖn cùc ®ång</v>
          </cell>
          <cell r="C34" t="str">
            <v>c¸i</v>
          </cell>
          <cell r="D34">
            <v>30000</v>
          </cell>
        </row>
        <row r="35">
          <cell r="A35">
            <v>31</v>
          </cell>
          <cell r="B35" t="str">
            <v>§iÖn cùc kh«ng ph©n cùc</v>
          </cell>
          <cell r="C35" t="str">
            <v>c¸i</v>
          </cell>
          <cell r="D35">
            <v>400000</v>
          </cell>
        </row>
        <row r="36">
          <cell r="A36">
            <v>32</v>
          </cell>
          <cell r="B36" t="str">
            <v>§iÖn cùc s¾t</v>
          </cell>
          <cell r="C36" t="str">
            <v>c¸i</v>
          </cell>
          <cell r="D36">
            <v>15000</v>
          </cell>
        </row>
        <row r="37">
          <cell r="A37">
            <v>33</v>
          </cell>
          <cell r="B37" t="str">
            <v>§Þa bµn ®Þa chÊt</v>
          </cell>
          <cell r="C37" t="str">
            <v>c¸i</v>
          </cell>
          <cell r="D37">
            <v>350000</v>
          </cell>
        </row>
        <row r="38">
          <cell r="A38">
            <v>34</v>
          </cell>
          <cell r="B38" t="str">
            <v>§Üa s¾t tr¸ng men</v>
          </cell>
          <cell r="C38" t="str">
            <v>c¸i</v>
          </cell>
          <cell r="D38">
            <v>8000</v>
          </cell>
        </row>
        <row r="39">
          <cell r="A39">
            <v>35</v>
          </cell>
          <cell r="B39" t="str">
            <v>§ui ®iÖn</v>
          </cell>
          <cell r="C39" t="str">
            <v>c¸i</v>
          </cell>
          <cell r="D39">
            <v>500</v>
          </cell>
        </row>
        <row r="40">
          <cell r="A40">
            <v>36</v>
          </cell>
          <cell r="B40" t="str">
            <v>¶nh mµu (9x12)</v>
          </cell>
          <cell r="C40" t="str">
            <v>kiÓu</v>
          </cell>
          <cell r="D40">
            <v>5000</v>
          </cell>
        </row>
        <row r="41">
          <cell r="A41">
            <v>37</v>
          </cell>
          <cell r="B41" t="str">
            <v>¾c quy</v>
          </cell>
          <cell r="C41" t="str">
            <v>c¸i</v>
          </cell>
          <cell r="D41">
            <v>250000</v>
          </cell>
        </row>
        <row r="42">
          <cell r="A42">
            <v>38</v>
          </cell>
          <cell r="B42" t="str">
            <v>¾c quy (12Vx2) + (6Vx1)</v>
          </cell>
          <cell r="C42" t="str">
            <v>bé</v>
          </cell>
          <cell r="D42">
            <v>250000</v>
          </cell>
        </row>
        <row r="43">
          <cell r="A43">
            <v>39</v>
          </cell>
          <cell r="B43" t="str">
            <v>Ac quy 12v</v>
          </cell>
          <cell r="C43" t="str">
            <v>bé</v>
          </cell>
          <cell r="D43">
            <v>300000</v>
          </cell>
        </row>
        <row r="44">
          <cell r="A44">
            <v>40</v>
          </cell>
          <cell r="B44" t="str">
            <v>Ac quy 24v</v>
          </cell>
          <cell r="C44" t="str">
            <v>b×nh</v>
          </cell>
          <cell r="D44">
            <v>420000</v>
          </cell>
        </row>
        <row r="45">
          <cell r="A45">
            <v>41</v>
          </cell>
          <cell r="B45" t="str">
            <v>AxÝt axalic</v>
          </cell>
          <cell r="C45" t="str">
            <v>kg</v>
          </cell>
          <cell r="D45">
            <v>40000</v>
          </cell>
        </row>
        <row r="46">
          <cell r="A46">
            <v>42</v>
          </cell>
          <cell r="B46" t="str">
            <v>AxÝt nit¬ric ®Æc</v>
          </cell>
          <cell r="C46" t="str">
            <v>gam</v>
          </cell>
          <cell r="D46">
            <v>40</v>
          </cell>
        </row>
        <row r="47">
          <cell r="A47">
            <v>43</v>
          </cell>
          <cell r="B47" t="str">
            <v>B¨ng m¸y håi ©m</v>
          </cell>
          <cell r="C47" t="str">
            <v>cuén</v>
          </cell>
          <cell r="D47">
            <v>10000</v>
          </cell>
        </row>
        <row r="48">
          <cell r="A48">
            <v>44</v>
          </cell>
          <cell r="B48" t="str">
            <v>B¸t s¾t tr¸ng men</v>
          </cell>
          <cell r="C48" t="str">
            <v>c¸i</v>
          </cell>
          <cell r="D48">
            <v>8000</v>
          </cell>
        </row>
        <row r="49">
          <cell r="A49">
            <v>45</v>
          </cell>
          <cell r="B49" t="str">
            <v>B×nh bãp n­íc</v>
          </cell>
          <cell r="C49" t="str">
            <v>c¸i</v>
          </cell>
          <cell r="D49">
            <v>10000</v>
          </cell>
        </row>
        <row r="50">
          <cell r="A50">
            <v>46</v>
          </cell>
          <cell r="B50" t="str">
            <v>B×nh hót Èm</v>
          </cell>
          <cell r="C50" t="str">
            <v>c¸i</v>
          </cell>
          <cell r="D50">
            <v>10000</v>
          </cell>
        </row>
        <row r="51">
          <cell r="A51">
            <v>47</v>
          </cell>
          <cell r="B51" t="str">
            <v>B×nh hót Èm cã vßi</v>
          </cell>
          <cell r="C51" t="str">
            <v>c¸i</v>
          </cell>
          <cell r="D51">
            <v>10000</v>
          </cell>
        </row>
        <row r="52">
          <cell r="A52">
            <v>48</v>
          </cell>
          <cell r="B52" t="str">
            <v>B×nh hót Èm, b×nh gi÷ Èm</v>
          </cell>
          <cell r="C52" t="str">
            <v>c¸i</v>
          </cell>
          <cell r="D52">
            <v>10000</v>
          </cell>
        </row>
        <row r="53">
          <cell r="A53">
            <v>49</v>
          </cell>
          <cell r="B53" t="str">
            <v>B×nh khÝ CO2 - (100bav)</v>
          </cell>
          <cell r="C53" t="str">
            <v>b×nh</v>
          </cell>
          <cell r="D53">
            <v>100000</v>
          </cell>
        </row>
        <row r="54">
          <cell r="A54">
            <v>50</v>
          </cell>
          <cell r="B54" t="str">
            <v>B×nh thñy tinh</v>
          </cell>
          <cell r="C54" t="str">
            <v>c¸i</v>
          </cell>
          <cell r="D54">
            <v>30000</v>
          </cell>
        </row>
        <row r="55">
          <cell r="A55">
            <v>51</v>
          </cell>
          <cell r="B55" t="str">
            <v>B×nh thñy tinh (100 - 1000)ml</v>
          </cell>
          <cell r="C55" t="str">
            <v>c¸i</v>
          </cell>
          <cell r="D55">
            <v>30000</v>
          </cell>
        </row>
        <row r="56">
          <cell r="A56">
            <v>52</v>
          </cell>
          <cell r="B56" t="str">
            <v>B×nh thñy tinh tam gi¸c (50-1000)ml</v>
          </cell>
          <cell r="C56" t="str">
            <v>c¸i</v>
          </cell>
          <cell r="D56">
            <v>30000</v>
          </cell>
        </row>
        <row r="57">
          <cell r="A57">
            <v>53</v>
          </cell>
          <cell r="B57" t="str">
            <v>B×nh tiªu b¶n</v>
          </cell>
          <cell r="C57" t="str">
            <v>c¸i</v>
          </cell>
          <cell r="D57">
            <v>15000</v>
          </cell>
        </row>
        <row r="58">
          <cell r="A58">
            <v>54</v>
          </cell>
          <cell r="B58" t="str">
            <v>B×nh tû träng</v>
          </cell>
          <cell r="C58" t="str">
            <v>c¸i</v>
          </cell>
          <cell r="D58">
            <v>15000</v>
          </cell>
        </row>
        <row r="59">
          <cell r="A59">
            <v>55</v>
          </cell>
          <cell r="B59" t="str">
            <v>B×nh tû träng 1000ml</v>
          </cell>
          <cell r="C59" t="str">
            <v>c¸i</v>
          </cell>
          <cell r="D59">
            <v>15000</v>
          </cell>
        </row>
        <row r="60">
          <cell r="A60">
            <v>56</v>
          </cell>
          <cell r="B60" t="str">
            <v>Bµn ®Ëp</v>
          </cell>
          <cell r="C60" t="str">
            <v>chiÕc</v>
          </cell>
          <cell r="D60">
            <v>50000</v>
          </cell>
        </row>
        <row r="61">
          <cell r="A61">
            <v>57</v>
          </cell>
          <cell r="B61" t="str">
            <v>Bµn ®Öm</v>
          </cell>
          <cell r="C61" t="str">
            <v>chiÕc</v>
          </cell>
          <cell r="D61">
            <v>50000</v>
          </cell>
        </row>
        <row r="62">
          <cell r="A62">
            <v>58</v>
          </cell>
          <cell r="B62" t="str">
            <v>Bµn nÐn D = 34cm</v>
          </cell>
          <cell r="C62" t="str">
            <v>c¸i</v>
          </cell>
          <cell r="D62">
            <v>400000</v>
          </cell>
        </row>
        <row r="63">
          <cell r="A63">
            <v>59</v>
          </cell>
          <cell r="B63" t="str">
            <v>B¶n gç 60 x 60</v>
          </cell>
          <cell r="C63" t="str">
            <v>c¸i</v>
          </cell>
          <cell r="D63">
            <v>10000</v>
          </cell>
        </row>
        <row r="64">
          <cell r="A64">
            <v>60</v>
          </cell>
          <cell r="B64" t="str">
            <v>Bãng ®iÖn</v>
          </cell>
          <cell r="C64" t="str">
            <v>c¸i</v>
          </cell>
          <cell r="D64">
            <v>15000</v>
          </cell>
        </row>
        <row r="65">
          <cell r="A65">
            <v>61</v>
          </cell>
          <cell r="B65" t="str">
            <v>Bãng ®iÖn 100W</v>
          </cell>
          <cell r="C65" t="str">
            <v>c¸i</v>
          </cell>
          <cell r="D65">
            <v>15000</v>
          </cell>
        </row>
        <row r="66">
          <cell r="A66">
            <v>62</v>
          </cell>
          <cell r="B66" t="str">
            <v>Bãng ®iÖn 110v - 100W</v>
          </cell>
          <cell r="C66" t="str">
            <v>c¸i</v>
          </cell>
          <cell r="D66">
            <v>15000</v>
          </cell>
        </row>
        <row r="67">
          <cell r="A67">
            <v>63</v>
          </cell>
          <cell r="B67" t="str">
            <v>Bãng ®iÖn 220V - 200W</v>
          </cell>
          <cell r="C67" t="str">
            <v>c¸i</v>
          </cell>
          <cell r="D67">
            <v>10000</v>
          </cell>
        </row>
        <row r="68">
          <cell r="A68">
            <v>64</v>
          </cell>
          <cell r="B68" t="str">
            <v>Bãng ®iÖn 36V - 40W</v>
          </cell>
          <cell r="C68" t="str">
            <v>c¸i</v>
          </cell>
          <cell r="D68">
            <v>10000</v>
          </cell>
        </row>
        <row r="69">
          <cell r="A69">
            <v>65</v>
          </cell>
          <cell r="B69" t="str">
            <v>Bãng ®iÖn 36W</v>
          </cell>
          <cell r="C69" t="str">
            <v>c¸i</v>
          </cell>
          <cell r="D69">
            <v>10000</v>
          </cell>
        </row>
        <row r="70">
          <cell r="A70">
            <v>66</v>
          </cell>
          <cell r="B70" t="str">
            <v>Bao cao su</v>
          </cell>
          <cell r="C70" t="str">
            <v>c¸i</v>
          </cell>
          <cell r="D70">
            <v>8000</v>
          </cell>
        </row>
        <row r="71">
          <cell r="A71">
            <v>67</v>
          </cell>
          <cell r="B71" t="str">
            <v>Bé èng mÉu nguyªn d¹ng</v>
          </cell>
          <cell r="C71" t="str">
            <v>bé</v>
          </cell>
          <cell r="D71">
            <v>500000</v>
          </cell>
        </row>
        <row r="72">
          <cell r="A72">
            <v>68</v>
          </cell>
          <cell r="B72" t="str">
            <v>Bé gia mèc cÇn khoan</v>
          </cell>
          <cell r="C72" t="str">
            <v>bé</v>
          </cell>
          <cell r="D72">
            <v>120000</v>
          </cell>
        </row>
        <row r="73">
          <cell r="A73">
            <v>69</v>
          </cell>
          <cell r="B73" t="str">
            <v>Bé kÝnh Ðp</v>
          </cell>
          <cell r="C73" t="str">
            <v>bé</v>
          </cell>
          <cell r="D73">
            <v>500000</v>
          </cell>
        </row>
        <row r="74">
          <cell r="A74">
            <v>70</v>
          </cell>
          <cell r="B74" t="str">
            <v>Bé më réng kim c­¬ng</v>
          </cell>
          <cell r="C74" t="str">
            <v>bé</v>
          </cell>
          <cell r="D74">
            <v>2500000</v>
          </cell>
        </row>
        <row r="75">
          <cell r="A75">
            <v>71</v>
          </cell>
          <cell r="B75" t="str">
            <v>Bé r©y ®Þa chÊt F 20cm</v>
          </cell>
          <cell r="C75" t="str">
            <v>bé</v>
          </cell>
          <cell r="D75">
            <v>1300000</v>
          </cell>
        </row>
        <row r="76">
          <cell r="A76">
            <v>72</v>
          </cell>
          <cell r="B76" t="str">
            <v>Bé r©y sái</v>
          </cell>
          <cell r="C76" t="str">
            <v>bé</v>
          </cell>
          <cell r="D76">
            <v>1750000</v>
          </cell>
        </row>
        <row r="77">
          <cell r="A77">
            <v>73</v>
          </cell>
          <cell r="B77" t="str">
            <v>Bé x¹c ac quy</v>
          </cell>
          <cell r="C77" t="str">
            <v>bé</v>
          </cell>
          <cell r="D77">
            <v>1000000</v>
          </cell>
        </row>
        <row r="78">
          <cell r="A78">
            <v>74</v>
          </cell>
          <cell r="B78" t="str">
            <v>Bóa</v>
          </cell>
          <cell r="C78" t="str">
            <v>chiÕc</v>
          </cell>
          <cell r="D78">
            <v>50000</v>
          </cell>
        </row>
        <row r="79">
          <cell r="A79">
            <v>75</v>
          </cell>
          <cell r="B79" t="str">
            <v>Bóa ®Þa chÊt</v>
          </cell>
          <cell r="C79" t="str">
            <v>c¸i</v>
          </cell>
          <cell r="D79">
            <v>50000</v>
          </cell>
        </row>
        <row r="80">
          <cell r="A80">
            <v>76</v>
          </cell>
          <cell r="B80" t="str">
            <v>Bót ch× ®en</v>
          </cell>
          <cell r="C80" t="str">
            <v>c¸i</v>
          </cell>
          <cell r="D80">
            <v>15000</v>
          </cell>
        </row>
        <row r="81">
          <cell r="A81">
            <v>77</v>
          </cell>
          <cell r="B81" t="str">
            <v>Bót l«ng cì nhá F 5, F 2cm, F 1cm</v>
          </cell>
          <cell r="C81" t="str">
            <v>bé</v>
          </cell>
          <cell r="D81">
            <v>1000000</v>
          </cell>
        </row>
        <row r="82">
          <cell r="A82">
            <v>78</v>
          </cell>
          <cell r="B82" t="str">
            <v>C¸nh s¾t (E60-E70-E100)</v>
          </cell>
          <cell r="C82" t="str">
            <v>bé</v>
          </cell>
          <cell r="D82">
            <v>8000</v>
          </cell>
        </row>
        <row r="83">
          <cell r="A83">
            <v>79</v>
          </cell>
          <cell r="B83" t="str">
            <v>C¸p</v>
          </cell>
          <cell r="C83" t="str">
            <v>m</v>
          </cell>
          <cell r="D83">
            <v>8000</v>
          </cell>
        </row>
        <row r="84">
          <cell r="A84">
            <v>80</v>
          </cell>
          <cell r="B84" t="str">
            <v>C¸p §K 6mm</v>
          </cell>
          <cell r="C84" t="str">
            <v>m</v>
          </cell>
          <cell r="D84">
            <v>6000</v>
          </cell>
        </row>
        <row r="85">
          <cell r="A85">
            <v>81</v>
          </cell>
          <cell r="B85" t="str">
            <v>C¸p móc n­íc</v>
          </cell>
          <cell r="C85" t="str">
            <v>m</v>
          </cell>
          <cell r="D85">
            <v>70000</v>
          </cell>
        </row>
        <row r="86">
          <cell r="A86">
            <v>82</v>
          </cell>
          <cell r="B86" t="str">
            <v>C¸p thÐp d©y F6 - F8 mm</v>
          </cell>
          <cell r="C86" t="str">
            <v>m</v>
          </cell>
          <cell r="D86">
            <v>10000</v>
          </cell>
        </row>
        <row r="87">
          <cell r="A87">
            <v>83</v>
          </cell>
          <cell r="B87" t="str">
            <v>C¸t chuÈn</v>
          </cell>
          <cell r="C87" t="str">
            <v>kg</v>
          </cell>
          <cell r="D87">
            <v>20</v>
          </cell>
        </row>
        <row r="88">
          <cell r="A88">
            <v>84</v>
          </cell>
          <cell r="B88" t="str">
            <v>C¸t sái</v>
          </cell>
          <cell r="C88" t="str">
            <v>m3</v>
          </cell>
          <cell r="D88">
            <v>50000</v>
          </cell>
        </row>
        <row r="89">
          <cell r="A89">
            <v>85</v>
          </cell>
          <cell r="B89" t="str">
            <v>C¸t vµng</v>
          </cell>
          <cell r="C89" t="str">
            <v>m3</v>
          </cell>
          <cell r="D89">
            <v>11500</v>
          </cell>
        </row>
        <row r="90">
          <cell r="A90">
            <v>86</v>
          </cell>
          <cell r="B90" t="str">
            <v>Cäc bªt«ng 8 x 8 x 60</v>
          </cell>
          <cell r="C90" t="str">
            <v>c¸i</v>
          </cell>
          <cell r="D90">
            <v>2500</v>
          </cell>
        </row>
        <row r="91">
          <cell r="A91">
            <v>87</v>
          </cell>
          <cell r="B91" t="str">
            <v>Cäc gç</v>
          </cell>
          <cell r="C91" t="str">
            <v>c¸i</v>
          </cell>
          <cell r="D91">
            <v>2500</v>
          </cell>
        </row>
        <row r="92">
          <cell r="A92">
            <v>88</v>
          </cell>
          <cell r="B92" t="str">
            <v>Cäc gç 0,04 x 0,04m</v>
          </cell>
          <cell r="C92" t="str">
            <v>c¸i</v>
          </cell>
          <cell r="D92">
            <v>2500</v>
          </cell>
        </row>
        <row r="93">
          <cell r="A93">
            <v>89</v>
          </cell>
          <cell r="B93" t="str">
            <v>Cäc gç 10 x 10 x 80</v>
          </cell>
          <cell r="C93" t="str">
            <v>c¸i</v>
          </cell>
          <cell r="D93">
            <v>2500</v>
          </cell>
        </row>
        <row r="94">
          <cell r="A94">
            <v>90</v>
          </cell>
          <cell r="B94" t="str">
            <v>Cäc gç 15 x 15 x 200</v>
          </cell>
          <cell r="C94" t="str">
            <v>cäc</v>
          </cell>
          <cell r="D94">
            <v>2500</v>
          </cell>
        </row>
        <row r="95">
          <cell r="A95">
            <v>91</v>
          </cell>
          <cell r="B95" t="str">
            <v>Cäc gç 4 x 4 x 30</v>
          </cell>
          <cell r="C95" t="str">
            <v>cäc</v>
          </cell>
          <cell r="D95">
            <v>2500</v>
          </cell>
        </row>
        <row r="96">
          <cell r="A96">
            <v>92</v>
          </cell>
          <cell r="B96" t="str">
            <v>Cäc gç 4x4x40cm</v>
          </cell>
          <cell r="C96" t="str">
            <v>c¸i</v>
          </cell>
          <cell r="D96">
            <v>2500</v>
          </cell>
        </row>
        <row r="97">
          <cell r="A97">
            <v>93</v>
          </cell>
          <cell r="B97" t="str">
            <v>Cäc gç 5 x 5 x 40</v>
          </cell>
          <cell r="C97" t="str">
            <v>c¸i</v>
          </cell>
          <cell r="D97">
            <v>2500</v>
          </cell>
        </row>
        <row r="98">
          <cell r="A98">
            <v>94</v>
          </cell>
          <cell r="B98" t="str">
            <v>Cäc mèc gç</v>
          </cell>
          <cell r="C98" t="str">
            <v>c¸i</v>
          </cell>
          <cell r="D98">
            <v>2500</v>
          </cell>
        </row>
        <row r="99">
          <cell r="A99">
            <v>95</v>
          </cell>
          <cell r="B99" t="str">
            <v>Cäc mèc xim¨ng</v>
          </cell>
          <cell r="C99" t="str">
            <v>c¸i</v>
          </cell>
          <cell r="D99">
            <v>10000</v>
          </cell>
        </row>
        <row r="100">
          <cell r="A100">
            <v>96</v>
          </cell>
          <cell r="B100" t="str">
            <v>Cäc neo</v>
          </cell>
          <cell r="C100" t="str">
            <v>bé</v>
          </cell>
          <cell r="D100">
            <v>10000</v>
          </cell>
        </row>
        <row r="101">
          <cell r="A101">
            <v>97</v>
          </cell>
          <cell r="B101" t="str">
            <v>Cäc s¾t §K 10 x 300mm</v>
          </cell>
          <cell r="C101" t="str">
            <v>cäc</v>
          </cell>
          <cell r="D101">
            <v>8000</v>
          </cell>
        </row>
        <row r="102">
          <cell r="A102">
            <v>98</v>
          </cell>
          <cell r="B102" t="str">
            <v>CÆp ®¨ng ký ®o ®¹c</v>
          </cell>
          <cell r="C102" t="str">
            <v>c¸i</v>
          </cell>
          <cell r="D102">
            <v>8000</v>
          </cell>
        </row>
        <row r="103">
          <cell r="A103">
            <v>99</v>
          </cell>
          <cell r="B103" t="str">
            <v>Cãt Ðp</v>
          </cell>
          <cell r="C103" t="str">
            <v>m2</v>
          </cell>
          <cell r="D103">
            <v>20000</v>
          </cell>
        </row>
        <row r="104">
          <cell r="A104">
            <v>100</v>
          </cell>
          <cell r="B104" t="str">
            <v>CÇn c¾t c¸nh (40c¸i)</v>
          </cell>
          <cell r="C104" t="str">
            <v>bé</v>
          </cell>
          <cell r="D104">
            <v>1000000</v>
          </cell>
        </row>
        <row r="105">
          <cell r="A105">
            <v>101</v>
          </cell>
          <cell r="B105" t="str">
            <v>CÇn chèt</v>
          </cell>
          <cell r="C105" t="str">
            <v>m</v>
          </cell>
          <cell r="D105">
            <v>400000</v>
          </cell>
        </row>
        <row r="106">
          <cell r="A106">
            <v>102</v>
          </cell>
          <cell r="B106" t="str">
            <v>CÇn khoan</v>
          </cell>
          <cell r="C106" t="str">
            <v>m</v>
          </cell>
          <cell r="D106">
            <v>80000</v>
          </cell>
        </row>
        <row r="107">
          <cell r="A107">
            <v>103</v>
          </cell>
          <cell r="B107" t="str">
            <v>CÇn khoan 25 x 105 x 800</v>
          </cell>
          <cell r="C107" t="str">
            <v>c¸i</v>
          </cell>
          <cell r="D107">
            <v>80000</v>
          </cell>
        </row>
        <row r="108">
          <cell r="A108">
            <v>104</v>
          </cell>
          <cell r="B108" t="str">
            <v>CÇn xo¾n</v>
          </cell>
          <cell r="C108" t="str">
            <v>m</v>
          </cell>
          <cell r="D108">
            <v>450000</v>
          </cell>
        </row>
        <row r="109">
          <cell r="A109">
            <v>105</v>
          </cell>
          <cell r="B109" t="str">
            <v>CÇn xuyªn</v>
          </cell>
          <cell r="C109" t="str">
            <v>m</v>
          </cell>
          <cell r="D109">
            <v>450000</v>
          </cell>
        </row>
        <row r="110">
          <cell r="A110">
            <v>106</v>
          </cell>
          <cell r="B110" t="str">
            <v>CÇu ch× sø</v>
          </cell>
          <cell r="C110" t="str">
            <v>c¸i</v>
          </cell>
          <cell r="D110">
            <v>5000</v>
          </cell>
        </row>
        <row r="111">
          <cell r="A111">
            <v>107</v>
          </cell>
          <cell r="B111" t="str">
            <v>CÇu dao ®iÖn 3 pha</v>
          </cell>
          <cell r="C111" t="str">
            <v>c¸i</v>
          </cell>
          <cell r="D111">
            <v>15000</v>
          </cell>
        </row>
        <row r="112">
          <cell r="A112">
            <v>108</v>
          </cell>
          <cell r="B112" t="str">
            <v>Cèc ®Êt luyÖn, cµng vaxiliep</v>
          </cell>
          <cell r="C112" t="str">
            <v>bé</v>
          </cell>
          <cell r="D112">
            <v>200000</v>
          </cell>
        </row>
        <row r="113">
          <cell r="A113">
            <v>109</v>
          </cell>
          <cell r="B113" t="str">
            <v>Cèc má nh«m (®un thµnh phÇn h¹t)</v>
          </cell>
          <cell r="C113" t="str">
            <v>c¸i</v>
          </cell>
          <cell r="D113">
            <v>8000</v>
          </cell>
        </row>
        <row r="114">
          <cell r="A114">
            <v>110</v>
          </cell>
          <cell r="B114" t="str">
            <v>Cèc thñy tinh</v>
          </cell>
          <cell r="C114" t="str">
            <v>c¸i</v>
          </cell>
          <cell r="D114">
            <v>18000</v>
          </cell>
        </row>
        <row r="115">
          <cell r="A115">
            <v>111</v>
          </cell>
          <cell r="B115" t="str">
            <v>Cèc thñy tinh (50-1000)ml</v>
          </cell>
          <cell r="C115" t="str">
            <v>c¸i</v>
          </cell>
          <cell r="D115">
            <v>18000</v>
          </cell>
        </row>
        <row r="116">
          <cell r="A116">
            <v>112</v>
          </cell>
          <cell r="B116" t="str">
            <v>Cèc thñy tinh 1000ml</v>
          </cell>
          <cell r="C116" t="str">
            <v>c¸i</v>
          </cell>
          <cell r="D116">
            <v>18000</v>
          </cell>
        </row>
        <row r="117">
          <cell r="A117">
            <v>113</v>
          </cell>
          <cell r="B117" t="str">
            <v>Cèi chµy ®ång</v>
          </cell>
          <cell r="C117" t="str">
            <v>bé</v>
          </cell>
          <cell r="D117">
            <v>300000</v>
          </cell>
        </row>
        <row r="118">
          <cell r="A118">
            <v>114</v>
          </cell>
          <cell r="B118" t="str">
            <v>Cèi chµy sø</v>
          </cell>
          <cell r="C118" t="str">
            <v>bé</v>
          </cell>
          <cell r="D118">
            <v>35000</v>
          </cell>
        </row>
        <row r="119">
          <cell r="A119">
            <v>115</v>
          </cell>
          <cell r="B119" t="str">
            <v>Cèi chµy thñy tinh</v>
          </cell>
          <cell r="C119" t="str">
            <v>bé</v>
          </cell>
          <cell r="D119">
            <v>120000</v>
          </cell>
        </row>
        <row r="120">
          <cell r="A120">
            <v>116</v>
          </cell>
          <cell r="B120" t="str">
            <v>Cèi chÕ bÞ</v>
          </cell>
          <cell r="C120" t="str">
            <v>bé</v>
          </cell>
          <cell r="D120">
            <v>600000</v>
          </cell>
        </row>
        <row r="121">
          <cell r="A121">
            <v>117</v>
          </cell>
          <cell r="B121" t="str">
            <v>Cèi chÕ bÞ (Anh)</v>
          </cell>
          <cell r="C121" t="str">
            <v>bé</v>
          </cell>
          <cell r="D121">
            <v>800000</v>
          </cell>
        </row>
        <row r="122">
          <cell r="A122">
            <v>118</v>
          </cell>
          <cell r="B122" t="str">
            <v>Cèi gi· ®¸</v>
          </cell>
          <cell r="C122" t="str">
            <v>bé</v>
          </cell>
          <cell r="D122">
            <v>700000</v>
          </cell>
        </row>
        <row r="123">
          <cell r="A123">
            <v>119</v>
          </cell>
          <cell r="B123" t="str">
            <v>Cét s¾t ®Æt m¸y ®o giã</v>
          </cell>
          <cell r="C123" t="str">
            <v>c¸i</v>
          </cell>
          <cell r="D123">
            <v>30000</v>
          </cell>
        </row>
        <row r="124">
          <cell r="A124">
            <v>120</v>
          </cell>
          <cell r="B124" t="str">
            <v>Cét s¾t ®Æt m¸y ®o sãng</v>
          </cell>
          <cell r="C124" t="str">
            <v>c¸i</v>
          </cell>
          <cell r="D124">
            <v>30000</v>
          </cell>
        </row>
        <row r="125">
          <cell r="A125">
            <v>121</v>
          </cell>
          <cell r="B125" t="str">
            <v>Chµy ®Çm ®Êt</v>
          </cell>
          <cell r="C125" t="str">
            <v>c¸i</v>
          </cell>
          <cell r="D125">
            <v>200000</v>
          </cell>
        </row>
        <row r="126">
          <cell r="A126">
            <v>122</v>
          </cell>
          <cell r="B126" t="str">
            <v>Chai nót mµi</v>
          </cell>
          <cell r="C126" t="str">
            <v>c¸i</v>
          </cell>
          <cell r="D126">
            <v>15000</v>
          </cell>
        </row>
        <row r="127">
          <cell r="A127">
            <v>123</v>
          </cell>
          <cell r="B127" t="str">
            <v>ChÐn nung</v>
          </cell>
          <cell r="C127" t="str">
            <v>c¸i</v>
          </cell>
          <cell r="D127">
            <v>6500</v>
          </cell>
        </row>
        <row r="128">
          <cell r="A128">
            <v>124</v>
          </cell>
          <cell r="B128" t="str">
            <v>ChÐn sø</v>
          </cell>
          <cell r="C128" t="str">
            <v>c¸i</v>
          </cell>
          <cell r="D128">
            <v>5000</v>
          </cell>
        </row>
        <row r="129">
          <cell r="A129">
            <v>125</v>
          </cell>
          <cell r="B129" t="str">
            <v>Chèt bóa</v>
          </cell>
          <cell r="C129" t="str">
            <v>chiÕc</v>
          </cell>
          <cell r="D129">
            <v>200000</v>
          </cell>
        </row>
        <row r="130">
          <cell r="A130">
            <v>126</v>
          </cell>
          <cell r="B130" t="str">
            <v>Chèt cÇn</v>
          </cell>
          <cell r="C130" t="str">
            <v>c¸i</v>
          </cell>
          <cell r="D130">
            <v>25000</v>
          </cell>
        </row>
        <row r="131">
          <cell r="A131">
            <v>127</v>
          </cell>
          <cell r="B131" t="str">
            <v>ChËu nh«m F 30cm</v>
          </cell>
          <cell r="C131" t="str">
            <v>c¸i</v>
          </cell>
          <cell r="D131">
            <v>30000</v>
          </cell>
        </row>
        <row r="132">
          <cell r="A132">
            <v>128</v>
          </cell>
          <cell r="B132" t="str">
            <v>ChËu thñy tinh</v>
          </cell>
          <cell r="C132" t="str">
            <v>c¸i</v>
          </cell>
          <cell r="D132">
            <v>30000</v>
          </cell>
        </row>
        <row r="133">
          <cell r="A133">
            <v>129</v>
          </cell>
          <cell r="B133" t="str">
            <v>ChËu thñy tinh F 20cm</v>
          </cell>
          <cell r="C133" t="str">
            <v>c¸i</v>
          </cell>
          <cell r="D133">
            <v>30000</v>
          </cell>
        </row>
        <row r="134">
          <cell r="A134">
            <v>130</v>
          </cell>
          <cell r="B134" t="str">
            <v>Chïy vaxiliep</v>
          </cell>
          <cell r="C134" t="str">
            <v>c¸i</v>
          </cell>
          <cell r="D134">
            <v>200000</v>
          </cell>
        </row>
        <row r="135">
          <cell r="A135">
            <v>131</v>
          </cell>
          <cell r="B135" t="str">
            <v>Choßng c¸nh tr¸ng hîp kim cøng</v>
          </cell>
          <cell r="C135" t="str">
            <v>c¸i</v>
          </cell>
          <cell r="D135">
            <v>500000</v>
          </cell>
        </row>
        <row r="136">
          <cell r="A136">
            <v>132</v>
          </cell>
          <cell r="B136" t="str">
            <v>Cßi ®o n­íc</v>
          </cell>
          <cell r="C136" t="str">
            <v>c¸i</v>
          </cell>
          <cell r="D136">
            <v>10000</v>
          </cell>
        </row>
        <row r="137">
          <cell r="A137">
            <v>133</v>
          </cell>
          <cell r="B137" t="str">
            <v>Cùc thu sãng däc</v>
          </cell>
          <cell r="C137" t="str">
            <v>chiÕc</v>
          </cell>
          <cell r="D137">
            <v>250000</v>
          </cell>
        </row>
        <row r="138">
          <cell r="A138">
            <v>134</v>
          </cell>
          <cell r="B138" t="str">
            <v>Cùc thu sãng ngang</v>
          </cell>
          <cell r="C138" t="str">
            <v>chiÕc</v>
          </cell>
          <cell r="D138">
            <v>300000</v>
          </cell>
        </row>
        <row r="139">
          <cell r="A139">
            <v>135</v>
          </cell>
          <cell r="B139" t="str">
            <v>Cuèc chim</v>
          </cell>
          <cell r="C139" t="str">
            <v>c¸i</v>
          </cell>
          <cell r="D139">
            <v>20000</v>
          </cell>
        </row>
        <row r="140">
          <cell r="A140">
            <v>136</v>
          </cell>
          <cell r="B140" t="str">
            <v>D©y ®iÖn</v>
          </cell>
          <cell r="C140" t="str">
            <v>m</v>
          </cell>
          <cell r="D140">
            <v>8000</v>
          </cell>
        </row>
        <row r="141">
          <cell r="A141">
            <v>137</v>
          </cell>
          <cell r="B141" t="str">
            <v>D©y ®iÖn næ m×n</v>
          </cell>
          <cell r="C141" t="str">
            <v>m</v>
          </cell>
          <cell r="D141">
            <v>8000</v>
          </cell>
        </row>
        <row r="142">
          <cell r="A142">
            <v>138</v>
          </cell>
          <cell r="B142" t="str">
            <v>D©y ®iÖn sóp</v>
          </cell>
          <cell r="C142" t="str">
            <v>m</v>
          </cell>
          <cell r="D142">
            <v>20000</v>
          </cell>
        </row>
        <row r="143">
          <cell r="A143">
            <v>139</v>
          </cell>
          <cell r="B143" t="str">
            <v>D©y ®o</v>
          </cell>
          <cell r="C143" t="str">
            <v>m</v>
          </cell>
          <cell r="D143">
            <v>8000</v>
          </cell>
        </row>
        <row r="144">
          <cell r="A144">
            <v>140</v>
          </cell>
          <cell r="B144" t="str">
            <v>D©y ®Þa chÊn</v>
          </cell>
          <cell r="C144" t="str">
            <v>m</v>
          </cell>
          <cell r="D144">
            <v>3500</v>
          </cell>
        </row>
        <row r="145">
          <cell r="A145">
            <v>141</v>
          </cell>
          <cell r="B145" t="str">
            <v>D©y ®Þa vËt lý (thu, ph¸t)</v>
          </cell>
          <cell r="C145" t="str">
            <v>m</v>
          </cell>
          <cell r="D145">
            <v>3500</v>
          </cell>
        </row>
        <row r="146">
          <cell r="A146">
            <v>142</v>
          </cell>
          <cell r="B146" t="str">
            <v>D©y c¸p §K 3 mm</v>
          </cell>
          <cell r="C146" t="str">
            <v>m</v>
          </cell>
          <cell r="D146">
            <v>8000</v>
          </cell>
        </row>
        <row r="147">
          <cell r="A147">
            <v>143</v>
          </cell>
          <cell r="B147" t="str">
            <v>D©y c¸p ®iÖn 3 pha</v>
          </cell>
          <cell r="C147" t="str">
            <v>m</v>
          </cell>
          <cell r="D147">
            <v>20000</v>
          </cell>
        </row>
        <row r="148">
          <cell r="A148">
            <v>144</v>
          </cell>
          <cell r="B148" t="str">
            <v>D©y cao su F 8ml (®Ó lµm thÊm vµ b·o hßa n­íc)</v>
          </cell>
          <cell r="C148" t="str">
            <v>m</v>
          </cell>
          <cell r="D148">
            <v>12000</v>
          </cell>
        </row>
        <row r="149">
          <cell r="A149">
            <v>145</v>
          </cell>
          <cell r="B149" t="str">
            <v>D©y thÐp F 2-3</v>
          </cell>
          <cell r="C149" t="str">
            <v>kg</v>
          </cell>
          <cell r="D149">
            <v>5000</v>
          </cell>
        </row>
        <row r="150">
          <cell r="A150">
            <v>146</v>
          </cell>
          <cell r="B150" t="str">
            <v>D©y thÐp vµ ®inh 5cm</v>
          </cell>
          <cell r="C150" t="str">
            <v>kg</v>
          </cell>
          <cell r="D150">
            <v>5000</v>
          </cell>
        </row>
        <row r="151">
          <cell r="A151">
            <v>147</v>
          </cell>
          <cell r="B151" t="str">
            <v>Dao rùa chÆt ®Êt</v>
          </cell>
          <cell r="C151" t="str">
            <v>c¸i</v>
          </cell>
          <cell r="D151">
            <v>30000</v>
          </cell>
        </row>
        <row r="152">
          <cell r="A152">
            <v>148</v>
          </cell>
          <cell r="B152" t="str">
            <v>Dao g¹t ®Êt</v>
          </cell>
          <cell r="C152" t="str">
            <v>c¸i</v>
          </cell>
          <cell r="D152">
            <v>30000</v>
          </cell>
        </row>
        <row r="153">
          <cell r="A153">
            <v>149</v>
          </cell>
          <cell r="B153" t="str">
            <v>Dao gät ®Êt</v>
          </cell>
          <cell r="C153" t="str">
            <v>c¸i</v>
          </cell>
          <cell r="D153">
            <v>30000</v>
          </cell>
        </row>
        <row r="154">
          <cell r="A154">
            <v>150</v>
          </cell>
          <cell r="B154" t="str">
            <v>Dao luyÖn ®Êt</v>
          </cell>
          <cell r="C154" t="str">
            <v>c¸i</v>
          </cell>
          <cell r="D154">
            <v>30000</v>
          </cell>
        </row>
        <row r="155">
          <cell r="A155">
            <v>151</v>
          </cell>
          <cell r="B155" t="str">
            <v>Dao nÐn, dao c¾t</v>
          </cell>
          <cell r="C155" t="str">
            <v>c¸i</v>
          </cell>
          <cell r="D155">
            <v>30000</v>
          </cell>
        </row>
        <row r="156">
          <cell r="A156">
            <v>152</v>
          </cell>
          <cell r="B156" t="str">
            <v>Dao vßng hîp kim</v>
          </cell>
          <cell r="C156" t="str">
            <v>c¸i</v>
          </cell>
          <cell r="D156">
            <v>30000</v>
          </cell>
        </row>
        <row r="157">
          <cell r="A157">
            <v>153</v>
          </cell>
          <cell r="B157" t="str">
            <v>Dao vßng nÐn</v>
          </cell>
          <cell r="C157" t="str">
            <v>c¸i</v>
          </cell>
          <cell r="D157">
            <v>30000</v>
          </cell>
        </row>
        <row r="158">
          <cell r="A158">
            <v>154</v>
          </cell>
          <cell r="B158" t="str">
            <v>Dao vßng thÊm</v>
          </cell>
          <cell r="C158" t="str">
            <v>c¸i</v>
          </cell>
          <cell r="D158">
            <v>30000</v>
          </cell>
        </row>
        <row r="159">
          <cell r="A159">
            <v>155</v>
          </cell>
          <cell r="B159" t="str">
            <v>DÇm I300 - 350 dµi h¬n 3,5m</v>
          </cell>
          <cell r="C159" t="str">
            <v>kg</v>
          </cell>
          <cell r="D159">
            <v>5000</v>
          </cell>
        </row>
        <row r="160">
          <cell r="A160">
            <v>156</v>
          </cell>
          <cell r="B160" t="str">
            <v>DÇu ®iezel</v>
          </cell>
          <cell r="C160" t="str">
            <v>kg</v>
          </cell>
          <cell r="D160">
            <v>5000</v>
          </cell>
        </row>
        <row r="161">
          <cell r="A161">
            <v>157</v>
          </cell>
          <cell r="B161" t="str">
            <v>DÇu c«ng nghiÖp 20</v>
          </cell>
          <cell r="C161" t="str">
            <v>kg</v>
          </cell>
          <cell r="D161">
            <v>8000</v>
          </cell>
        </row>
        <row r="162">
          <cell r="A162">
            <v>158</v>
          </cell>
          <cell r="B162" t="str">
            <v>DÇu kÝch</v>
          </cell>
          <cell r="C162" t="str">
            <v>kg</v>
          </cell>
          <cell r="D162">
            <v>8000</v>
          </cell>
        </row>
        <row r="163">
          <cell r="A163">
            <v>159</v>
          </cell>
          <cell r="B163" t="str">
            <v>DÇu mì phô</v>
          </cell>
          <cell r="C163" t="str">
            <v>kg</v>
          </cell>
          <cell r="D163">
            <v>5000</v>
          </cell>
        </row>
        <row r="164">
          <cell r="A164">
            <v>160</v>
          </cell>
          <cell r="B164" t="str">
            <v>Dông cô thÝ nghiÖm ®Çm nÐn</v>
          </cell>
          <cell r="C164" t="str">
            <v>bé</v>
          </cell>
          <cell r="D164">
            <v>300000</v>
          </cell>
        </row>
        <row r="165">
          <cell r="A165">
            <v>161</v>
          </cell>
          <cell r="B165" t="str">
            <v>Dông cô x¸c ®Þnh ®é tan r·</v>
          </cell>
          <cell r="C165" t="str">
            <v>c¸i</v>
          </cell>
          <cell r="D165">
            <v>400000</v>
          </cell>
        </row>
        <row r="166">
          <cell r="A166">
            <v>162</v>
          </cell>
          <cell r="B166" t="str">
            <v>Dông cô x¸c ®Þnh tr­¬ng në</v>
          </cell>
          <cell r="C166" t="str">
            <v>c¸i</v>
          </cell>
          <cell r="D166">
            <v>1500000</v>
          </cell>
        </row>
        <row r="167">
          <cell r="A167">
            <v>163</v>
          </cell>
          <cell r="B167" t="str">
            <v>Dông cô x¸c ®Þnh gãc nghØ cña c¸t</v>
          </cell>
          <cell r="C167" t="str">
            <v>bé</v>
          </cell>
          <cell r="D167">
            <v>200000</v>
          </cell>
        </row>
        <row r="168">
          <cell r="A168">
            <v>164</v>
          </cell>
          <cell r="B168" t="str">
            <v>èng ®o thÝ nghiÖm</v>
          </cell>
          <cell r="C168" t="str">
            <v>c¸i</v>
          </cell>
          <cell r="D168">
            <v>50000</v>
          </cell>
        </row>
        <row r="169">
          <cell r="A169">
            <v>165</v>
          </cell>
          <cell r="B169" t="str">
            <v>èng ®ong thñy tinh 1000ml</v>
          </cell>
          <cell r="C169" t="str">
            <v>c¸i</v>
          </cell>
          <cell r="D169">
            <v>50000</v>
          </cell>
        </row>
        <row r="170">
          <cell r="A170">
            <v>166</v>
          </cell>
          <cell r="B170" t="str">
            <v>èng ®ong thñy tinh 1000ml, 500ml, 200ml</v>
          </cell>
          <cell r="C170" t="str">
            <v>c¸i</v>
          </cell>
          <cell r="D170">
            <v>50000</v>
          </cell>
        </row>
        <row r="171">
          <cell r="A171">
            <v>167</v>
          </cell>
          <cell r="B171" t="str">
            <v>èng ®Þnh t©m cè ®Þnh d¹ng Thôy sü</v>
          </cell>
          <cell r="C171" t="str">
            <v>c¸i</v>
          </cell>
          <cell r="D171">
            <v>50000</v>
          </cell>
        </row>
        <row r="172">
          <cell r="A172">
            <v>168</v>
          </cell>
          <cell r="B172" t="str">
            <v>èng cao su dÉn n­íc</v>
          </cell>
          <cell r="C172" t="str">
            <v>m</v>
          </cell>
          <cell r="D172">
            <v>5000</v>
          </cell>
        </row>
        <row r="173">
          <cell r="A173">
            <v>169</v>
          </cell>
          <cell r="B173" t="str">
            <v>èng cao su dÉn n­íc F 16mm</v>
          </cell>
          <cell r="C173" t="str">
            <v>m</v>
          </cell>
          <cell r="D173">
            <v>5000</v>
          </cell>
        </row>
        <row r="174">
          <cell r="A174">
            <v>170</v>
          </cell>
          <cell r="B174" t="str">
            <v>èng cao su F 16 - F 18mm</v>
          </cell>
          <cell r="C174" t="str">
            <v>m</v>
          </cell>
          <cell r="D174">
            <v>5000</v>
          </cell>
        </row>
        <row r="175">
          <cell r="A175">
            <v>171</v>
          </cell>
          <cell r="B175" t="str">
            <v>èng cao su mÒm</v>
          </cell>
          <cell r="C175" t="str">
            <v>m</v>
          </cell>
          <cell r="D175">
            <v>5000</v>
          </cell>
        </row>
        <row r="176">
          <cell r="A176">
            <v>172</v>
          </cell>
          <cell r="B176" t="str">
            <v>èng chèng</v>
          </cell>
          <cell r="C176" t="str">
            <v>m</v>
          </cell>
          <cell r="D176">
            <v>8000</v>
          </cell>
        </row>
        <row r="177">
          <cell r="A177">
            <v>173</v>
          </cell>
          <cell r="B177" t="str">
            <v>èng chuÈn ®é 25ml</v>
          </cell>
          <cell r="C177" t="str">
            <v>c¸i</v>
          </cell>
          <cell r="D177">
            <v>60000</v>
          </cell>
        </row>
        <row r="178">
          <cell r="A178">
            <v>174</v>
          </cell>
          <cell r="B178" t="str">
            <v>èng day ®ång trôc F 25 &amp; F 50</v>
          </cell>
          <cell r="C178" t="str">
            <v>bé</v>
          </cell>
          <cell r="D178">
            <v>200000</v>
          </cell>
        </row>
        <row r="179">
          <cell r="A179">
            <v>175</v>
          </cell>
          <cell r="B179" t="str">
            <v>èng hót thñy tinh (2-100)ml</v>
          </cell>
          <cell r="C179" t="str">
            <v>c¸i</v>
          </cell>
          <cell r="D179">
            <v>50000</v>
          </cell>
        </row>
        <row r="180">
          <cell r="A180">
            <v>176</v>
          </cell>
          <cell r="B180" t="str">
            <v>èng kÏm F 32</v>
          </cell>
          <cell r="C180" t="str">
            <v>m</v>
          </cell>
          <cell r="D180">
            <v>20000</v>
          </cell>
        </row>
        <row r="181">
          <cell r="A181">
            <v>177</v>
          </cell>
          <cell r="B181" t="str">
            <v>èng läc l­íi ®ång (F 100 - F 200)mm</v>
          </cell>
          <cell r="C181" t="str">
            <v>m</v>
          </cell>
          <cell r="D181">
            <v>50000</v>
          </cell>
        </row>
        <row r="182">
          <cell r="A182">
            <v>178</v>
          </cell>
          <cell r="B182" t="str">
            <v>èng mÉu</v>
          </cell>
          <cell r="C182" t="str">
            <v>èng</v>
          </cell>
          <cell r="D182">
            <v>300000</v>
          </cell>
        </row>
        <row r="183">
          <cell r="A183">
            <v>179</v>
          </cell>
          <cell r="B183" t="str">
            <v>èng mÉu ®¬n</v>
          </cell>
          <cell r="C183" t="str">
            <v>m</v>
          </cell>
          <cell r="D183">
            <v>300000</v>
          </cell>
        </row>
        <row r="184">
          <cell r="A184">
            <v>180</v>
          </cell>
          <cell r="B184" t="str">
            <v>èng mÉu kÐp</v>
          </cell>
          <cell r="C184" t="str">
            <v>c¸i</v>
          </cell>
          <cell r="D184">
            <v>1200000</v>
          </cell>
        </row>
        <row r="185">
          <cell r="A185">
            <v>181</v>
          </cell>
          <cell r="B185" t="str">
            <v>èng mÉu nguyªn d¹ng</v>
          </cell>
          <cell r="C185" t="str">
            <v>m</v>
          </cell>
          <cell r="D185">
            <v>600000</v>
          </cell>
        </row>
        <row r="186">
          <cell r="A186">
            <v>182</v>
          </cell>
          <cell r="B186" t="str">
            <v>èng mÉu xo¾n</v>
          </cell>
          <cell r="C186" t="str">
            <v>m</v>
          </cell>
          <cell r="D186">
            <v>600000</v>
          </cell>
        </row>
        <row r="187">
          <cell r="A187">
            <v>183</v>
          </cell>
          <cell r="B187" t="str">
            <v>èng móc n­íc dµi 2m</v>
          </cell>
          <cell r="C187" t="str">
            <v>c¸i</v>
          </cell>
          <cell r="D187">
            <v>50000</v>
          </cell>
        </row>
        <row r="188">
          <cell r="A188">
            <v>184</v>
          </cell>
          <cell r="B188" t="str">
            <v>èng ngoµi F 16</v>
          </cell>
          <cell r="C188" t="str">
            <v>m</v>
          </cell>
          <cell r="D188">
            <v>10000</v>
          </cell>
        </row>
        <row r="189">
          <cell r="A189">
            <v>185</v>
          </cell>
          <cell r="B189" t="str">
            <v>èng n­íc F 50</v>
          </cell>
          <cell r="C189" t="str">
            <v>m</v>
          </cell>
          <cell r="D189">
            <v>20000</v>
          </cell>
        </row>
        <row r="190">
          <cell r="A190">
            <v>186</v>
          </cell>
          <cell r="B190" t="str">
            <v>èng sóng + qu¶ ®¹n</v>
          </cell>
          <cell r="C190" t="str">
            <v>chiÕc</v>
          </cell>
          <cell r="D190">
            <v>2000000</v>
          </cell>
        </row>
        <row r="191">
          <cell r="A191">
            <v>187</v>
          </cell>
          <cell r="B191" t="str">
            <v>èng tæ ong dµi 1m</v>
          </cell>
          <cell r="C191" t="str">
            <v>èng</v>
          </cell>
          <cell r="D191">
            <v>100000</v>
          </cell>
        </row>
        <row r="192">
          <cell r="A192">
            <v>188</v>
          </cell>
          <cell r="B192" t="str">
            <v>èng thñy tinh ch÷ T F 8</v>
          </cell>
          <cell r="C192" t="str">
            <v>c¸i</v>
          </cell>
          <cell r="D192">
            <v>50000</v>
          </cell>
        </row>
        <row r="193">
          <cell r="A193">
            <v>189</v>
          </cell>
          <cell r="B193" t="str">
            <v>èng thñy tinh F 8ml dµi 1m lµm thÊm</v>
          </cell>
          <cell r="C193" t="str">
            <v>c¸i</v>
          </cell>
          <cell r="D193">
            <v>50000</v>
          </cell>
        </row>
        <row r="194">
          <cell r="A194">
            <v>190</v>
          </cell>
          <cell r="B194" t="str">
            <v>èng trong F 42 (cÇn khoan)</v>
          </cell>
          <cell r="C194" t="str">
            <v>m</v>
          </cell>
          <cell r="D194">
            <v>50000</v>
          </cell>
        </row>
        <row r="195">
          <cell r="A195">
            <v>191</v>
          </cell>
          <cell r="B195" t="str">
            <v>èng x¸c ®Þnh chuyÓn dÞch</v>
          </cell>
          <cell r="C195" t="str">
            <v>c¸i</v>
          </cell>
          <cell r="D195">
            <v>50000</v>
          </cell>
        </row>
        <row r="196">
          <cell r="A196">
            <v>192</v>
          </cell>
          <cell r="B196" t="str">
            <v>G¹ch chØ</v>
          </cell>
          <cell r="C196" t="str">
            <v>viªn</v>
          </cell>
          <cell r="D196">
            <v>300</v>
          </cell>
        </row>
        <row r="197">
          <cell r="A197">
            <v>193</v>
          </cell>
          <cell r="B197" t="str">
            <v>Gç chèng nhãm V F 18</v>
          </cell>
          <cell r="C197" t="str">
            <v>m3</v>
          </cell>
          <cell r="D197">
            <v>1500000</v>
          </cell>
        </row>
        <row r="198">
          <cell r="A198">
            <v>194</v>
          </cell>
          <cell r="B198" t="str">
            <v>Gç d¸n 40</v>
          </cell>
          <cell r="C198" t="str">
            <v>m2</v>
          </cell>
          <cell r="D198">
            <v>25000</v>
          </cell>
        </row>
        <row r="199">
          <cell r="A199">
            <v>195</v>
          </cell>
          <cell r="B199" t="str">
            <v>Gç dÇu 25</v>
          </cell>
          <cell r="C199" t="str">
            <v>m2</v>
          </cell>
          <cell r="D199">
            <v>25000</v>
          </cell>
        </row>
        <row r="200">
          <cell r="A200">
            <v>196</v>
          </cell>
          <cell r="B200" t="str">
            <v>Gç nhãm V</v>
          </cell>
          <cell r="C200" t="str">
            <v>m3</v>
          </cell>
          <cell r="D200">
            <v>1500000</v>
          </cell>
        </row>
        <row r="201">
          <cell r="A201">
            <v>197</v>
          </cell>
          <cell r="B201" t="str">
            <v>Gç tÊm</v>
          </cell>
          <cell r="C201" t="str">
            <v>m3</v>
          </cell>
          <cell r="D201">
            <v>2000000</v>
          </cell>
        </row>
        <row r="202">
          <cell r="A202">
            <v>198</v>
          </cell>
          <cell r="B202" t="str">
            <v>Gç v¸n 4 ph©n</v>
          </cell>
          <cell r="C202" t="str">
            <v>m3</v>
          </cell>
          <cell r="D202">
            <v>2000000</v>
          </cell>
        </row>
        <row r="203">
          <cell r="A203">
            <v>199</v>
          </cell>
          <cell r="B203" t="str">
            <v>Gç xÎ nhãm V</v>
          </cell>
          <cell r="C203" t="str">
            <v>m3</v>
          </cell>
          <cell r="D203">
            <v>1500000</v>
          </cell>
        </row>
        <row r="204">
          <cell r="A204">
            <v>200</v>
          </cell>
          <cell r="B204" t="str">
            <v>Ghen cao su F 63</v>
          </cell>
          <cell r="C204" t="str">
            <v>m</v>
          </cell>
          <cell r="D204">
            <v>10000</v>
          </cell>
        </row>
        <row r="205">
          <cell r="A205">
            <v>201</v>
          </cell>
          <cell r="B205" t="str">
            <v>Ghen kim lo¹i F 63</v>
          </cell>
          <cell r="C205" t="str">
            <v>m</v>
          </cell>
          <cell r="D205">
            <v>25000</v>
          </cell>
        </row>
        <row r="206">
          <cell r="A206">
            <v>202</v>
          </cell>
          <cell r="B206" t="str">
            <v>Gi¸ èng nghiÖm</v>
          </cell>
          <cell r="C206" t="str">
            <v>c¸i</v>
          </cell>
          <cell r="D206">
            <v>150000</v>
          </cell>
        </row>
        <row r="207">
          <cell r="A207">
            <v>203</v>
          </cell>
          <cell r="B207" t="str">
            <v>Gi¸ gç lµm thÊm</v>
          </cell>
          <cell r="C207" t="str">
            <v>c¸i</v>
          </cell>
          <cell r="D207">
            <v>150000</v>
          </cell>
        </row>
        <row r="208">
          <cell r="A208">
            <v>204</v>
          </cell>
          <cell r="B208" t="str">
            <v>GiÊy ®¨ng ký ®o ®¹c</v>
          </cell>
          <cell r="C208" t="str">
            <v>tê</v>
          </cell>
          <cell r="D208">
            <v>200</v>
          </cell>
        </row>
        <row r="209">
          <cell r="A209">
            <v>205</v>
          </cell>
          <cell r="B209" t="str">
            <v>GiÊy ®¸nh m¸y</v>
          </cell>
          <cell r="C209" t="str">
            <v>ram</v>
          </cell>
          <cell r="D209">
            <v>20000</v>
          </cell>
        </row>
        <row r="210">
          <cell r="A210">
            <v>206</v>
          </cell>
          <cell r="B210" t="str">
            <v>GiÊy ¶nh</v>
          </cell>
          <cell r="C210" t="str">
            <v>m</v>
          </cell>
          <cell r="D210">
            <v>50000</v>
          </cell>
        </row>
        <row r="211">
          <cell r="A211">
            <v>207</v>
          </cell>
          <cell r="B211" t="str">
            <v>GiÊy ¶nh khæ 140mm</v>
          </cell>
          <cell r="C211" t="str">
            <v>m</v>
          </cell>
          <cell r="D211">
            <v>100000</v>
          </cell>
        </row>
        <row r="212">
          <cell r="A212">
            <v>208</v>
          </cell>
          <cell r="B212" t="str">
            <v>GiÊy bãng can</v>
          </cell>
          <cell r="C212" t="str">
            <v>m</v>
          </cell>
          <cell r="D212">
            <v>2500</v>
          </cell>
        </row>
        <row r="213">
          <cell r="A213">
            <v>209</v>
          </cell>
          <cell r="B213" t="str">
            <v>GiÊy bãng can</v>
          </cell>
          <cell r="C213" t="str">
            <v>m2</v>
          </cell>
          <cell r="D213">
            <v>3000</v>
          </cell>
        </row>
        <row r="214">
          <cell r="A214">
            <v>210</v>
          </cell>
          <cell r="B214" t="str">
            <v>GiÊy can</v>
          </cell>
          <cell r="C214" t="str">
            <v>cuén</v>
          </cell>
          <cell r="D214">
            <v>200000</v>
          </cell>
        </row>
        <row r="215">
          <cell r="A215">
            <v>211</v>
          </cell>
          <cell r="B215" t="str">
            <v>GiÊy can</v>
          </cell>
          <cell r="C215" t="str">
            <v>m</v>
          </cell>
          <cell r="D215">
            <v>2500</v>
          </cell>
        </row>
        <row r="216">
          <cell r="A216">
            <v>212</v>
          </cell>
          <cell r="B216" t="str">
            <v>GiÊy can cao 0,3m</v>
          </cell>
          <cell r="C216" t="str">
            <v>m</v>
          </cell>
          <cell r="D216">
            <v>2500</v>
          </cell>
        </row>
        <row r="217">
          <cell r="A217">
            <v>213</v>
          </cell>
          <cell r="B217" t="str">
            <v>GiÊy Croki</v>
          </cell>
          <cell r="C217" t="str">
            <v>tê</v>
          </cell>
          <cell r="D217">
            <v>3400</v>
          </cell>
        </row>
        <row r="218">
          <cell r="A218">
            <v>214</v>
          </cell>
          <cell r="B218" t="str">
            <v>GiÊy gãi mÉu</v>
          </cell>
          <cell r="C218" t="str">
            <v>ram</v>
          </cell>
          <cell r="D218">
            <v>22000</v>
          </cell>
        </row>
        <row r="219">
          <cell r="A219">
            <v>215</v>
          </cell>
          <cell r="B219" t="str">
            <v>GiÊy in</v>
          </cell>
          <cell r="C219" t="str">
            <v>m2</v>
          </cell>
          <cell r="D219">
            <v>5000</v>
          </cell>
        </row>
        <row r="220">
          <cell r="A220">
            <v>216</v>
          </cell>
          <cell r="B220" t="str">
            <v>GiÊy kÎ ly</v>
          </cell>
          <cell r="C220" t="str">
            <v>m</v>
          </cell>
          <cell r="D220">
            <v>2600</v>
          </cell>
        </row>
        <row r="221">
          <cell r="A221">
            <v>217</v>
          </cell>
          <cell r="B221" t="str">
            <v>GiÊy kÎ ly</v>
          </cell>
          <cell r="C221" t="str">
            <v>tê</v>
          </cell>
          <cell r="D221">
            <v>2600</v>
          </cell>
        </row>
        <row r="222">
          <cell r="A222">
            <v>218</v>
          </cell>
          <cell r="B222" t="str">
            <v>GiÊy kÎ ly cao 0,3m</v>
          </cell>
          <cell r="C222" t="str">
            <v>m</v>
          </cell>
          <cell r="D222">
            <v>2600</v>
          </cell>
        </row>
        <row r="223">
          <cell r="A223">
            <v>219</v>
          </cell>
          <cell r="B223" t="str">
            <v>GiÊy kÎ ngang</v>
          </cell>
          <cell r="C223" t="str">
            <v>quyÓn</v>
          </cell>
          <cell r="D223">
            <v>2000</v>
          </cell>
        </row>
        <row r="224">
          <cell r="A224">
            <v>220</v>
          </cell>
          <cell r="B224" t="str">
            <v>GiÊy tr¾ng</v>
          </cell>
          <cell r="C224" t="str">
            <v>tËp</v>
          </cell>
          <cell r="D224">
            <v>2000</v>
          </cell>
        </row>
        <row r="225">
          <cell r="A225">
            <v>221</v>
          </cell>
          <cell r="B225" t="str">
            <v>GiÊy vÏ</v>
          </cell>
          <cell r="C225" t="str">
            <v>tê</v>
          </cell>
          <cell r="D225">
            <v>5000</v>
          </cell>
        </row>
        <row r="226">
          <cell r="A226">
            <v>222</v>
          </cell>
          <cell r="B226" t="str">
            <v>GiÊy vÏ b×nh ®å phao</v>
          </cell>
          <cell r="C226" t="str">
            <v>tê</v>
          </cell>
          <cell r="D226">
            <v>5000</v>
          </cell>
        </row>
        <row r="227">
          <cell r="A227">
            <v>223</v>
          </cell>
          <cell r="B227" t="str">
            <v>GiÊy vÏ b×nh ®å phao</v>
          </cell>
          <cell r="C227" t="str">
            <v>tê</v>
          </cell>
          <cell r="D227">
            <v>5000</v>
          </cell>
        </row>
        <row r="228">
          <cell r="A228">
            <v>224</v>
          </cell>
          <cell r="B228" t="str">
            <v>GiÊy vÏ b¶n ®å (50 x 50)</v>
          </cell>
          <cell r="C228" t="str">
            <v>tê</v>
          </cell>
          <cell r="D228">
            <v>5000</v>
          </cell>
        </row>
        <row r="229">
          <cell r="A229">
            <v>225</v>
          </cell>
          <cell r="B229" t="str">
            <v>GiÊy viÕt</v>
          </cell>
          <cell r="C229" t="str">
            <v>tËp</v>
          </cell>
          <cell r="D229">
            <v>2000</v>
          </cell>
        </row>
        <row r="230">
          <cell r="A230">
            <v>226</v>
          </cell>
          <cell r="B230" t="str">
            <v>Hãa chÊt</v>
          </cell>
          <cell r="C230" t="str">
            <v>kg</v>
          </cell>
          <cell r="D230">
            <v>40000</v>
          </cell>
        </row>
        <row r="231">
          <cell r="A231">
            <v>227</v>
          </cell>
          <cell r="B231" t="str">
            <v>Hãa chÊt (HCL, axetylen)</v>
          </cell>
          <cell r="C231" t="str">
            <v>kg</v>
          </cell>
          <cell r="D231">
            <v>40000</v>
          </cell>
        </row>
        <row r="232">
          <cell r="A232">
            <v>228</v>
          </cell>
          <cell r="B232" t="str">
            <v>Hãa chÊt c¸c lo¹i</v>
          </cell>
          <cell r="C232" t="str">
            <v>gam</v>
          </cell>
          <cell r="D232">
            <v>40</v>
          </cell>
        </row>
        <row r="233">
          <cell r="A233">
            <v>229</v>
          </cell>
          <cell r="B233" t="str">
            <v>Hép bét mµu</v>
          </cell>
          <cell r="C233" t="str">
            <v>hép</v>
          </cell>
          <cell r="D233">
            <v>15000</v>
          </cell>
        </row>
        <row r="234">
          <cell r="A234">
            <v>230</v>
          </cell>
          <cell r="B234" t="str">
            <v>Hép bót d¹ mµu</v>
          </cell>
          <cell r="C234" t="str">
            <v>hép</v>
          </cell>
          <cell r="D234">
            <v>15000</v>
          </cell>
        </row>
        <row r="235">
          <cell r="A235">
            <v>231</v>
          </cell>
          <cell r="B235" t="str">
            <v>Hép gç ®ùng mÉu</v>
          </cell>
          <cell r="C235" t="str">
            <v>hép</v>
          </cell>
          <cell r="D235">
            <v>8000</v>
          </cell>
        </row>
        <row r="236">
          <cell r="A236">
            <v>232</v>
          </cell>
          <cell r="B236" t="str">
            <v>Hép gç ®ùng mÉu 400 x 400 x 400</v>
          </cell>
          <cell r="C236" t="str">
            <v>hép</v>
          </cell>
          <cell r="D236">
            <v>35000</v>
          </cell>
        </row>
        <row r="237">
          <cell r="A237">
            <v>233</v>
          </cell>
          <cell r="B237" t="str">
            <v>Hép gç 24 « ®ùng mÉu l­u</v>
          </cell>
          <cell r="C237" t="str">
            <v>hép</v>
          </cell>
          <cell r="D237">
            <v>45000</v>
          </cell>
        </row>
        <row r="238">
          <cell r="A238">
            <v>234</v>
          </cell>
          <cell r="B238" t="str">
            <v>Hép gç 2 ng¨n dµi 1m</v>
          </cell>
          <cell r="C238" t="str">
            <v>hép</v>
          </cell>
          <cell r="D238">
            <v>15000</v>
          </cell>
        </row>
        <row r="239">
          <cell r="A239">
            <v>235</v>
          </cell>
          <cell r="B239" t="str">
            <v>Hép n¨ng l­îng</v>
          </cell>
          <cell r="C239" t="str">
            <v>hép</v>
          </cell>
          <cell r="D239">
            <v>500000</v>
          </cell>
        </row>
        <row r="240">
          <cell r="A240">
            <v>236</v>
          </cell>
          <cell r="B240" t="str">
            <v>Hép nh«m nhá</v>
          </cell>
          <cell r="C240" t="str">
            <v>hép</v>
          </cell>
          <cell r="D240">
            <v>8000</v>
          </cell>
        </row>
        <row r="241">
          <cell r="A241">
            <v>237</v>
          </cell>
          <cell r="B241" t="str">
            <v>Hép t«n 200 x 200 x 1</v>
          </cell>
          <cell r="C241" t="str">
            <v>hép</v>
          </cell>
          <cell r="D241">
            <v>12000</v>
          </cell>
        </row>
        <row r="242">
          <cell r="A242">
            <v>238</v>
          </cell>
          <cell r="B242" t="str">
            <v>Hép t«n 200 x 100 mm</v>
          </cell>
          <cell r="C242" t="str">
            <v>c¸i</v>
          </cell>
          <cell r="D242">
            <v>12000</v>
          </cell>
        </row>
        <row r="243">
          <cell r="A243">
            <v>239</v>
          </cell>
          <cell r="B243" t="str">
            <v>Kali thiocyarat</v>
          </cell>
          <cell r="C243" t="str">
            <v>gam</v>
          </cell>
          <cell r="D243">
            <v>40</v>
          </cell>
        </row>
        <row r="244">
          <cell r="A244">
            <v>240</v>
          </cell>
          <cell r="B244" t="str">
            <v>Khay men</v>
          </cell>
          <cell r="C244" t="str">
            <v>c¸i</v>
          </cell>
          <cell r="D244">
            <v>50000</v>
          </cell>
        </row>
        <row r="245">
          <cell r="A245">
            <v>241</v>
          </cell>
          <cell r="B245" t="str">
            <v>Khay men ch÷ nhËt</v>
          </cell>
          <cell r="C245" t="str">
            <v>c¸i</v>
          </cell>
          <cell r="D245">
            <v>50000</v>
          </cell>
        </row>
        <row r="246">
          <cell r="A246">
            <v>242</v>
          </cell>
          <cell r="B246" t="str">
            <v>Khay men to</v>
          </cell>
          <cell r="C246" t="str">
            <v>c¸i</v>
          </cell>
          <cell r="D246">
            <v>50000</v>
          </cell>
        </row>
        <row r="247">
          <cell r="A247">
            <v>243</v>
          </cell>
          <cell r="B247" t="str">
            <v>Khay men to + nhá</v>
          </cell>
          <cell r="C247" t="str">
            <v>c¸i</v>
          </cell>
          <cell r="D247">
            <v>50000</v>
          </cell>
        </row>
        <row r="248">
          <cell r="A248">
            <v>244</v>
          </cell>
          <cell r="B248" t="str">
            <v>Khay ñ ®Êt</v>
          </cell>
          <cell r="C248" t="str">
            <v>c¸i</v>
          </cell>
          <cell r="D248">
            <v>50000</v>
          </cell>
        </row>
        <row r="249">
          <cell r="A249">
            <v>245</v>
          </cell>
          <cell r="B249" t="str">
            <v>Khu«n t¹o mÉu</v>
          </cell>
          <cell r="C249" t="str">
            <v>c¸i</v>
          </cell>
          <cell r="D249">
            <v>50000</v>
          </cell>
        </row>
        <row r="250">
          <cell r="A250">
            <v>246</v>
          </cell>
          <cell r="B250" t="str">
            <v>KÝnh dÇy 10ly (20 x 40)cm (kÝnh mµi mê)</v>
          </cell>
          <cell r="C250" t="str">
            <v>c¸i</v>
          </cell>
          <cell r="D250">
            <v>50000</v>
          </cell>
        </row>
        <row r="251">
          <cell r="A251">
            <v>247</v>
          </cell>
          <cell r="B251" t="str">
            <v>KÝnh lËp thÓ</v>
          </cell>
          <cell r="C251" t="str">
            <v>c¸i</v>
          </cell>
          <cell r="D251">
            <v>100000</v>
          </cell>
        </row>
        <row r="252">
          <cell r="A252">
            <v>248</v>
          </cell>
          <cell r="B252" t="str">
            <v>KÝnh lóp</v>
          </cell>
          <cell r="C252" t="str">
            <v>c¸i</v>
          </cell>
          <cell r="D252">
            <v>60000</v>
          </cell>
        </row>
        <row r="253">
          <cell r="A253">
            <v>249</v>
          </cell>
          <cell r="B253" t="str">
            <v>KÝnh mµi mê</v>
          </cell>
          <cell r="C253" t="str">
            <v>c¸i</v>
          </cell>
          <cell r="D253">
            <v>50000</v>
          </cell>
        </row>
        <row r="254">
          <cell r="A254">
            <v>250</v>
          </cell>
          <cell r="B254" t="str">
            <v>KÝnh tr¾ng (2x30x50)mm</v>
          </cell>
          <cell r="C254" t="str">
            <v>c¸i</v>
          </cell>
          <cell r="D254">
            <v>50000</v>
          </cell>
        </row>
        <row r="255">
          <cell r="A255">
            <v>251</v>
          </cell>
          <cell r="B255" t="str">
            <v>KÝnh vu«ng 16 x 16</v>
          </cell>
          <cell r="C255" t="str">
            <v>c¸i</v>
          </cell>
          <cell r="D255">
            <v>5000</v>
          </cell>
        </row>
        <row r="256">
          <cell r="A256">
            <v>252</v>
          </cell>
          <cell r="B256" t="str">
            <v>KÝp ®iÖn vi sai</v>
          </cell>
          <cell r="C256" t="str">
            <v>c¸i</v>
          </cell>
          <cell r="D256">
            <v>3200</v>
          </cell>
        </row>
        <row r="257">
          <cell r="A257">
            <v>253</v>
          </cell>
          <cell r="B257" t="str">
            <v>La men</v>
          </cell>
          <cell r="C257" t="str">
            <v>kg</v>
          </cell>
          <cell r="D257">
            <v>15000</v>
          </cell>
        </row>
        <row r="258">
          <cell r="A258">
            <v>254</v>
          </cell>
          <cell r="B258" t="str">
            <v>L­ìi c¾t ®Êt</v>
          </cell>
          <cell r="C258" t="str">
            <v>c¸i</v>
          </cell>
          <cell r="D258">
            <v>30000</v>
          </cell>
        </row>
        <row r="259">
          <cell r="A259">
            <v>255</v>
          </cell>
          <cell r="B259" t="str">
            <v>Mµng buång n­íc F 270</v>
          </cell>
          <cell r="C259" t="str">
            <v>c¸i</v>
          </cell>
          <cell r="D259">
            <v>50000</v>
          </cell>
        </row>
        <row r="260">
          <cell r="A260">
            <v>256</v>
          </cell>
          <cell r="B260" t="str">
            <v>Mèc bªt«ng ®óc s½n</v>
          </cell>
          <cell r="C260" t="str">
            <v>c¸i</v>
          </cell>
          <cell r="D260">
            <v>25000</v>
          </cell>
        </row>
        <row r="261">
          <cell r="A261">
            <v>257</v>
          </cell>
          <cell r="B261" t="str">
            <v>Mia ®o mùc n­íc 150x40x1500</v>
          </cell>
          <cell r="C261" t="str">
            <v>c¸i</v>
          </cell>
          <cell r="D261">
            <v>65000</v>
          </cell>
        </row>
        <row r="262">
          <cell r="A262">
            <v>258</v>
          </cell>
          <cell r="B262" t="str">
            <v>Mòi khoan</v>
          </cell>
          <cell r="C262" t="str">
            <v>c¸i</v>
          </cell>
          <cell r="D262">
            <v>60000</v>
          </cell>
        </row>
        <row r="263">
          <cell r="A263">
            <v>259</v>
          </cell>
          <cell r="B263" t="str">
            <v>Mòi khoan ch÷ thËp F 46</v>
          </cell>
          <cell r="C263" t="str">
            <v>c¸i</v>
          </cell>
          <cell r="D263">
            <v>60000</v>
          </cell>
        </row>
        <row r="264">
          <cell r="A264">
            <v>260</v>
          </cell>
          <cell r="B264" t="str">
            <v>Mòi khoan h×nh xuyÕn g¾n r¨ng hîp kim cøng</v>
          </cell>
          <cell r="C264" t="str">
            <v>c¸i</v>
          </cell>
          <cell r="D264">
            <v>450000</v>
          </cell>
        </row>
        <row r="265">
          <cell r="A265">
            <v>261</v>
          </cell>
          <cell r="B265" t="str">
            <v>Mòi khoan hîp kim</v>
          </cell>
          <cell r="C265" t="str">
            <v>c¸i</v>
          </cell>
          <cell r="D265">
            <v>75000</v>
          </cell>
        </row>
        <row r="266">
          <cell r="A266">
            <v>262</v>
          </cell>
          <cell r="B266" t="str">
            <v>Mòi khoan kim c­¬ng</v>
          </cell>
          <cell r="C266" t="str">
            <v>c¸i</v>
          </cell>
          <cell r="D266">
            <v>1300000</v>
          </cell>
        </row>
        <row r="267">
          <cell r="A267">
            <v>263</v>
          </cell>
          <cell r="B267" t="str">
            <v>Mòi xuyªn</v>
          </cell>
          <cell r="C267" t="str">
            <v>c¸i</v>
          </cell>
          <cell r="D267">
            <v>600000</v>
          </cell>
        </row>
        <row r="268">
          <cell r="A268">
            <v>264</v>
          </cell>
          <cell r="B268" t="str">
            <v>Mòi xuyªn c¾t</v>
          </cell>
          <cell r="C268" t="str">
            <v>c¸i</v>
          </cell>
          <cell r="D268">
            <v>600000</v>
          </cell>
        </row>
        <row r="269">
          <cell r="A269">
            <v>265</v>
          </cell>
          <cell r="B269" t="str">
            <v>Mòi xuyªn h×nh nãn</v>
          </cell>
          <cell r="C269" t="str">
            <v>c¸i</v>
          </cell>
          <cell r="D269">
            <v>600000</v>
          </cell>
        </row>
        <row r="270">
          <cell r="A270">
            <v>266</v>
          </cell>
          <cell r="B270" t="str">
            <v>Mu«i xóc ®Êt</v>
          </cell>
          <cell r="C270" t="str">
            <v>c¸i</v>
          </cell>
          <cell r="D270">
            <v>200000</v>
          </cell>
        </row>
        <row r="271">
          <cell r="A271">
            <v>267</v>
          </cell>
          <cell r="B271" t="str">
            <v>Mùc can</v>
          </cell>
          <cell r="C271" t="str">
            <v>lä</v>
          </cell>
          <cell r="D271">
            <v>15000</v>
          </cell>
        </row>
        <row r="272">
          <cell r="A272">
            <v>268</v>
          </cell>
          <cell r="B272" t="str">
            <v>N¨ng l­îng ®iÖn</v>
          </cell>
          <cell r="C272" t="str">
            <v>kwh</v>
          </cell>
          <cell r="D272">
            <v>800</v>
          </cell>
        </row>
        <row r="273">
          <cell r="A273">
            <v>269</v>
          </cell>
          <cell r="B273" t="str">
            <v>Nåi ¸p suÊt hót ch©n kh«ng (®Ó lµm tû träng-b·o hßa)</v>
          </cell>
          <cell r="C273" t="str">
            <v>c¸i</v>
          </cell>
          <cell r="D273">
            <v>200000</v>
          </cell>
        </row>
        <row r="274">
          <cell r="A274">
            <v>270</v>
          </cell>
          <cell r="B274" t="str">
            <v>Neo 25kg</v>
          </cell>
          <cell r="C274" t="str">
            <v>c¸i</v>
          </cell>
          <cell r="D274">
            <v>290000</v>
          </cell>
        </row>
        <row r="275">
          <cell r="A275">
            <v>271</v>
          </cell>
          <cell r="B275" t="str">
            <v>NhËt ký kh¶o s¸t</v>
          </cell>
          <cell r="C275" t="str">
            <v>quyÓn</v>
          </cell>
          <cell r="D275">
            <v>5000</v>
          </cell>
        </row>
        <row r="276">
          <cell r="A276">
            <v>272</v>
          </cell>
          <cell r="B276" t="str">
            <v>NhiÖt kÕ</v>
          </cell>
          <cell r="C276" t="str">
            <v>c¸i</v>
          </cell>
          <cell r="D276">
            <v>100000</v>
          </cell>
        </row>
        <row r="277">
          <cell r="A277">
            <v>273</v>
          </cell>
          <cell r="B277" t="str">
            <v>NhiÖt kÕ 100oC -1500oC</v>
          </cell>
          <cell r="C277" t="str">
            <v>c¸i</v>
          </cell>
          <cell r="D277">
            <v>120000</v>
          </cell>
        </row>
        <row r="278">
          <cell r="A278">
            <v>274</v>
          </cell>
          <cell r="B278" t="str">
            <v>NhiÖt kÕ 10oC - 600oC</v>
          </cell>
          <cell r="C278" t="str">
            <v>c¸i</v>
          </cell>
          <cell r="D278">
            <v>200000</v>
          </cell>
        </row>
        <row r="279">
          <cell r="A279">
            <v>275</v>
          </cell>
          <cell r="B279" t="str">
            <v>NhiÖt kÕ 50oC, 300oC, 100oC, 200oC</v>
          </cell>
          <cell r="C279" t="str">
            <v>c¸i</v>
          </cell>
          <cell r="D279">
            <v>120000</v>
          </cell>
        </row>
        <row r="280">
          <cell r="A280">
            <v>276</v>
          </cell>
          <cell r="B280" t="str">
            <v>Nhùa ca na ®a</v>
          </cell>
          <cell r="C280" t="str">
            <v>kg</v>
          </cell>
          <cell r="D280">
            <v>20000</v>
          </cell>
        </row>
        <row r="281">
          <cell r="A281">
            <v>277</v>
          </cell>
          <cell r="B281" t="str">
            <v>N­íc cÊt</v>
          </cell>
          <cell r="C281" t="str">
            <v>lÝt</v>
          </cell>
          <cell r="D281">
            <v>15000</v>
          </cell>
        </row>
        <row r="282">
          <cell r="A282">
            <v>278</v>
          </cell>
          <cell r="B282" t="str">
            <v>Nit¬ benzen tinh khiÕt</v>
          </cell>
          <cell r="C282" t="str">
            <v>gam</v>
          </cell>
          <cell r="D282">
            <v>40</v>
          </cell>
        </row>
        <row r="283">
          <cell r="A283">
            <v>279</v>
          </cell>
          <cell r="B283" t="str">
            <v>Nit¬ rat b¹c</v>
          </cell>
          <cell r="C283" t="str">
            <v>gam</v>
          </cell>
          <cell r="D283">
            <v>40</v>
          </cell>
        </row>
        <row r="284">
          <cell r="A284">
            <v>280</v>
          </cell>
          <cell r="B284" t="str">
            <v>Paraphin</v>
          </cell>
          <cell r="C284" t="str">
            <v>kg</v>
          </cell>
          <cell r="D284">
            <v>12000</v>
          </cell>
        </row>
        <row r="285">
          <cell r="A285">
            <v>281</v>
          </cell>
          <cell r="B285" t="str">
            <v>Phao ®o sãng</v>
          </cell>
          <cell r="C285" t="str">
            <v>c¸i</v>
          </cell>
          <cell r="D285">
            <v>300000</v>
          </cell>
        </row>
        <row r="286">
          <cell r="A286">
            <v>282</v>
          </cell>
          <cell r="B286" t="str">
            <v>Phao thö ®é chÆt</v>
          </cell>
          <cell r="C286" t="str">
            <v>bé</v>
          </cell>
          <cell r="D286">
            <v>2000000</v>
          </cell>
        </row>
        <row r="287">
          <cell r="A287">
            <v>283</v>
          </cell>
          <cell r="B287" t="str">
            <v>Phao tû träng kÕ</v>
          </cell>
          <cell r="C287" t="str">
            <v>bé</v>
          </cell>
          <cell r="D287">
            <v>300000</v>
          </cell>
        </row>
        <row r="288">
          <cell r="A288">
            <v>284</v>
          </cell>
          <cell r="B288" t="str">
            <v>Phim + ¶nh mµu 9x12</v>
          </cell>
          <cell r="C288" t="str">
            <v>cuén</v>
          </cell>
          <cell r="D288">
            <v>50000</v>
          </cell>
        </row>
        <row r="289">
          <cell r="A289">
            <v>285</v>
          </cell>
          <cell r="B289" t="str">
            <v>PhÌn s¾t</v>
          </cell>
          <cell r="C289" t="str">
            <v>gam</v>
          </cell>
          <cell r="D289">
            <v>60000</v>
          </cell>
        </row>
        <row r="290">
          <cell r="A290">
            <v>286</v>
          </cell>
          <cell r="B290" t="str">
            <v>PhÔu rãt c¸t</v>
          </cell>
          <cell r="C290" t="str">
            <v>bé</v>
          </cell>
          <cell r="D290">
            <v>200000</v>
          </cell>
        </row>
        <row r="291">
          <cell r="A291">
            <v>287</v>
          </cell>
          <cell r="B291" t="str">
            <v>PhÔu s¾t F 5cm</v>
          </cell>
          <cell r="C291" t="str">
            <v>c¸i</v>
          </cell>
          <cell r="D291">
            <v>5000</v>
          </cell>
        </row>
        <row r="292">
          <cell r="A292">
            <v>288</v>
          </cell>
          <cell r="B292" t="str">
            <v>PhÔu thñy tinh</v>
          </cell>
          <cell r="C292" t="str">
            <v>c¸i</v>
          </cell>
          <cell r="D292">
            <v>6000</v>
          </cell>
        </row>
        <row r="293">
          <cell r="A293">
            <v>289</v>
          </cell>
          <cell r="B293" t="str">
            <v>PhÔu thñy tinh (60-100)mm</v>
          </cell>
          <cell r="C293" t="str">
            <v>c¸i</v>
          </cell>
          <cell r="D293">
            <v>2000</v>
          </cell>
        </row>
        <row r="294">
          <cell r="A294">
            <v>290</v>
          </cell>
          <cell r="B294" t="str">
            <v>Pin ®Ìn</v>
          </cell>
          <cell r="C294" t="str">
            <v>qu¶</v>
          </cell>
          <cell r="D294">
            <v>2000</v>
          </cell>
        </row>
        <row r="295">
          <cell r="A295">
            <v>291</v>
          </cell>
          <cell r="B295" t="str">
            <v>Pin ®o l­u tèc</v>
          </cell>
          <cell r="C295" t="str">
            <v>qu¶</v>
          </cell>
          <cell r="D295">
            <v>1000</v>
          </cell>
        </row>
        <row r="296">
          <cell r="A296">
            <v>292</v>
          </cell>
          <cell r="B296" t="str">
            <v>Pin 1,5V</v>
          </cell>
          <cell r="C296" t="str">
            <v>qu¶</v>
          </cell>
          <cell r="D296">
            <v>500000</v>
          </cell>
        </row>
        <row r="297">
          <cell r="A297">
            <v>293</v>
          </cell>
          <cell r="B297" t="str">
            <v>Pin 69V</v>
          </cell>
          <cell r="C297" t="str">
            <v>hßm</v>
          </cell>
          <cell r="D297">
            <v>800000</v>
          </cell>
        </row>
        <row r="298">
          <cell r="A298">
            <v>294</v>
          </cell>
          <cell r="B298" t="str">
            <v>Pin BTO-45</v>
          </cell>
          <cell r="C298" t="str">
            <v>hßm</v>
          </cell>
          <cell r="D298">
            <v>2000</v>
          </cell>
        </row>
        <row r="299">
          <cell r="A299">
            <v>295</v>
          </cell>
          <cell r="B299" t="str">
            <v>Pin dïng cho ®o n­íc</v>
          </cell>
          <cell r="C299" t="str">
            <v>®«i</v>
          </cell>
          <cell r="D299">
            <v>40000</v>
          </cell>
        </row>
        <row r="300">
          <cell r="A300">
            <v>296</v>
          </cell>
          <cell r="B300" t="str">
            <v>Qu¶ bo cao su</v>
          </cell>
          <cell r="C300" t="str">
            <v>qu¶</v>
          </cell>
          <cell r="D300">
            <v>7000</v>
          </cell>
        </row>
        <row r="301">
          <cell r="A301">
            <v>297</v>
          </cell>
          <cell r="B301" t="str">
            <v>Que hµn</v>
          </cell>
          <cell r="C301" t="str">
            <v>kg</v>
          </cell>
          <cell r="D301">
            <v>5000</v>
          </cell>
        </row>
        <row r="302">
          <cell r="A302">
            <v>298</v>
          </cell>
          <cell r="B302" t="str">
            <v>Que khuÊy ®Êt</v>
          </cell>
          <cell r="C302" t="str">
            <v>c¸i</v>
          </cell>
          <cell r="D302">
            <v>1300000</v>
          </cell>
        </row>
        <row r="303">
          <cell r="A303">
            <v>299</v>
          </cell>
          <cell r="B303" t="str">
            <v>R©y ®Þa chÊt c«ng tr×nh</v>
          </cell>
          <cell r="C303" t="str">
            <v>bé</v>
          </cell>
          <cell r="D303">
            <v>400000</v>
          </cell>
        </row>
        <row r="304">
          <cell r="A304">
            <v>300</v>
          </cell>
          <cell r="B304" t="str">
            <v>R©y ®Þa chÊt c«ng tr×nh (Anh)</v>
          </cell>
          <cell r="C304" t="str">
            <v>bé</v>
          </cell>
          <cell r="D304">
            <v>1500000</v>
          </cell>
        </row>
        <row r="305">
          <cell r="A305">
            <v>301</v>
          </cell>
          <cell r="B305" t="str">
            <v>R©y dông cô ®Çm nÖn</v>
          </cell>
          <cell r="C305" t="str">
            <v>bé</v>
          </cell>
          <cell r="D305">
            <v>1500000</v>
          </cell>
        </row>
        <row r="306">
          <cell r="A306">
            <v>302</v>
          </cell>
          <cell r="B306" t="str">
            <v>Rïa neo phao</v>
          </cell>
          <cell r="C306" t="str">
            <v>c¸i</v>
          </cell>
          <cell r="D306">
            <v>25000</v>
          </cell>
        </row>
        <row r="307">
          <cell r="A307">
            <v>303</v>
          </cell>
          <cell r="B307" t="str">
            <v>S¬n ®á</v>
          </cell>
          <cell r="C307" t="str">
            <v>kg</v>
          </cell>
          <cell r="D307">
            <v>25000</v>
          </cell>
        </row>
        <row r="308">
          <cell r="A308">
            <v>304</v>
          </cell>
          <cell r="B308" t="str">
            <v>S¬n ®á tr¾ng</v>
          </cell>
          <cell r="C308" t="str">
            <v>kg</v>
          </cell>
          <cell r="D308">
            <v>25000</v>
          </cell>
        </row>
        <row r="309">
          <cell r="A309">
            <v>305</v>
          </cell>
          <cell r="B309" t="str">
            <v>S¬n c¸c lo¹i</v>
          </cell>
          <cell r="C309" t="str">
            <v>kg</v>
          </cell>
          <cell r="D309">
            <v>25000</v>
          </cell>
        </row>
        <row r="310">
          <cell r="A310">
            <v>306</v>
          </cell>
          <cell r="B310" t="str">
            <v>S¾t trßn F14</v>
          </cell>
          <cell r="C310" t="str">
            <v>kg</v>
          </cell>
          <cell r="D310">
            <v>5000</v>
          </cell>
        </row>
        <row r="311">
          <cell r="A311">
            <v>307</v>
          </cell>
          <cell r="B311" t="str">
            <v>Sæ ®o</v>
          </cell>
          <cell r="C311" t="str">
            <v>quyÓn</v>
          </cell>
          <cell r="D311">
            <v>2000</v>
          </cell>
        </row>
        <row r="312">
          <cell r="A312">
            <v>308</v>
          </cell>
          <cell r="B312" t="str">
            <v>Sæ ®o ®¹c</v>
          </cell>
          <cell r="C312" t="str">
            <v>quyÓn</v>
          </cell>
          <cell r="D312">
            <v>2000</v>
          </cell>
        </row>
        <row r="313">
          <cell r="A313">
            <v>309</v>
          </cell>
          <cell r="B313" t="str">
            <v>Sæ ®o c¸c lo¹i</v>
          </cell>
          <cell r="C313" t="str">
            <v>quyÓn</v>
          </cell>
          <cell r="D313">
            <v>2000</v>
          </cell>
        </row>
        <row r="314">
          <cell r="A314">
            <v>310</v>
          </cell>
          <cell r="B314" t="str">
            <v>Sæ ®o lón</v>
          </cell>
          <cell r="C314" t="str">
            <v>quyÓn</v>
          </cell>
          <cell r="D314">
            <v>2000</v>
          </cell>
        </row>
        <row r="315">
          <cell r="A315">
            <v>311</v>
          </cell>
          <cell r="B315" t="str">
            <v>Sæ ®o n­íc</v>
          </cell>
          <cell r="C315" t="str">
            <v>quyÓn</v>
          </cell>
          <cell r="D315">
            <v>2000</v>
          </cell>
        </row>
        <row r="316">
          <cell r="A316">
            <v>312</v>
          </cell>
          <cell r="B316" t="str">
            <v>Sæ Ðp n­íc</v>
          </cell>
          <cell r="C316" t="str">
            <v>quyÓn</v>
          </cell>
          <cell r="D316">
            <v>2000</v>
          </cell>
        </row>
        <row r="317">
          <cell r="A317">
            <v>313</v>
          </cell>
          <cell r="B317" t="str">
            <v>Sæ hót n­íc</v>
          </cell>
          <cell r="C317" t="str">
            <v>quyÓn</v>
          </cell>
          <cell r="D317">
            <v>2000</v>
          </cell>
        </row>
        <row r="318">
          <cell r="A318">
            <v>314</v>
          </cell>
          <cell r="B318" t="str">
            <v>Sæ móc n­íc</v>
          </cell>
          <cell r="C318" t="str">
            <v>quyÓn</v>
          </cell>
          <cell r="D318">
            <v>2000</v>
          </cell>
        </row>
        <row r="319">
          <cell r="A319">
            <v>315</v>
          </cell>
          <cell r="B319" t="str">
            <v>Sæ tæng hîp ®é lón</v>
          </cell>
          <cell r="C319" t="str">
            <v>quyÓn</v>
          </cell>
          <cell r="D319">
            <v>2000</v>
          </cell>
        </row>
        <row r="320">
          <cell r="A320">
            <v>316</v>
          </cell>
          <cell r="B320" t="str">
            <v>Xoong nh«m ®un s¸p</v>
          </cell>
          <cell r="C320" t="str">
            <v>c¸i</v>
          </cell>
          <cell r="D320">
            <v>20000</v>
          </cell>
        </row>
        <row r="321">
          <cell r="A321">
            <v>317</v>
          </cell>
          <cell r="B321" t="str">
            <v>Sun f¸t ®ång</v>
          </cell>
          <cell r="C321" t="str">
            <v>kg</v>
          </cell>
          <cell r="D321">
            <v>4000</v>
          </cell>
        </row>
        <row r="322">
          <cell r="A322">
            <v>318</v>
          </cell>
          <cell r="B322" t="str">
            <v>T¹ c¸ gang 100kg</v>
          </cell>
          <cell r="C322" t="str">
            <v>qu¶</v>
          </cell>
          <cell r="D322">
            <v>350000</v>
          </cell>
        </row>
        <row r="323">
          <cell r="A323">
            <v>319</v>
          </cell>
          <cell r="B323" t="str">
            <v>T¹ c¸ gang 50kg</v>
          </cell>
          <cell r="C323" t="str">
            <v>qu¶</v>
          </cell>
          <cell r="D323">
            <v>175000</v>
          </cell>
        </row>
        <row r="324">
          <cell r="A324">
            <v>320</v>
          </cell>
          <cell r="B324" t="str">
            <v>T¹ ch× 15kg</v>
          </cell>
          <cell r="C324" t="str">
            <v>c¸i</v>
          </cell>
          <cell r="D324">
            <v>100000</v>
          </cell>
        </row>
        <row r="325">
          <cell r="A325">
            <v>321</v>
          </cell>
          <cell r="B325" t="str">
            <v>Têi ®Þa chÊn</v>
          </cell>
          <cell r="C325" t="str">
            <v>chiÕc</v>
          </cell>
          <cell r="D325">
            <v>120000</v>
          </cell>
        </row>
        <row r="326">
          <cell r="A326">
            <v>322</v>
          </cell>
          <cell r="B326" t="str">
            <v>Têi cuèn d©y</v>
          </cell>
          <cell r="C326" t="str">
            <v>c¸i</v>
          </cell>
          <cell r="D326">
            <v>100000</v>
          </cell>
        </row>
        <row r="327">
          <cell r="A327">
            <v>323</v>
          </cell>
          <cell r="B327" t="str">
            <v>Têi cuèn d©y ®Þa chÊn</v>
          </cell>
          <cell r="C327" t="str">
            <v>c¸i</v>
          </cell>
          <cell r="D327">
            <v>120000</v>
          </cell>
        </row>
        <row r="328">
          <cell r="A328">
            <v>324</v>
          </cell>
          <cell r="B328" t="str">
            <v>tÊm kÑp ng©m b·o hßa</v>
          </cell>
          <cell r="C328" t="str">
            <v>c¸i</v>
          </cell>
          <cell r="D328">
            <v>50000</v>
          </cell>
        </row>
        <row r="329">
          <cell r="A329">
            <v>325</v>
          </cell>
          <cell r="B329" t="str">
            <v>ThÐp dÇm I vµ kÝch c¸c lo¹i</v>
          </cell>
          <cell r="C329" t="str">
            <v>kg</v>
          </cell>
          <cell r="D329">
            <v>5000</v>
          </cell>
        </row>
        <row r="330">
          <cell r="A330">
            <v>326</v>
          </cell>
          <cell r="B330" t="str">
            <v>ThÐp F8 - F10</v>
          </cell>
          <cell r="C330" t="str">
            <v>m</v>
          </cell>
          <cell r="D330">
            <v>5000</v>
          </cell>
        </row>
        <row r="331">
          <cell r="A331">
            <v>327</v>
          </cell>
          <cell r="B331" t="str">
            <v>ThÐp gai F 10</v>
          </cell>
          <cell r="C331" t="str">
            <v>kg</v>
          </cell>
          <cell r="D331">
            <v>5000</v>
          </cell>
        </row>
        <row r="332">
          <cell r="A332">
            <v>328</v>
          </cell>
          <cell r="B332" t="str">
            <v>ThÐp gai F 16</v>
          </cell>
          <cell r="C332" t="str">
            <v>kg</v>
          </cell>
          <cell r="D332">
            <v>5000</v>
          </cell>
        </row>
        <row r="333">
          <cell r="A333">
            <v>329</v>
          </cell>
          <cell r="B333" t="str">
            <v>ThÐp gai F 22</v>
          </cell>
          <cell r="C333" t="str">
            <v>kg</v>
          </cell>
          <cell r="D333">
            <v>5000</v>
          </cell>
        </row>
        <row r="334">
          <cell r="A334">
            <v>330</v>
          </cell>
          <cell r="B334" t="str">
            <v>ThÐp gai F 32-40</v>
          </cell>
          <cell r="C334" t="str">
            <v>kg</v>
          </cell>
          <cell r="D334">
            <v>5000</v>
          </cell>
        </row>
        <row r="335">
          <cell r="A335">
            <v>331</v>
          </cell>
          <cell r="B335" t="str">
            <v>Th­íc cuén 20m</v>
          </cell>
          <cell r="C335" t="str">
            <v>c¸i</v>
          </cell>
          <cell r="D335">
            <v>15000</v>
          </cell>
        </row>
        <row r="336">
          <cell r="A336">
            <v>332</v>
          </cell>
          <cell r="B336" t="str">
            <v>Th­íc d©y 50m</v>
          </cell>
          <cell r="C336" t="str">
            <v>c¸i</v>
          </cell>
          <cell r="D336">
            <v>15000</v>
          </cell>
        </row>
        <row r="337">
          <cell r="A337">
            <v>333</v>
          </cell>
          <cell r="B337" t="str">
            <v>Th­íc mÐt</v>
          </cell>
          <cell r="C337" t="str">
            <v>c¸i</v>
          </cell>
          <cell r="D337">
            <v>15000</v>
          </cell>
        </row>
        <row r="338">
          <cell r="A338">
            <v>334</v>
          </cell>
          <cell r="B338" t="str">
            <v>Th­íc thÐp</v>
          </cell>
          <cell r="C338" t="str">
            <v>c¸i</v>
          </cell>
          <cell r="D338">
            <v>25000</v>
          </cell>
        </row>
        <row r="339">
          <cell r="A339">
            <v>335</v>
          </cell>
          <cell r="B339" t="str">
            <v>Thïng ®o l­u l­îng n­íc</v>
          </cell>
          <cell r="C339" t="str">
            <v>c¸i</v>
          </cell>
          <cell r="D339">
            <v>250000</v>
          </cell>
        </row>
        <row r="340">
          <cell r="A340">
            <v>336</v>
          </cell>
          <cell r="B340" t="str">
            <v>Thïng ®ùng n­íc</v>
          </cell>
          <cell r="C340" t="str">
            <v>c¸i</v>
          </cell>
          <cell r="D340">
            <v>60000</v>
          </cell>
        </row>
        <row r="341">
          <cell r="A341">
            <v>337</v>
          </cell>
          <cell r="B341" t="str">
            <v>Thïng g¸nh n­íc</v>
          </cell>
          <cell r="C341" t="str">
            <v>®«i</v>
          </cell>
          <cell r="D341">
            <v>60000</v>
          </cell>
        </row>
        <row r="342">
          <cell r="A342">
            <v>338</v>
          </cell>
          <cell r="B342" t="str">
            <v>Thïng l­u l­îng 60 lÝt</v>
          </cell>
          <cell r="C342" t="str">
            <v>c¸i</v>
          </cell>
          <cell r="D342">
            <v>500000</v>
          </cell>
        </row>
        <row r="343">
          <cell r="A343">
            <v>339</v>
          </cell>
          <cell r="B343" t="str">
            <v>Thïng ng©m b·o hßa</v>
          </cell>
          <cell r="C343" t="str">
            <v>c¸i</v>
          </cell>
          <cell r="D343">
            <v>250000</v>
          </cell>
        </row>
        <row r="344">
          <cell r="A344">
            <v>340</v>
          </cell>
          <cell r="B344" t="str">
            <v>Thïng ph©n ly</v>
          </cell>
          <cell r="C344" t="str">
            <v>c¸i</v>
          </cell>
          <cell r="D344">
            <v>250000</v>
          </cell>
        </row>
        <row r="345">
          <cell r="A345">
            <v>341</v>
          </cell>
          <cell r="B345" t="str">
            <v>Thñy ng©n</v>
          </cell>
          <cell r="C345" t="str">
            <v>kg</v>
          </cell>
          <cell r="D345">
            <v>288000</v>
          </cell>
        </row>
        <row r="346">
          <cell r="A346">
            <v>342</v>
          </cell>
          <cell r="B346" t="str">
            <v>Thuæng ®µo ®Êt</v>
          </cell>
          <cell r="C346" t="str">
            <v>c¸i</v>
          </cell>
          <cell r="D346">
            <v>25000</v>
          </cell>
        </row>
        <row r="347">
          <cell r="A347">
            <v>343</v>
          </cell>
          <cell r="B347" t="str">
            <v>Thuèc ¶nh hiÖn vµ h·m</v>
          </cell>
          <cell r="C347" t="str">
            <v>lÝt</v>
          </cell>
          <cell r="D347">
            <v>50000</v>
          </cell>
        </row>
        <row r="348">
          <cell r="A348">
            <v>344</v>
          </cell>
          <cell r="B348" t="str">
            <v>Thuèc næ Am«nit</v>
          </cell>
          <cell r="C348" t="str">
            <v>kg</v>
          </cell>
          <cell r="D348">
            <v>10500</v>
          </cell>
        </row>
        <row r="349">
          <cell r="A349">
            <v>345</v>
          </cell>
          <cell r="B349" t="str">
            <v>Tói v¶i ®ùng mÉu</v>
          </cell>
          <cell r="C349" t="str">
            <v>c¸i</v>
          </cell>
          <cell r="D349">
            <v>5000</v>
          </cell>
        </row>
        <row r="350">
          <cell r="A350">
            <v>346</v>
          </cell>
          <cell r="B350" t="str">
            <v>Tre c©y</v>
          </cell>
          <cell r="C350" t="str">
            <v>c©y</v>
          </cell>
          <cell r="D350">
            <v>15000</v>
          </cell>
        </row>
        <row r="351">
          <cell r="A351">
            <v>347</v>
          </cell>
          <cell r="B351" t="str">
            <v>Tre lµm tiªu ng¾m</v>
          </cell>
          <cell r="C351" t="str">
            <v>c©y</v>
          </cell>
          <cell r="D351">
            <v>15000</v>
          </cell>
        </row>
        <row r="352">
          <cell r="A352">
            <v>348</v>
          </cell>
          <cell r="B352" t="str">
            <v>Trøng båi b¶n vÏ</v>
          </cell>
          <cell r="C352" t="str">
            <v>qu¶</v>
          </cell>
          <cell r="D352">
            <v>1500</v>
          </cell>
        </row>
        <row r="353">
          <cell r="A353">
            <v>349</v>
          </cell>
          <cell r="B353" t="str">
            <v>Tuy « dÉn n­íc</v>
          </cell>
          <cell r="C353" t="str">
            <v>m</v>
          </cell>
          <cell r="D353">
            <v>38000</v>
          </cell>
        </row>
        <row r="354">
          <cell r="A354">
            <v>350</v>
          </cell>
          <cell r="B354" t="str">
            <v>X¨ng</v>
          </cell>
          <cell r="C354" t="str">
            <v>kg</v>
          </cell>
          <cell r="D354">
            <v>5000</v>
          </cell>
        </row>
        <row r="355">
          <cell r="A355">
            <v>351</v>
          </cell>
          <cell r="B355" t="str">
            <v>X« mµn</v>
          </cell>
          <cell r="C355" t="str">
            <v>m</v>
          </cell>
          <cell r="D355">
            <v>5000</v>
          </cell>
        </row>
        <row r="356">
          <cell r="A356">
            <v>352</v>
          </cell>
          <cell r="B356" t="str">
            <v>X« móc n­íc</v>
          </cell>
          <cell r="C356" t="str">
            <v>c¸i</v>
          </cell>
          <cell r="D356">
            <v>10000</v>
          </cell>
        </row>
        <row r="357">
          <cell r="A357">
            <v>353</v>
          </cell>
          <cell r="B357" t="str">
            <v>Xi m¨ng</v>
          </cell>
          <cell r="C357" t="str">
            <v>kg</v>
          </cell>
          <cell r="D357">
            <v>800</v>
          </cell>
        </row>
        <row r="358">
          <cell r="A358">
            <v>354</v>
          </cell>
          <cell r="B358" t="str">
            <v>Xim¨ng PC30</v>
          </cell>
          <cell r="C358" t="str">
            <v>kg</v>
          </cell>
          <cell r="D358">
            <v>800</v>
          </cell>
        </row>
        <row r="359">
          <cell r="A359">
            <v>355</v>
          </cell>
          <cell r="B359" t="str">
            <v>XÎng</v>
          </cell>
          <cell r="C359" t="str">
            <v>c¸i</v>
          </cell>
          <cell r="D359">
            <v>20000</v>
          </cell>
        </row>
        <row r="360">
          <cell r="A360" t="str">
            <v/>
          </cell>
        </row>
        <row r="361">
          <cell r="A361">
            <v>356</v>
          </cell>
          <cell r="B361" t="str">
            <v>Nh©n c«ng</v>
          </cell>
          <cell r="D361" t="str">
            <v>l­¬ng 210.000</v>
          </cell>
        </row>
        <row r="362">
          <cell r="A362">
            <v>357</v>
          </cell>
          <cell r="B362" t="str">
            <v>CÊp bËc thî b×nh qu©n 4/7</v>
          </cell>
          <cell r="C362" t="str">
            <v>C«ng</v>
          </cell>
          <cell r="D362">
            <v>27150.070153846154</v>
          </cell>
        </row>
        <row r="363">
          <cell r="A363">
            <v>358</v>
          </cell>
          <cell r="B363" t="str">
            <v>CÊp bËc thî b×nh qu©n 4.2/7</v>
          </cell>
          <cell r="C363" t="str">
            <v>C«ng</v>
          </cell>
          <cell r="D363">
            <v>28198.035692307771</v>
          </cell>
        </row>
        <row r="364">
          <cell r="A364">
            <v>359</v>
          </cell>
          <cell r="B364" t="str">
            <v>CÊp bËc thî b×nh qu©n 4,5/7</v>
          </cell>
          <cell r="C364" t="str">
            <v>C«ng</v>
          </cell>
          <cell r="D364">
            <v>29769.983999999997</v>
          </cell>
        </row>
        <row r="365">
          <cell r="A365">
            <v>360</v>
          </cell>
          <cell r="B365" t="str">
            <v>CÊp bËc thî b×nh qu©n 5/7</v>
          </cell>
          <cell r="C365" t="str">
            <v>C«ng</v>
          </cell>
          <cell r="D365">
            <v>32389.89784615385</v>
          </cell>
        </row>
        <row r="366">
          <cell r="A366">
            <v>361</v>
          </cell>
          <cell r="B366" t="str">
            <v>CÊp bËc thî b×nh qu©n 4,2/7</v>
          </cell>
          <cell r="C366" t="str">
            <v>C«ng</v>
          </cell>
          <cell r="D366">
            <v>28198.035692307771</v>
          </cell>
        </row>
        <row r="367">
          <cell r="A367">
            <v>362</v>
          </cell>
          <cell r="B367" t="str">
            <v>Kü s­ 4,5/6</v>
          </cell>
          <cell r="C367" t="str">
            <v>C«ng</v>
          </cell>
        </row>
        <row r="368">
          <cell r="A368">
            <v>363</v>
          </cell>
          <cell r="B368" t="str">
            <v>Kü s­ 6/10</v>
          </cell>
          <cell r="C368" t="str">
            <v>C«ng</v>
          </cell>
        </row>
        <row r="369">
          <cell r="A369" t="str">
            <v/>
          </cell>
        </row>
        <row r="370">
          <cell r="A370">
            <v>364</v>
          </cell>
          <cell r="B370" t="str">
            <v>M¸y</v>
          </cell>
        </row>
        <row r="371">
          <cell r="A371">
            <v>365</v>
          </cell>
          <cell r="B371" t="str">
            <v>¤ t«</v>
          </cell>
          <cell r="C371" t="str">
            <v>ca</v>
          </cell>
          <cell r="D371" t="str">
            <v>v</v>
          </cell>
        </row>
        <row r="372">
          <cell r="A372">
            <v>366</v>
          </cell>
          <cell r="B372" t="str">
            <v>¤ t« t¶i 5 tÊn</v>
          </cell>
          <cell r="C372" t="str">
            <v>ca</v>
          </cell>
          <cell r="D372" t="str">
            <v>v</v>
          </cell>
        </row>
        <row r="373">
          <cell r="A373">
            <v>367</v>
          </cell>
          <cell r="B373" t="str">
            <v>§Þa bµn</v>
          </cell>
          <cell r="C373" t="str">
            <v>ca</v>
          </cell>
          <cell r="D373" t="str">
            <v>v</v>
          </cell>
        </row>
        <row r="374">
          <cell r="A374">
            <v>368</v>
          </cell>
          <cell r="B374" t="str">
            <v>M¸y ®ittom¸t</v>
          </cell>
          <cell r="C374" t="str">
            <v>ca</v>
          </cell>
          <cell r="D374">
            <v>151066</v>
          </cell>
        </row>
        <row r="375">
          <cell r="A375">
            <v>369</v>
          </cell>
          <cell r="B375" t="str">
            <v>Bé ®o mia ba la</v>
          </cell>
          <cell r="C375" t="str">
            <v>ca</v>
          </cell>
          <cell r="D375">
            <v>2006</v>
          </cell>
        </row>
        <row r="376">
          <cell r="A376">
            <v>370</v>
          </cell>
          <cell r="B376" t="str">
            <v>Bé cÇn benkenman</v>
          </cell>
          <cell r="C376" t="str">
            <v>ca</v>
          </cell>
          <cell r="D376">
            <v>16125</v>
          </cell>
        </row>
        <row r="377">
          <cell r="A377">
            <v>371</v>
          </cell>
          <cell r="B377" t="str">
            <v>Bé dông cô thÝ nghiÖm SPT</v>
          </cell>
          <cell r="C377" t="str">
            <v>ca</v>
          </cell>
          <cell r="D377">
            <v>12190</v>
          </cell>
        </row>
        <row r="378">
          <cell r="A378">
            <v>372</v>
          </cell>
          <cell r="B378" t="str">
            <v>Bé gi¸ khoan tay vµ têi</v>
          </cell>
          <cell r="C378" t="str">
            <v>ca</v>
          </cell>
          <cell r="D378">
            <v>26250</v>
          </cell>
        </row>
        <row r="379">
          <cell r="A379">
            <v>373</v>
          </cell>
          <cell r="B379" t="str">
            <v>Bé khoan tay</v>
          </cell>
          <cell r="C379" t="str">
            <v>ca</v>
          </cell>
          <cell r="D379">
            <v>37050</v>
          </cell>
        </row>
        <row r="380">
          <cell r="A380">
            <v>374</v>
          </cell>
          <cell r="B380" t="str">
            <v>Bé m¸y khoan cby-3ub hoÆc lo¹i t­¬ng tù</v>
          </cell>
          <cell r="C380" t="str">
            <v>ca</v>
          </cell>
          <cell r="D380">
            <v>400951</v>
          </cell>
        </row>
        <row r="381">
          <cell r="A381">
            <v>375</v>
          </cell>
          <cell r="B381" t="str">
            <v xml:space="preserve">Bé nÐn ngang GA hoÆc t­¬ng tù </v>
          </cell>
          <cell r="C381" t="str">
            <v>ca</v>
          </cell>
          <cell r="D381">
            <v>430000</v>
          </cell>
        </row>
        <row r="382">
          <cell r="A382">
            <v>376</v>
          </cell>
          <cell r="B382" t="str">
            <v>Bóa c¨n MO-10</v>
          </cell>
          <cell r="C382" t="str">
            <v>ca</v>
          </cell>
          <cell r="D382">
            <v>9223</v>
          </cell>
        </row>
        <row r="383">
          <cell r="A383">
            <v>377</v>
          </cell>
          <cell r="B383" t="str">
            <v>Bóa khoan tay P30</v>
          </cell>
          <cell r="C383" t="str">
            <v>ca</v>
          </cell>
          <cell r="D383">
            <v>19003</v>
          </cell>
        </row>
        <row r="384">
          <cell r="A384">
            <v>378</v>
          </cell>
          <cell r="B384" t="str">
            <v>BÕp ®iÖn</v>
          </cell>
          <cell r="C384" t="str">
            <v>ca</v>
          </cell>
          <cell r="D384">
            <v>310</v>
          </cell>
        </row>
        <row r="385">
          <cell r="A385">
            <v>379</v>
          </cell>
          <cell r="B385" t="str">
            <v>BÕp c¸t</v>
          </cell>
          <cell r="C385" t="str">
            <v>ca</v>
          </cell>
          <cell r="D385">
            <v>915</v>
          </cell>
        </row>
        <row r="386">
          <cell r="A386">
            <v>380</v>
          </cell>
          <cell r="B386" t="str">
            <v>C©n bµn</v>
          </cell>
          <cell r="C386" t="str">
            <v>ca</v>
          </cell>
          <cell r="D386">
            <v>3660</v>
          </cell>
        </row>
        <row r="387">
          <cell r="A387">
            <v>381</v>
          </cell>
          <cell r="B387" t="str">
            <v>C©n ph©n tÝch</v>
          </cell>
          <cell r="C387" t="str">
            <v>ca</v>
          </cell>
          <cell r="D387">
            <v>7320</v>
          </cell>
        </row>
        <row r="388">
          <cell r="A388">
            <v>382</v>
          </cell>
          <cell r="B388" t="str">
            <v>C©n ph©n tÝch vµ c©n ®iÖn</v>
          </cell>
          <cell r="C388" t="str">
            <v>ca</v>
          </cell>
          <cell r="D388" t="str">
            <v>v</v>
          </cell>
        </row>
        <row r="389">
          <cell r="A389">
            <v>383</v>
          </cell>
          <cell r="B389" t="str">
            <v>C©n ph©n tÝch vµ c©n kü thuËt</v>
          </cell>
          <cell r="C389" t="str">
            <v>ca</v>
          </cell>
          <cell r="D389">
            <v>7320</v>
          </cell>
        </row>
        <row r="390">
          <cell r="A390">
            <v>384</v>
          </cell>
          <cell r="B390" t="str">
            <v>Ca n« 150 CV</v>
          </cell>
          <cell r="C390" t="str">
            <v>ca</v>
          </cell>
          <cell r="D390">
            <v>280214</v>
          </cell>
        </row>
        <row r="391">
          <cell r="A391">
            <v>385</v>
          </cell>
          <cell r="B391" t="str">
            <v>CÇn cÈu 10T</v>
          </cell>
          <cell r="C391" t="str">
            <v>ca</v>
          </cell>
          <cell r="D391" t="str">
            <v>v</v>
          </cell>
        </row>
        <row r="392">
          <cell r="A392">
            <v>386</v>
          </cell>
          <cell r="B392" t="str">
            <v>CÈu tù hµnh b¸nh h¬i 10T</v>
          </cell>
          <cell r="C392" t="str">
            <v>ca</v>
          </cell>
          <cell r="D392">
            <v>546701</v>
          </cell>
        </row>
        <row r="393">
          <cell r="A393">
            <v>387</v>
          </cell>
          <cell r="B393" t="str">
            <v>§alta 020</v>
          </cell>
          <cell r="C393" t="str">
            <v>ca</v>
          </cell>
          <cell r="D393">
            <v>18540</v>
          </cell>
        </row>
        <row r="394">
          <cell r="A394">
            <v>388</v>
          </cell>
          <cell r="B394" t="str">
            <v>C©n ®iÖn</v>
          </cell>
          <cell r="C394" t="str">
            <v>ca</v>
          </cell>
          <cell r="D394" t="str">
            <v>v</v>
          </cell>
        </row>
        <row r="395">
          <cell r="A395">
            <v>389</v>
          </cell>
          <cell r="B395" t="str">
            <v>èng nhßm</v>
          </cell>
          <cell r="C395" t="str">
            <v>ca</v>
          </cell>
          <cell r="D395">
            <v>2472</v>
          </cell>
        </row>
        <row r="396">
          <cell r="A396">
            <v>390</v>
          </cell>
          <cell r="B396" t="str">
            <v>Khoan tay</v>
          </cell>
          <cell r="C396" t="str">
            <v>ca</v>
          </cell>
          <cell r="D396">
            <v>37050</v>
          </cell>
        </row>
        <row r="397">
          <cell r="A397">
            <v>391</v>
          </cell>
          <cell r="B397" t="str">
            <v>KÝch 100 tÊn</v>
          </cell>
          <cell r="C397" t="str">
            <v>ca</v>
          </cell>
          <cell r="D397">
            <v>42764</v>
          </cell>
        </row>
        <row r="398">
          <cell r="A398">
            <v>392</v>
          </cell>
          <cell r="B398" t="str">
            <v>KÝch th¸o mÉu</v>
          </cell>
          <cell r="C398" t="str">
            <v>ca</v>
          </cell>
          <cell r="D398">
            <v>30546</v>
          </cell>
        </row>
        <row r="399">
          <cell r="A399">
            <v>393</v>
          </cell>
          <cell r="B399" t="str">
            <v>KÝnh hiÓn vi</v>
          </cell>
          <cell r="C399" t="str">
            <v>ca</v>
          </cell>
          <cell r="D399">
            <v>10980</v>
          </cell>
        </row>
        <row r="400">
          <cell r="A400">
            <v>394</v>
          </cell>
          <cell r="B400" t="str">
            <v>Lß nung</v>
          </cell>
          <cell r="C400" t="str">
            <v>ca</v>
          </cell>
          <cell r="D400">
            <v>9548</v>
          </cell>
        </row>
        <row r="401">
          <cell r="A401">
            <v>395</v>
          </cell>
          <cell r="B401" t="str">
            <v>M¸y ®µm tho¹i</v>
          </cell>
          <cell r="C401" t="str">
            <v>ca</v>
          </cell>
          <cell r="D401">
            <v>5875</v>
          </cell>
        </row>
        <row r="402">
          <cell r="A402">
            <v>396</v>
          </cell>
          <cell r="B402" t="str">
            <v>M¸y ®Çm</v>
          </cell>
          <cell r="C402" t="str">
            <v>ca</v>
          </cell>
          <cell r="D402">
            <v>6405</v>
          </cell>
        </row>
        <row r="403">
          <cell r="A403">
            <v>397</v>
          </cell>
          <cell r="B403" t="str">
            <v>M¸y ®o giã</v>
          </cell>
          <cell r="C403" t="str">
            <v>ca</v>
          </cell>
          <cell r="D403">
            <v>10080</v>
          </cell>
        </row>
        <row r="404">
          <cell r="A404">
            <v>398</v>
          </cell>
          <cell r="B404" t="str">
            <v>M¸y ®o PH</v>
          </cell>
          <cell r="C404" t="str">
            <v>ca</v>
          </cell>
          <cell r="D404">
            <v>4575</v>
          </cell>
        </row>
        <row r="405">
          <cell r="A405">
            <v>399</v>
          </cell>
          <cell r="B405" t="str">
            <v>M¸y ®o sãng</v>
          </cell>
          <cell r="C405" t="str">
            <v>ca</v>
          </cell>
          <cell r="D405">
            <v>92400</v>
          </cell>
        </row>
        <row r="406">
          <cell r="A406">
            <v>400</v>
          </cell>
          <cell r="B406" t="str">
            <v>M¸y ®Þa chÊn 12 m¹ch</v>
          </cell>
          <cell r="C406" t="str">
            <v>ca</v>
          </cell>
          <cell r="D406">
            <v>258000</v>
          </cell>
        </row>
        <row r="407">
          <cell r="A407">
            <v>401</v>
          </cell>
          <cell r="B407" t="str">
            <v>M¸y ®Þa chÊn ES - 125</v>
          </cell>
          <cell r="C407" t="str">
            <v>ca</v>
          </cell>
          <cell r="D407">
            <v>86000</v>
          </cell>
        </row>
        <row r="408">
          <cell r="A408">
            <v>402</v>
          </cell>
          <cell r="B408" t="str">
            <v>M¸y ¶nh</v>
          </cell>
          <cell r="C408" t="str">
            <v>ca</v>
          </cell>
          <cell r="D408">
            <v>5640</v>
          </cell>
        </row>
        <row r="409">
          <cell r="A409">
            <v>403</v>
          </cell>
          <cell r="B409" t="str">
            <v>M¸y b¬m d100</v>
          </cell>
          <cell r="C409" t="str">
            <v>ca</v>
          </cell>
          <cell r="D409">
            <v>76300</v>
          </cell>
        </row>
        <row r="410">
          <cell r="A410">
            <v>404</v>
          </cell>
          <cell r="B410" t="str">
            <v>M¸y b¬m n­íc</v>
          </cell>
          <cell r="C410" t="str">
            <v>ca</v>
          </cell>
          <cell r="D410">
            <v>76300</v>
          </cell>
        </row>
        <row r="411">
          <cell r="A411">
            <v>405</v>
          </cell>
          <cell r="B411" t="str">
            <v>M¸y b¬m 250/50</v>
          </cell>
          <cell r="C411" t="str">
            <v>ca</v>
          </cell>
          <cell r="D411">
            <v>76300</v>
          </cell>
        </row>
        <row r="412">
          <cell r="A412">
            <v>406</v>
          </cell>
          <cell r="B412" t="str">
            <v>M¸y b¬m d48</v>
          </cell>
          <cell r="C412" t="str">
            <v>ca</v>
          </cell>
          <cell r="D412">
            <v>1830</v>
          </cell>
        </row>
        <row r="413">
          <cell r="A413">
            <v>407</v>
          </cell>
          <cell r="B413" t="str">
            <v>M¸y b¬m n­íc 7.5 KW</v>
          </cell>
          <cell r="C413" t="str">
            <v>ca</v>
          </cell>
          <cell r="D413">
            <v>10280</v>
          </cell>
        </row>
        <row r="414">
          <cell r="A414">
            <v>408</v>
          </cell>
          <cell r="B414" t="str">
            <v>M¸y b¬m n­íc 460W</v>
          </cell>
          <cell r="C414" t="str">
            <v>ca</v>
          </cell>
          <cell r="D414">
            <v>1830</v>
          </cell>
        </row>
        <row r="415">
          <cell r="A415">
            <v>409</v>
          </cell>
          <cell r="B415" t="str">
            <v>M¸y bé ®µm</v>
          </cell>
          <cell r="C415" t="str">
            <v>ca</v>
          </cell>
          <cell r="D415">
            <v>5875</v>
          </cell>
        </row>
        <row r="416">
          <cell r="A416">
            <v>410</v>
          </cell>
          <cell r="B416" t="str">
            <v>M¸y biÕn thÕ hµn 7,5KW</v>
          </cell>
          <cell r="C416" t="str">
            <v>ca</v>
          </cell>
          <cell r="D416">
            <v>9443</v>
          </cell>
        </row>
        <row r="417">
          <cell r="A417">
            <v>411</v>
          </cell>
          <cell r="B417" t="str">
            <v>M¸y biÕn thÕ th¾p s¸ng</v>
          </cell>
          <cell r="C417" t="str">
            <v>ca</v>
          </cell>
          <cell r="D417">
            <v>9443</v>
          </cell>
        </row>
        <row r="418">
          <cell r="A418">
            <v>412</v>
          </cell>
          <cell r="B418" t="str">
            <v>M¸y c­a ®¸ vµ mµi ®¸</v>
          </cell>
          <cell r="C418" t="str">
            <v>ca</v>
          </cell>
          <cell r="D418">
            <v>12200</v>
          </cell>
        </row>
        <row r="419">
          <cell r="A419">
            <v>413</v>
          </cell>
          <cell r="B419" t="str">
            <v>M¸y c¾t</v>
          </cell>
          <cell r="C419" t="str">
            <v>ca</v>
          </cell>
          <cell r="D419">
            <v>1647</v>
          </cell>
        </row>
        <row r="420">
          <cell r="A420">
            <v>414</v>
          </cell>
          <cell r="B420" t="str">
            <v>M¸y c¾t ba trôc</v>
          </cell>
          <cell r="C420" t="str">
            <v>ca</v>
          </cell>
          <cell r="D420">
            <v>328250</v>
          </cell>
        </row>
        <row r="421">
          <cell r="A421">
            <v>415</v>
          </cell>
          <cell r="B421" t="str">
            <v>M¸y c¾t mÉu lín (30x30)cm</v>
          </cell>
          <cell r="C421" t="str">
            <v>ca</v>
          </cell>
          <cell r="D421">
            <v>10980</v>
          </cell>
        </row>
        <row r="422">
          <cell r="A422">
            <v>416</v>
          </cell>
          <cell r="B422" t="str">
            <v>M¸y c¾t n­íc</v>
          </cell>
          <cell r="C422" t="str">
            <v>ca</v>
          </cell>
          <cell r="D422" t="str">
            <v>v</v>
          </cell>
        </row>
        <row r="423">
          <cell r="A423">
            <v>417</v>
          </cell>
          <cell r="B423" t="str">
            <v>M¸y c¾t nhá</v>
          </cell>
          <cell r="C423" t="str">
            <v>ca</v>
          </cell>
          <cell r="D423" t="str">
            <v>v</v>
          </cell>
        </row>
        <row r="424">
          <cell r="A424">
            <v>418</v>
          </cell>
          <cell r="B424" t="str">
            <v>M¸y c¾t øng biÕn</v>
          </cell>
          <cell r="C424" t="str">
            <v>ca</v>
          </cell>
          <cell r="D424">
            <v>109800</v>
          </cell>
        </row>
        <row r="425">
          <cell r="A425">
            <v>419</v>
          </cell>
          <cell r="B425" t="str">
            <v>M¸y caragrang (lµm thÝ nghiÖm ch¶y)</v>
          </cell>
          <cell r="C425" t="str">
            <v>ca</v>
          </cell>
          <cell r="D425">
            <v>4117</v>
          </cell>
        </row>
        <row r="426">
          <cell r="A426">
            <v>420</v>
          </cell>
          <cell r="B426" t="str">
            <v>M¸y ch­ng cÊt n­íc</v>
          </cell>
          <cell r="C426" t="str">
            <v>ca</v>
          </cell>
          <cell r="D426">
            <v>3978</v>
          </cell>
        </row>
        <row r="427">
          <cell r="A427">
            <v>421</v>
          </cell>
          <cell r="B427" t="str">
            <v>M¸y Ðp Litvinop</v>
          </cell>
          <cell r="C427" t="str">
            <v>ca</v>
          </cell>
          <cell r="D427">
            <v>16470</v>
          </cell>
        </row>
        <row r="428">
          <cell r="A428">
            <v>422</v>
          </cell>
          <cell r="B428" t="str">
            <v>M¸y Ðp mÉu ®¸</v>
          </cell>
          <cell r="C428" t="str">
            <v>ca</v>
          </cell>
          <cell r="D428">
            <v>100650</v>
          </cell>
        </row>
        <row r="429">
          <cell r="A429">
            <v>423</v>
          </cell>
          <cell r="B429" t="str">
            <v>M¸y Ên GA hoÆc t­¬ng tù</v>
          </cell>
          <cell r="C429" t="str">
            <v>ca</v>
          </cell>
          <cell r="D429">
            <v>243667</v>
          </cell>
        </row>
        <row r="430">
          <cell r="A430">
            <v>424</v>
          </cell>
          <cell r="B430" t="str">
            <v>M¸y håi ©m</v>
          </cell>
          <cell r="C430" t="str">
            <v>ca</v>
          </cell>
          <cell r="D430">
            <v>32250</v>
          </cell>
        </row>
        <row r="431">
          <cell r="A431">
            <v>425</v>
          </cell>
          <cell r="B431" t="str">
            <v>M¸y hót ch©n kh«ng</v>
          </cell>
          <cell r="C431" t="str">
            <v>ca</v>
          </cell>
          <cell r="D431">
            <v>7161</v>
          </cell>
        </row>
        <row r="432">
          <cell r="A432">
            <v>426</v>
          </cell>
          <cell r="B432" t="str">
            <v>M¸y khoan</v>
          </cell>
          <cell r="C432" t="str">
            <v>ca</v>
          </cell>
          <cell r="D432" t="str">
            <v>v</v>
          </cell>
        </row>
        <row r="433">
          <cell r="A433">
            <v>427</v>
          </cell>
          <cell r="B433" t="str">
            <v>M¸y khoan F-60L hoÆc B-40L</v>
          </cell>
          <cell r="C433" t="str">
            <v>ca</v>
          </cell>
          <cell r="D433">
            <v>790969</v>
          </cell>
        </row>
        <row r="434">
          <cell r="A434">
            <v>428</v>
          </cell>
          <cell r="B434" t="str">
            <v>M¸y khoan mÉu ®¸</v>
          </cell>
          <cell r="C434" t="str">
            <v>ca</v>
          </cell>
          <cell r="D434">
            <v>33855</v>
          </cell>
        </row>
        <row r="435">
          <cell r="A435">
            <v>429</v>
          </cell>
          <cell r="B435" t="str">
            <v>M¸y khoan Ykb - 25</v>
          </cell>
          <cell r="C435" t="str">
            <v>ca</v>
          </cell>
          <cell r="D435">
            <v>21500</v>
          </cell>
        </row>
        <row r="436">
          <cell r="A436">
            <v>430</v>
          </cell>
          <cell r="B436" t="str">
            <v>M¸y khoan CBY-150-3ub</v>
          </cell>
          <cell r="C436" t="str">
            <v>ca</v>
          </cell>
          <cell r="D436">
            <v>400951</v>
          </cell>
        </row>
        <row r="437">
          <cell r="A437">
            <v>431</v>
          </cell>
          <cell r="B437" t="str">
            <v>M¸y khoan Ykb 50 m hoÆc lo¹i t­¬ng tù</v>
          </cell>
          <cell r="C437" t="str">
            <v>ca</v>
          </cell>
          <cell r="D437" t="str">
            <v>v</v>
          </cell>
        </row>
        <row r="438">
          <cell r="A438">
            <v>432</v>
          </cell>
          <cell r="B438" t="str">
            <v>M¸y kinh vÜ theo 020</v>
          </cell>
          <cell r="C438" t="str">
            <v>ca</v>
          </cell>
          <cell r="D438">
            <v>27467</v>
          </cell>
        </row>
        <row r="439">
          <cell r="A439">
            <v>433</v>
          </cell>
          <cell r="B439" t="str">
            <v>M¸y l­u tèc BMM</v>
          </cell>
          <cell r="C439" t="str">
            <v>ca</v>
          </cell>
          <cell r="D439">
            <v>10080</v>
          </cell>
        </row>
        <row r="440">
          <cell r="A440">
            <v>434</v>
          </cell>
          <cell r="B440" t="str">
            <v>M¸y l­u tèc s«ng</v>
          </cell>
          <cell r="C440" t="str">
            <v>ca</v>
          </cell>
          <cell r="D440">
            <v>25200</v>
          </cell>
        </row>
        <row r="441">
          <cell r="A441">
            <v>435</v>
          </cell>
          <cell r="B441" t="str">
            <v>M¸y mµi ®¸</v>
          </cell>
          <cell r="C441" t="str">
            <v>ca</v>
          </cell>
          <cell r="D441">
            <v>12200</v>
          </cell>
        </row>
        <row r="442">
          <cell r="A442">
            <v>436</v>
          </cell>
          <cell r="B442" t="str">
            <v>M¸y MF-2-100</v>
          </cell>
          <cell r="C442" t="str">
            <v>ca</v>
          </cell>
          <cell r="D442">
            <v>32250</v>
          </cell>
        </row>
        <row r="443">
          <cell r="A443">
            <v>437</v>
          </cell>
          <cell r="B443" t="str">
            <v>M¸y nÐn</v>
          </cell>
          <cell r="C443" t="str">
            <v>ca</v>
          </cell>
          <cell r="D443">
            <v>10980</v>
          </cell>
        </row>
        <row r="444">
          <cell r="A444">
            <v>438</v>
          </cell>
          <cell r="B444" t="str">
            <v>M¸y nÐn mét trôc</v>
          </cell>
          <cell r="C444" t="str">
            <v>ca</v>
          </cell>
          <cell r="D444">
            <v>10980</v>
          </cell>
        </row>
        <row r="445">
          <cell r="A445">
            <v>439</v>
          </cell>
          <cell r="B445" t="str">
            <v>M¸y nÐn khÝ 600m3/h</v>
          </cell>
          <cell r="C445" t="str">
            <v>ca</v>
          </cell>
          <cell r="D445">
            <v>131387</v>
          </cell>
        </row>
        <row r="446">
          <cell r="A446">
            <v>440</v>
          </cell>
          <cell r="B446" t="str">
            <v>M¸y nÐn khÝ DK9 (600m3/h)</v>
          </cell>
          <cell r="C446" t="str">
            <v>ca</v>
          </cell>
          <cell r="D446">
            <v>131387</v>
          </cell>
        </row>
        <row r="447">
          <cell r="A447">
            <v>441</v>
          </cell>
          <cell r="B447" t="str">
            <v>M¸y nÐn khÝ B10 (1200m3/h)</v>
          </cell>
          <cell r="C447" t="str">
            <v>ca</v>
          </cell>
          <cell r="D447">
            <v>383236</v>
          </cell>
        </row>
        <row r="448">
          <cell r="A448">
            <v>442</v>
          </cell>
          <cell r="B448" t="str">
            <v>M¸y so mµu ngän löa</v>
          </cell>
          <cell r="C448" t="str">
            <v>ca</v>
          </cell>
          <cell r="D448">
            <v>25620</v>
          </cell>
        </row>
        <row r="449">
          <cell r="A449">
            <v>443</v>
          </cell>
          <cell r="B449" t="str">
            <v>M¸y so mµu quang ®iÖn</v>
          </cell>
          <cell r="C449" t="str">
            <v>ca</v>
          </cell>
          <cell r="D449">
            <v>67100</v>
          </cell>
        </row>
        <row r="450">
          <cell r="A450">
            <v>444</v>
          </cell>
          <cell r="B450" t="str">
            <v>M¸y thÊm</v>
          </cell>
          <cell r="C450" t="str">
            <v>ca</v>
          </cell>
          <cell r="D450" t="str">
            <v>v</v>
          </cell>
        </row>
        <row r="451">
          <cell r="A451">
            <v>445</v>
          </cell>
          <cell r="B451" t="str">
            <v>M¸y theo 010</v>
          </cell>
          <cell r="C451" t="str">
            <v>ca</v>
          </cell>
          <cell r="D451">
            <v>41200</v>
          </cell>
        </row>
        <row r="452">
          <cell r="A452">
            <v>446</v>
          </cell>
          <cell r="B452" t="str">
            <v>M¸y thñy b×nh NI 030</v>
          </cell>
          <cell r="C452" t="str">
            <v>ca</v>
          </cell>
          <cell r="D452">
            <v>18883</v>
          </cell>
        </row>
        <row r="453">
          <cell r="A453">
            <v>447</v>
          </cell>
          <cell r="B453" t="str">
            <v>M¸y thñy chuÈn NI 030</v>
          </cell>
          <cell r="C453" t="str">
            <v>ca</v>
          </cell>
          <cell r="D453">
            <v>18883</v>
          </cell>
        </row>
        <row r="454">
          <cell r="A454">
            <v>448</v>
          </cell>
          <cell r="B454" t="str">
            <v>M¸y trén ®Êt</v>
          </cell>
          <cell r="C454" t="str">
            <v>ca</v>
          </cell>
          <cell r="D454">
            <v>5490</v>
          </cell>
        </row>
        <row r="455">
          <cell r="A455">
            <v>449</v>
          </cell>
          <cell r="B455" t="str">
            <v>M¸y UJ-18</v>
          </cell>
          <cell r="C455" t="str">
            <v>ca</v>
          </cell>
          <cell r="D455">
            <v>32250</v>
          </cell>
        </row>
        <row r="456">
          <cell r="A456">
            <v>450</v>
          </cell>
          <cell r="B456" t="str">
            <v>M¸y vµ mia bala</v>
          </cell>
          <cell r="C456" t="str">
            <v>ca</v>
          </cell>
          <cell r="D456">
            <v>2006</v>
          </cell>
        </row>
        <row r="457">
          <cell r="A457">
            <v>451</v>
          </cell>
          <cell r="B457" t="str">
            <v>M¸y x¸c ®Þnh hÖ sè thÊm</v>
          </cell>
          <cell r="C457" t="str">
            <v>ca</v>
          </cell>
          <cell r="D457">
            <v>43920</v>
          </cell>
        </row>
        <row r="458">
          <cell r="A458">
            <v>452</v>
          </cell>
          <cell r="B458" t="str">
            <v>M¸y x¸c ®Þnh m«®un</v>
          </cell>
          <cell r="C458" t="str">
            <v>ca</v>
          </cell>
          <cell r="D458">
            <v>18300</v>
          </cell>
        </row>
        <row r="459">
          <cell r="A459">
            <v>453</v>
          </cell>
          <cell r="B459" t="str">
            <v>M¸y xuyªn ®éng RA - 50 hoÆc t­¬ng tù</v>
          </cell>
          <cell r="C459" t="str">
            <v>ca</v>
          </cell>
          <cell r="D459">
            <v>43000</v>
          </cell>
        </row>
        <row r="460">
          <cell r="A460">
            <v>454</v>
          </cell>
          <cell r="B460" t="str">
            <v>M¸y xuyªn tÜnh Gouda hoÆc t­¬ng tù</v>
          </cell>
          <cell r="C460" t="str">
            <v>ca</v>
          </cell>
          <cell r="D460">
            <v>376250</v>
          </cell>
        </row>
        <row r="461">
          <cell r="A461">
            <v>455</v>
          </cell>
          <cell r="B461" t="str">
            <v>NI 004</v>
          </cell>
          <cell r="C461" t="str">
            <v>ca</v>
          </cell>
          <cell r="D461" t="str">
            <v>v</v>
          </cell>
        </row>
        <row r="462">
          <cell r="A462">
            <v>456</v>
          </cell>
          <cell r="B462" t="str">
            <v>NI 030</v>
          </cell>
          <cell r="C462" t="str">
            <v>ca</v>
          </cell>
          <cell r="D462">
            <v>18883</v>
          </cell>
        </row>
        <row r="463">
          <cell r="A463">
            <v>457</v>
          </cell>
          <cell r="B463" t="str">
            <v>Qu¹t giã CB-5M</v>
          </cell>
          <cell r="C463" t="str">
            <v>ca</v>
          </cell>
          <cell r="D463">
            <v>10286</v>
          </cell>
        </row>
        <row r="464">
          <cell r="A464">
            <v>458</v>
          </cell>
          <cell r="B464" t="str">
            <v>Tæ hîp m¸y khoan vµ b¬m</v>
          </cell>
          <cell r="C464" t="str">
            <v>ca</v>
          </cell>
          <cell r="D464">
            <v>477251</v>
          </cell>
        </row>
        <row r="465">
          <cell r="A465">
            <v>459</v>
          </cell>
          <cell r="B465" t="str">
            <v>Têi th¶ m¸y</v>
          </cell>
          <cell r="C465" t="str">
            <v>ca</v>
          </cell>
          <cell r="D465">
            <v>17588</v>
          </cell>
        </row>
        <row r="466">
          <cell r="A466">
            <v>460</v>
          </cell>
          <cell r="B466" t="str">
            <v>Têi th¶ neo 5 tÊn</v>
          </cell>
          <cell r="C466" t="str">
            <v>ca</v>
          </cell>
          <cell r="D466">
            <v>34203</v>
          </cell>
        </row>
        <row r="467">
          <cell r="A467">
            <v>461</v>
          </cell>
          <cell r="B467" t="str">
            <v>Theo 010</v>
          </cell>
          <cell r="C467" t="str">
            <v>ca</v>
          </cell>
          <cell r="D467">
            <v>41200</v>
          </cell>
        </row>
        <row r="468">
          <cell r="A468">
            <v>462</v>
          </cell>
          <cell r="B468" t="str">
            <v>Theo 020</v>
          </cell>
          <cell r="C468" t="str">
            <v>ca</v>
          </cell>
          <cell r="D468">
            <v>27467</v>
          </cell>
        </row>
        <row r="469">
          <cell r="A469">
            <v>463</v>
          </cell>
          <cell r="B469" t="str">
            <v>Thïng trôc 0,5m3</v>
          </cell>
          <cell r="C469" t="str">
            <v>ca</v>
          </cell>
          <cell r="D469">
            <v>500</v>
          </cell>
        </row>
        <row r="470">
          <cell r="A470">
            <v>464</v>
          </cell>
          <cell r="B470" t="str">
            <v>ThuyÒn 5 tÊn</v>
          </cell>
          <cell r="C470" t="str">
            <v>ca</v>
          </cell>
          <cell r="D470">
            <v>48484</v>
          </cell>
        </row>
        <row r="471">
          <cell r="A471">
            <v>465</v>
          </cell>
          <cell r="B471" t="str">
            <v>ThuyÒn gç 5 tÊn</v>
          </cell>
          <cell r="C471" t="str">
            <v>ca</v>
          </cell>
          <cell r="D471">
            <v>48484</v>
          </cell>
        </row>
        <row r="472">
          <cell r="A472">
            <v>466</v>
          </cell>
          <cell r="B472" t="str">
            <v>Tñ hót ®éc</v>
          </cell>
          <cell r="C472" t="str">
            <v>ca</v>
          </cell>
          <cell r="D472">
            <v>7320</v>
          </cell>
        </row>
        <row r="473">
          <cell r="A473">
            <v>467</v>
          </cell>
          <cell r="B473" t="str">
            <v>Tñ sÊy</v>
          </cell>
          <cell r="C473" t="str">
            <v>ca</v>
          </cell>
          <cell r="D473">
            <v>9150</v>
          </cell>
        </row>
        <row r="474">
          <cell r="A474">
            <v>468</v>
          </cell>
          <cell r="B474" t="str">
            <v>Tñ sÊy 2KW</v>
          </cell>
          <cell r="C474" t="str">
            <v>ca</v>
          </cell>
          <cell r="D474">
            <v>9150</v>
          </cell>
        </row>
        <row r="475">
          <cell r="A475">
            <v>469</v>
          </cell>
          <cell r="B475" t="str">
            <v>TRIOSX - 12</v>
          </cell>
          <cell r="C475" t="str">
            <v>ca</v>
          </cell>
          <cell r="D475">
            <v>258000</v>
          </cell>
        </row>
        <row r="476">
          <cell r="A476">
            <v>470</v>
          </cell>
          <cell r="B476" t="str">
            <v>Xuång m¸y 30cv</v>
          </cell>
          <cell r="C476" t="str">
            <v>ca</v>
          </cell>
          <cell r="D476">
            <v>38144</v>
          </cell>
        </row>
        <row r="477">
          <cell r="A477">
            <v>471</v>
          </cell>
          <cell r="B477" t="str">
            <v>M¸y CBR (Anh hoÆc Ph¸p)</v>
          </cell>
          <cell r="C477" t="str">
            <v>ca</v>
          </cell>
          <cell r="D477">
            <v>91375</v>
          </cell>
        </row>
        <row r="478">
          <cell r="A478">
            <v>472</v>
          </cell>
          <cell r="B478" t="str">
            <v>M¸y ph¸t ®iÖn 2,5-3,0KW</v>
          </cell>
          <cell r="C478" t="str">
            <v>ca</v>
          </cell>
          <cell r="D478">
            <v>8226</v>
          </cell>
        </row>
        <row r="479">
          <cell r="A479">
            <v>473</v>
          </cell>
          <cell r="B479" t="str">
            <v>C©n kü thuËt</v>
          </cell>
          <cell r="C479" t="str">
            <v>ca</v>
          </cell>
          <cell r="D479">
            <v>5125</v>
          </cell>
        </row>
        <row r="480">
          <cell r="A480">
            <v>474</v>
          </cell>
          <cell r="B480" t="str">
            <v>KÝch thñy lùc 50 tÊn</v>
          </cell>
          <cell r="C480" t="str">
            <v>ca</v>
          </cell>
          <cell r="D480">
            <v>30546</v>
          </cell>
        </row>
        <row r="481">
          <cell r="A481">
            <v>475</v>
          </cell>
          <cell r="B481" t="str">
            <v>M¸y ®Þa chÊn TRIOSX - 24</v>
          </cell>
          <cell r="C481" t="str">
            <v>ca</v>
          </cell>
          <cell r="D481">
            <v>301000</v>
          </cell>
        </row>
        <row r="482">
          <cell r="A482">
            <v>476</v>
          </cell>
          <cell r="B482" t="str">
            <v>¤t« vËn chuyÓn (néi tuyÕn)</v>
          </cell>
          <cell r="C482" t="str">
            <v>ca</v>
          </cell>
          <cell r="D482">
            <v>161496</v>
          </cell>
        </row>
        <row r="483">
          <cell r="A483">
            <v>477</v>
          </cell>
          <cell r="B483" t="str">
            <v>¤t« t¶i tiªu chuÈn cã chÊt t¶i</v>
          </cell>
          <cell r="C483" t="str">
            <v>ca</v>
          </cell>
          <cell r="D483">
            <v>375750</v>
          </cell>
        </row>
        <row r="484">
          <cell r="A484">
            <v>478</v>
          </cell>
          <cell r="B484" t="str">
            <v>Theo 02N</v>
          </cell>
          <cell r="C484" t="str">
            <v>ca</v>
          </cell>
          <cell r="D484" t="str">
            <v>v</v>
          </cell>
        </row>
        <row r="485">
          <cell r="A485">
            <v>479</v>
          </cell>
          <cell r="B485" t="str">
            <v>ThuyÒn 7 tÊn</v>
          </cell>
          <cell r="C485" t="str">
            <v>ca</v>
          </cell>
          <cell r="D485">
            <v>66019</v>
          </cell>
        </row>
        <row r="486">
          <cell r="A486">
            <v>480</v>
          </cell>
          <cell r="B486" t="str">
            <v>WILD-T3</v>
          </cell>
          <cell r="C486" t="str">
            <v>ca</v>
          </cell>
          <cell r="D486">
            <v>41200</v>
          </cell>
        </row>
        <row r="487">
          <cell r="A487">
            <v>481</v>
          </cell>
          <cell r="B487" t="str">
            <v>M¸y khoan (dïng trong TN SPT)</v>
          </cell>
          <cell r="C487" t="str">
            <v>ca</v>
          </cell>
          <cell r="D487">
            <v>400951</v>
          </cell>
        </row>
        <row r="488">
          <cell r="A488">
            <v>482</v>
          </cell>
          <cell r="B488" t="str">
            <v>¤t« t¶i 12T</v>
          </cell>
          <cell r="C488" t="str">
            <v>ca</v>
          </cell>
          <cell r="D488">
            <v>363043</v>
          </cell>
        </row>
      </sheetData>
      <sheetData sheetId="18" refreshError="1"/>
      <sheetData sheetId="19" refreshError="1"/>
      <sheetData sheetId="20" refreshError="1"/>
      <sheetData sheetId="21"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VLIEU"/>
      <sheetName val="PTDG"/>
      <sheetName val="DTCT"/>
      <sheetName val="DS cau"/>
      <sheetName val="tong hop"/>
      <sheetName val="phan tich DG"/>
      <sheetName val="gia vat lieu"/>
      <sheetName val="gia xe may"/>
      <sheetName val="gia nhan cong"/>
      <sheetName val="XL4Test5"/>
      <sheetName val="DANH SACH"/>
      <sheetName val="Sheet1"/>
      <sheetName val="Sheet3"/>
      <sheetName val="00000000"/>
      <sheetName val="10000000"/>
      <sheetName val="Sheet5_x0000__x0008__x0006__x0008__x0003_ဠ_x0000_蜰Ư༢_x0000_螸Ư༢_x0000_蠼Ư༢_x0000_裀Ư༢_x0000_襄Ư"/>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PHAN TICH VAT TU NGANG"/>
      <sheetName val="BANG DU TOAN"/>
      <sheetName val="BANG DU TOAN DRC"/>
      <sheetName val="DIEN GIAI TIEN LUONG"/>
      <sheetName val="TONG HOP KINH PHI"/>
      <sheetName val="CHIET TINH DON GIA"/>
      <sheetName val="PHAN TICH KHOI LUONG"/>
      <sheetName val="TH VAT TU"/>
      <sheetName val="VC OTO"/>
      <sheetName val="VC BO"/>
      <sheetName val="PHAN TICH VAT TU"/>
      <sheetName val="PHAN TICH VAT TU THEO NHOM"/>
      <sheetName val="TONG HOP NHAN CONG"/>
      <sheetName val="TONG HOP CA MAY"/>
      <sheetName val="DON GIA TONG HOP"/>
      <sheetName val="DIEN GIAI CPSX"/>
      <sheetName val="BANG GIA DU TOAN THUY LOI"/>
      <sheetName val="DON GIA TONG HOP THUY LOI"/>
      <sheetName val="BANG GIA DAU THAU"/>
      <sheetName val="DIEN GIAI TIEN LUONG DRC"/>
      <sheetName val="BANG GIA DEN CHAN CT"/>
      <sheetName val="BANG BU VAN CHUYEN"/>
      <sheetName val="CHI PHI CA MAY"/>
      <sheetName val="CHI PHI NHAN CONG"/>
      <sheetName val="PHAN TICH DGCT"/>
      <sheetName val="PHAN TICH DGCT TP"/>
      <sheetName val="Sheet5_x0000__x0008__x0006__x0008__x0003_ဠ_x0000_蜰Ư༢_x0000_螸Ư༢_x0000_蠼Ư༢_x0000_⋀_x000f_쀀꾈∁_x000f_"/>
      <sheetName val="VL,NC"/>
      <sheetName val="PHAN TICH`VAT TU"/>
      <sheetName val="GT"/>
      <sheetName val="DGTHDC"/>
      <sheetName val="GM"/>
      <sheetName val="GVL"/>
      <sheetName val="GNC"/>
      <sheetName val="DKTT"/>
      <sheetName val="CTPTTC"/>
      <sheetName val="NC"/>
      <sheetName val="DIEN GIAI KL"/>
      <sheetName val="KLTHEP"/>
      <sheetName val="KL DUONG GOM"/>
      <sheetName val="Sheet19"/>
      <sheetName val="TGTHUC HIEN"/>
      <sheetName val="KLLK THUC HIEN"/>
      <sheetName val="GTNTTTD1"/>
      <sheetName val="DGTHT"/>
      <sheetName val="PTCT MUONG"/>
      <sheetName val="DGTH MUONG"/>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XXXXXXXX"/>
      <sheetName val="THKP"/>
      <sheetName val="?_x0000_?U?_x0000_?U?_x0000_?U?_x0000_?U?_x0000_?U?_x0000_?U?_x0000__x0000__x0000__x0000__x0000__x0000_"/>
      <sheetName val="Sheet5_x0000__x0008__x0006__x0008__x0003_?_x0000_?U?_x0000_?U?_x0000_?U?_x0000_?U?_x0000_?U"/>
      <sheetName val="Sheet5_x0000__x0008__x0006__x0008__x0003_?_x0000_?U?_x0000_?U?_x0000_?U?_x0000_?_x000f_???_x000f_"/>
      <sheetName val="GVT"/>
      <sheetName val="MTO REV.2(ARMOR)"/>
      <sheetName val="ctTBA"/>
      <sheetName val="TONG HOP K©N© 2ÈI"/>
      <sheetName val="Tien An T11"/>
      <sheetName val="DNPD-QL"/>
      <sheetName val="Bang luong"/>
      <sheetName val="Bang CC"/>
      <sheetName val=" Luong nghien "/>
      <sheetName val="QT-LN"/>
      <sheetName val="Giantiep"/>
      <sheetName val="Phuc vu"/>
      <sheetName val="May Phat"/>
      <sheetName val="1813"/>
      <sheetName val="TTTram"/>
      <sheetName val="Dot31"/>
      <sheetName val="Dot32"/>
      <sheetName val="Dot33"/>
      <sheetName val="Dot34"/>
      <sheetName val="Dot35"/>
      <sheetName val="Dot26"/>
      <sheetName val="Dot27"/>
      <sheetName val="Dot28"/>
      <sheetName val="Dot29"/>
      <sheetName val="Dot30"/>
      <sheetName val="Sheet2"/>
      <sheetName val="DTCT-TB"/>
      <sheetName val="TONG KE DZ 0.4 KV"/>
      <sheetName val="Bia TQT"/>
      <sheetName val="Thuc thanh"/>
      <sheetName val="DO AM DT"/>
      <sheetName val="BANG DU TGAN DRC"/>
      <sheetName val="VC B_x000f_"/>
      <sheetName val="PHAN DICH VAT TU"/>
      <sheetName val="DIEL GIAI KL"/>
      <sheetName val="KLDK THUC HIEN"/>
      <sheetName val="Shaet30"/>
      <sheetName val="Sheet#2"/>
      <sheetName val="Qheet36"/>
      <sheetName val="Tai khoan"/>
      <sheetName val="Sheet5"/>
      <sheetName val="BO"/>
      <sheetName val="Sheet5?_x0008__x0006__x0008__x0003_ဠ?蜰Ư༢?螸Ư༢?蠼Ư༢?裀Ư༢?襄Ư"/>
      <sheetName val="Sheet5?_x0008__x0006__x0008__x0003_ဠ?蜰Ư༢?螸Ư༢?蠼Ư༢?⋀_x000f_쀀꾈∁_x000f_"/>
      <sheetName val="???U???U???U???U???U???U???????"/>
      <sheetName val="Sheet5?_x0008__x0006__x0008__x0003_???U???U???U???U???U"/>
      <sheetName val="Sheet5?_x0008__x0006__x0008__x0003_???U???U???U???_x000f_???_x000f_"/>
      <sheetName val="???U???U???U???U???U???U??"/>
      <sheetName val="?"/>
      <sheetName val="Tongke"/>
      <sheetName val="giathanh1"/>
      <sheetName val="QTDG"/>
      <sheetName val="TL rieng"/>
      <sheetName val="Sheet5_x0000__x0008__x0006__x0008__x0003_ဠ 蜰Ư༢_x0000_螸Ư༢_x0000_蠼Ư༢_x0000_裀Ư༢_x0000_襄Ư"/>
      <sheetName val="Luong T1- 03"/>
      <sheetName val="Luong T2- 03"/>
      <sheetName val="Luong T3- 03"/>
      <sheetName val="gia xe _x0000_ay"/>
      <sheetName val="VL_NC"/>
      <sheetName val="CHIET TINH DGN GIA"/>
      <sheetName val="TT04"/>
      <sheetName val="dtct cau"/>
      <sheetName val="TONGSBU"/>
      <sheetName val="TONG KE"/>
      <sheetName val="Electrical Breakdown"/>
      <sheetName val="Gia KS"/>
      <sheetName val="dg"/>
      <sheetName val="?_x0000_?Ý?_x0000_?Ý?_x0000_?Ý?_x0000_?Ý?_x0000_?Ý?_x0000_?Ý?_x0000__x0000__x0000__x0000__x0000__x0000_"/>
      <sheetName val="Sheet5_x0000__x0008__x0006__x0008__x0003_?_x0000_?Ý?_x0000_?Ý?_x0000_?Ý?_x0000_?Ý?_x0000_?Ý"/>
      <sheetName val="? ?U?_x0000_?U?_x0000_?U?_x0000_?U?_x0000_?U?_x0000_?U?_x0000__x0000__x0000__x0000__x0000__x0000_"/>
      <sheetName val="Thuc thanh_x0000_ס_x0000__x0000__x0000__x0000__x0000__x0000__x0000__x0000__x0009__x0000_忀ס_x0000__x0004__x0000__x0000__x0000__x0000__x0000_"/>
      <sheetName val="Sheet5?_x0008__x0006__x0008__x0003_ဠ 蜰Ư༢?螸Ư༢?蠼Ư༢?裀Ư༢?襄Ư"/>
      <sheetName val="gia xe ?ay"/>
      <sheetName val="? ?U???U???U???U???U???U???????"/>
      <sheetName val="DZ 22KV"/>
      <sheetName val="'ia nhan cong"/>
      <sheetName val="chitiet"/>
      <sheetName val="_"/>
      <sheetName val="gia xe "/>
      <sheetName val="Sheet5__x0008__x0006__x0008__x0003_ဠ_蜰Ư༢_螸Ư༢_蠼Ư༢_裀Ư༢_襄Ư"/>
      <sheetName val="Sheet5__x0008__x0006__x0008__x0003_ဠ_蜰Ư༢_螸Ư༢_蠼Ư༢_⋀_x000f_쀀꾈∁_x000f_"/>
      <sheetName val="___U___U___U___U___U___U_______"/>
      <sheetName val="Sheet5__x0008__x0006__x0008__x0003____U___U___U___U___U"/>
      <sheetName val="Sheet5__x0008__x0006__x0008__x0003____U___U___U____x000f_____x000f_"/>
      <sheetName val="___U___U___U___U___U___U__"/>
      <sheetName val="Sheet5_x0000__x0008__x0006__x0008__x0003_? ?U?_x0000_?U?_x0000_?U?_x0000_?U?_x0000_?U"/>
      <sheetName val="Sheet5?_x0008__x0006__x0008__x0003_? ?U???U???U???U???U"/>
      <sheetName val="Sheet5__x0008__x0006__x0008__x0003_ဠ 蜰Ư༢_螸Ư༢_蠼Ư༢_裀Ư༢_襄Ư"/>
      <sheetName val="_ _U_"/>
      <sheetName val="_ _U___U___U___U___U___U_______"/>
      <sheetName val="gia xe _ay"/>
      <sheetName val="Sheet5__x0008__x0006__x0008__x0003__ _U___U___U___U___U"/>
      <sheetName val="PTVT (MAU)"/>
      <sheetName val="TPSX"/>
      <sheetName val="ay (28-10-2005)_x0000__x0000_#2_Du toan nga"/>
      <sheetName val="Tiepdia"/>
      <sheetName val="? ?U???U???U???U???U???U??"/>
      <sheetName val="Chi tiet1"/>
      <sheetName val="DK-TT"/>
      <sheetName val="_ _U___U___U___U___U___U__"/>
      <sheetName val="Dept"/>
      <sheetName val="_x0000__x0000__x0000__x0000__x0000__x0000__x0000__x0000__x0000__x0000__x0000_![BC11cau-QL15A-3.xl"/>
      <sheetName val="KLLK THUC @IEN"/>
      <sheetName val="01 Bid Price summary"/>
      <sheetName val="PHAN TICH VAT T_x0015_ NGANG"/>
      <sheetName val="PHAN TACH VAT TU THEO NHOM"/>
      <sheetName val="TONG HOP NHAN CNNG"/>
      <sheetName val="DIEF GIAI CPSX"/>
      <sheetName val="BANG GIA DU UOAN THUY LOI"/>
      <sheetName val="DS_cau"/>
      <sheetName val="DANH_SACH"/>
      <sheetName val="tong_hop"/>
      <sheetName val="phan_tich_DG"/>
      <sheetName val="gia_vat_lieu"/>
      <sheetName val="gia_xe_may"/>
      <sheetName val="gia_nhan_cong"/>
      <sheetName val="PHAN_TICH_VAT_TU_NGANG"/>
      <sheetName val="BANG_DU_TOAN"/>
      <sheetName val="BANG_DU_TOAN_DRC"/>
      <sheetName val="DIEN_GIAI_TIEN_LUONG"/>
      <sheetName val="TONG_HOP_KINH_PHI"/>
      <sheetName val="CHIET_TINH_DON_GIA"/>
      <sheetName val="PHAN_TICH_KHOI_LUONG"/>
      <sheetName val="TH_VAT_TU"/>
      <sheetName val="VC_OTO"/>
      <sheetName val="VC_BO"/>
      <sheetName val="PHAN_TICH_VAT_TU"/>
      <sheetName val="PHAN_TICH_VAT_TU_THEO_NHOM"/>
      <sheetName val="TONG_HOP_NHAN_CONG"/>
      <sheetName val="TONG_HOP_CA_MAY"/>
      <sheetName val="DON_GIA_TONG_HOP"/>
      <sheetName val="DIEN_GIAI_CPSX"/>
      <sheetName val="BANG_GIA_DU_TOAN_THUY_LOI"/>
      <sheetName val="DON_GIA_TONG_HOP_THUY_LOI"/>
      <sheetName val="BANG_GIA_DAU_THAU"/>
      <sheetName val="DIEN_GIAI_TIEN_LUONG_DRC"/>
      <sheetName val="BANG_GIA_DEN_CHAN_CT"/>
      <sheetName val="BANG_BU_VAN_CHUYEN"/>
      <sheetName val="CHI_PHI_CA_MAY"/>
      <sheetName val="CHI_PHI_NHAN_CONG"/>
      <sheetName val="PHAN_TICH_DGCT"/>
      <sheetName val="PHAN_TICH_DGCT_TP"/>
      <sheetName val="Sheet5ဠ蜰Ư༢螸Ư༢蠼Ư༢裀Ư༢襄Ư༢览Ư༢"/>
      <sheetName val="DIEN_GIAI_KL"/>
      <sheetName val="KL_DUONG_GOM"/>
      <sheetName val="TGTHUC_HIEN"/>
      <sheetName val="KLLK_THUC_HIEN"/>
      <sheetName val="PTCT_MUONG"/>
      <sheetName val="DGTH_MUONG"/>
      <sheetName val="PHAN_TICH`VAT_TU"/>
      <sheetName val="Thuc_thanh"/>
      <sheetName val="Sheet5ဠ蜰Ư༢螸Ư༢蠼Ư༢裀Ư༢襄Ư"/>
      <sheetName val="Tien_An_T11"/>
      <sheetName val="Bang_luong"/>
      <sheetName val="Bang_CC"/>
      <sheetName val="_Luong_nghien_"/>
      <sheetName val="Phuc_vu"/>
      <sheetName val="May_Phat"/>
      <sheetName val="Shee«"/>
      <sheetName val="She«3"/>
      <sheetName val="Tong_ke"/>
      <sheetName val=" lam_x0000__x000e_2_Goi 1 (TT04)_x0000_ 2_goi 1 d"/>
      <sheetName val="_ia nhan cong"/>
      <sheetName val=""/>
      <sheetName val="Sheet5_x0000__x0008__x0006__x0008__x0003_ဠ_x0000_蜰Ư༢_x0000_螸Ư༢_x0000_蠼Ư༢_x0000_⋀_x000f_쀀궈∁_x000f_"/>
      <sheetName val="Sheet5?_x0008__x0006__x0008__x0003_ဠ?蜰Ư༢?螸Ư༢?蠼Ư༢?⋀_x000f_쀀궈∁_x000f_"/>
      <sheetName val="BC11cau-QL15A-3"/>
      <sheetName val="ay (28-10-2005)"/>
      <sheetName val="dtct cong"/>
      <sheetName val="DO_AM_DT"/>
      <sheetName val="???Ý???Ý???Ý???Ý???Ý???Ý???????"/>
      <sheetName val="Sheet5?_x0008__x0006__x0008__x0003_???Ý???Ý???Ý???Ý???Ý"/>
      <sheetName val="Names"/>
      <sheetName val="Thuc thanh?ס????????_x0009_?忀ס?_x0004_?????"/>
      <sheetName val="ay (28-10-2005)??#2_Du toan nga"/>
      <sheetName val="BK QT BIEN LAI"/>
      <sheetName val="BK PHU LUC B"/>
      <sheetName val="Chart1"/>
      <sheetName val="BK PHU LUC B (2)"/>
      <sheetName val="BK PHU LUC B (3)"/>
      <sheetName val="BK PHU LUC B (4)"/>
      <sheetName val="BK PHU LUC BCHD (3)"/>
      <sheetName val="BK PHU LUC BCHD (4)"/>
      <sheetName val="BK PHU LUC C (2)"/>
      <sheetName val="BK PHUC LUC D HD"/>
      <sheetName val="BK PHUC LUC D 3 (2)"/>
      <sheetName val="BK PHUC LUC D CHD(3)"/>
      <sheetName val="BK PHUC LUC D CHD(4)"/>
      <sheetName val="Sheet5__x0008__x0006__x0008__x0003_ဠ_蜰Ư༢_螸Ư༢_蠼Ư༢_⋀_x000f_쀀궈∁_x000f_"/>
      <sheetName val="Luong ¼1- 03"/>
      <sheetName val="Sales2002"/>
      <sheetName val="Thuc thanh_x0000_ס_x0000_ 忀ס_x0000__x0004__x0000_鵀ס_x0000_怈ס_x0000_d_x0000_![BC"/>
      <sheetName val="MAKHO"/>
      <sheetName val="Thuc thanh_x0000_ס_x0000__x0009_忀ס_x0000__x0004__x0000_鵀ס_x0000_怈ס_x0000_d_x0000_![BC"/>
      <sheetName val="Sheet5??U??U??U??U??U??U?"/>
      <sheetName val="Sheet5??U??U??U??U??U"/>
      <sheetName val="ay (28-10-2005)_x0000_#2_Du toan ngay"/>
      <sheetName val="uniBase"/>
      <sheetName val="vniBase"/>
      <sheetName val="abcBase"/>
      <sheetName val="Sheet5_x0000__x0008__x0006__x0008__x0003_?_x0000_?Ý?_x0000_?Ý?_x0000_?Ý?_x0000_?_x000f_???_x000f_"/>
      <sheetName val="? ?Ý?_x0000_?Ý?_x0000_?Ý?_x0000_?Ý?_x0000_?Ý?_x0000_?Ý?_x0000__x0000__x0000__x0000__x0000__x0000_"/>
      <sheetName val="Sheet5?_x0008__x0006__x0008__x0003_???Ý???Ý???Ý???_x000f_???_x000f_"/>
      <sheetName val="? ?Ý???Ý???Ý???Ý???Ý???Ý???????"/>
      <sheetName val="Sheet5_x0000__x0008__x0006__x0008__x0003_? ?Ý?_x0000_?Ý?_x0000_?Ý?_x0000_?Ý?_x0000_?Ý"/>
      <sheetName val="Sheet5?_x0008__x0006__x0008__x0003_? ?Ý???Ý???Ý???Ý???Ý"/>
      <sheetName val="Sheet5??Ý??Ý??Ý??Ý??Ý??Ý?"/>
      <sheetName val="Sheet5??Ý??Ý??Ý??Ý??Ý"/>
      <sheetName val=" Luong nghiun "/>
      <sheetName val=" lam?_x000e_2_Goi 1 (TT04)? 2_goi 1 d"/>
      <sheetName val="___Ý___Ý___Ý___Ý___Ý___Ý_______"/>
      <sheetName val="Sheet5__x0008__x0006__x0008__x0003____Ý___Ý___Ý___Ý___Ý"/>
      <sheetName val="? ?U?"/>
      <sheetName val="PONG HOP KINH PHI"/>
      <sheetName val="PHAN TICH KHOI HUONG"/>
      <sheetName val="DON CIA TONG HOP"/>
      <sheetName val="TH VAL TU"/>
      <sheetName val="BANG BU VAN CxUYEN"/>
      <sheetName val="CHI PHI CÁ!MAY"/>
      <sheetName val="Sheet5__x0008__x0006__x0008__x0003_?_?U?_?U?_?U?_?U?_?U"/>
      <sheetName val="Sheet5__x0008__x0006__x0008__x0003_?_?U?_?U?_?U?_?_x000f_???_x000f_"/>
      <sheetName val="Sheet5__x0008__x0006__x0008__x0003_? ?U?_?U?_?U?_?U?_?U"/>
      <sheetName val="Sheet5?_x0008__x0006__x0008__x0003_???U???U???U???U??7U"/>
      <sheetName val=" lam"/>
      <sheetName val="Sheet5?_x0008__x0006__x0008__x0003_ဠ 蜰Ư༢?螸Ư༢?蠼Ư༢?裀Ưܢ?襄Ư"/>
      <sheetName val="[BC11cau-Q"/>
      <sheetName val="TONG XOP NHAN CONG"/>
      <sheetName val="Khoi luong"/>
      <sheetName val="???????????![BC11cau-QL15A-3.xl"/>
      <sheetName val="Thuc thanh?ס? 忀ס?_x0004_?鵀ס?怈ס?d?![BC"/>
      <sheetName val="Thuc thanh?ס?_x0009_忀ס?_x0004_?鵀ס?怈ס?d?![BC"/>
      <sheetName val="ay (28-10-2005)?#2_Du toan ngay"/>
      <sheetName val="C47(T11)"/>
      <sheetName val="MTL$-INTER"/>
      <sheetName val="BOQ-1"/>
      <sheetName val="LEGEND"/>
      <sheetName val="DI-ESTI"/>
      <sheetName val="Thuc thanh_x0000_ס_x0000__x0000__x0000__x0000__x0000__x0000__x0000__x0000_ _x0000_忀ס_x0000__x0004__x0000__x0000__x0000__x0000__x0000_"/>
      <sheetName val="Thuc thanh?ס???????? ?忀ס?_x0004_?????"/>
      <sheetName val="???Ý???Ý???Ý???Ý???Ý???Ý??"/>
      <sheetName val="VC BG"/>
      <sheetName val="tra-vat-lieu"/>
      <sheetName val="VC"/>
      <sheetName val="NKC"/>
      <sheetName val="PEDESB"/>
      <sheetName val="Thuc thanh_ס_________x0009__忀ס__x0004______"/>
      <sheetName val="Sheet5__x0008__x0006__x0008__x0003_ဠ 蜰Ư༢_螸Ư༢_蠼Ư༢_裀Ưܢ_襄Ư"/>
      <sheetName val="Thuc thanh_ס_ 忀ס__x0004__鵀ס_怈ס_d_!_BC"/>
      <sheetName val="Sheet5_x0000__x0008__x0006__x0008__x0003_ဠ_x0000_茰Ư༢_x0000_螸Ư༢_x0000_蠼Ư༢_x0000_裀Ư༢_x0000_襄Ư"/>
      <sheetName val="???_x000f__x0000__x0001__x0000__x0000__x0000__x0000__x0000__x0000__x0000_??U???U???U??"/>
      <sheetName val="ay (28-10-2005)__#2_Du toan nga"/>
      <sheetName val="_ _Ý_"/>
    </sheetNames>
    <sheetDataSet>
      <sheetData sheetId="0" refreshError="1"/>
      <sheetData sheetId="1" refreshError="1"/>
      <sheetData sheetId="2" refreshError="1"/>
      <sheetData sheetId="3" refreshError="1">
        <row r="10">
          <cell r="C10" t="str">
            <v>CÇu ®ång bôt km397+485.75</v>
          </cell>
          <cell r="D10">
            <v>0</v>
          </cell>
          <cell r="E10">
            <v>0</v>
          </cell>
          <cell r="F10">
            <v>0</v>
          </cell>
          <cell r="G10">
            <v>0</v>
          </cell>
          <cell r="H10">
            <v>0</v>
          </cell>
          <cell r="I10">
            <v>0</v>
          </cell>
          <cell r="J10">
            <v>1656805757.0816243</v>
          </cell>
        </row>
        <row r="11">
          <cell r="C11" t="str">
            <v>1. DÇm BTCT D¦L L=24m</v>
          </cell>
          <cell r="D11" t="str">
            <v>m3</v>
          </cell>
          <cell r="E11">
            <v>52.75</v>
          </cell>
          <cell r="F11">
            <v>278810.8254982286</v>
          </cell>
          <cell r="G11">
            <v>35358.619999999995</v>
          </cell>
          <cell r="H11">
            <v>0</v>
          </cell>
          <cell r="I11">
            <v>488783.70715874148</v>
          </cell>
          <cell r="J11">
            <v>528800000</v>
          </cell>
        </row>
        <row r="12">
          <cell r="C12" t="str">
            <v>DÇm BTCT D¦L L=24m</v>
          </cell>
          <cell r="D12" t="str">
            <v>DÇm</v>
          </cell>
          <cell r="E12">
            <v>4</v>
          </cell>
          <cell r="F12" t="e">
            <v>#N/A</v>
          </cell>
          <cell r="G12" t="e">
            <v>#N/A</v>
          </cell>
          <cell r="H12" t="e">
            <v>#N/A</v>
          </cell>
          <cell r="I12">
            <v>100000000</v>
          </cell>
          <cell r="J12">
            <v>400000000</v>
          </cell>
        </row>
        <row r="13">
          <cell r="C13" t="str">
            <v>Lao l¾p dÇm BTCT D¦L L=24m</v>
          </cell>
          <cell r="D13" t="str">
            <v>DÇm</v>
          </cell>
          <cell r="E13">
            <v>4</v>
          </cell>
          <cell r="F13" t="e">
            <v>#N/A</v>
          </cell>
          <cell r="G13" t="e">
            <v>#N/A</v>
          </cell>
          <cell r="H13" t="e">
            <v>#N/A</v>
          </cell>
          <cell r="I13">
            <v>28000000</v>
          </cell>
          <cell r="J13">
            <v>112000000</v>
          </cell>
        </row>
        <row r="14">
          <cell r="C14" t="str">
            <v>Mua vµ l¾p ®Æt gèi cÇu b»ng cao su</v>
          </cell>
          <cell r="D14" t="str">
            <v>Gèi</v>
          </cell>
          <cell r="E14">
            <v>8</v>
          </cell>
          <cell r="F14">
            <v>1581785.4</v>
          </cell>
          <cell r="G14">
            <v>30683.100000000002</v>
          </cell>
          <cell r="H14">
            <v>0</v>
          </cell>
          <cell r="I14">
            <v>2100000</v>
          </cell>
          <cell r="J14">
            <v>16800000</v>
          </cell>
        </row>
        <row r="15">
          <cell r="C15" t="str">
            <v>2. Líp phñ mÆt cÇu</v>
          </cell>
          <cell r="D15">
            <v>0</v>
          </cell>
          <cell r="E15">
            <v>0</v>
          </cell>
          <cell r="F15">
            <v>0</v>
          </cell>
          <cell r="G15">
            <v>0</v>
          </cell>
          <cell r="H15">
            <v>0</v>
          </cell>
          <cell r="I15">
            <v>0</v>
          </cell>
          <cell r="J15">
            <v>43209530.30685392</v>
          </cell>
        </row>
        <row r="16">
          <cell r="C16" t="str">
            <v>Bª t«ng t¹o dèc M300</v>
          </cell>
          <cell r="D16" t="str">
            <v>m3</v>
          </cell>
          <cell r="E16">
            <v>19.2</v>
          </cell>
          <cell r="F16">
            <v>574369.22931885719</v>
          </cell>
          <cell r="G16">
            <v>40910.799999999996</v>
          </cell>
          <cell r="H16">
            <v>12642.59325</v>
          </cell>
          <cell r="I16">
            <v>983321.19550532626</v>
          </cell>
          <cell r="J16">
            <v>18879766.953702264</v>
          </cell>
        </row>
        <row r="17">
          <cell r="C17" t="str">
            <v>BTN h¹t mÞn dµy 5cm</v>
          </cell>
          <cell r="D17" t="str">
            <v>m2</v>
          </cell>
          <cell r="E17">
            <v>192</v>
          </cell>
          <cell r="F17">
            <v>42468.434871299731</v>
          </cell>
          <cell r="G17">
            <v>329.74254000000002</v>
          </cell>
          <cell r="H17">
            <v>2021.9958464000001</v>
          </cell>
          <cell r="I17">
            <v>57176.14270663201</v>
          </cell>
          <cell r="J17">
            <v>10977819.399673346</v>
          </cell>
        </row>
        <row r="18">
          <cell r="C18" t="str">
            <v>Cèt thÐp c¸c lo¹i</v>
          </cell>
          <cell r="D18" t="str">
            <v>TÊn</v>
          </cell>
          <cell r="E18">
            <v>1.92</v>
          </cell>
          <cell r="F18">
            <v>4911215.3371428577</v>
          </cell>
          <cell r="G18">
            <v>159406.01</v>
          </cell>
          <cell r="H18">
            <v>99583.053999999989</v>
          </cell>
          <cell r="I18">
            <v>6954137.4757699519</v>
          </cell>
          <cell r="J18">
            <v>13351943.953478307</v>
          </cell>
        </row>
        <row r="19">
          <cell r="C19" t="str">
            <v>3. Lan can tay vÞn b»ng BTCT</v>
          </cell>
          <cell r="D19" t="str">
            <v>md</v>
          </cell>
          <cell r="E19">
            <v>68.8</v>
          </cell>
          <cell r="F19">
            <v>0</v>
          </cell>
          <cell r="G19">
            <v>0</v>
          </cell>
          <cell r="H19">
            <v>0</v>
          </cell>
          <cell r="I19">
            <v>450000</v>
          </cell>
          <cell r="J19">
            <v>30960000</v>
          </cell>
        </row>
        <row r="20">
          <cell r="C20" t="str">
            <v>4. B¶n dÉn KT(300x220x20)cm</v>
          </cell>
          <cell r="D20" t="str">
            <v>b¶n</v>
          </cell>
          <cell r="E20">
            <v>8</v>
          </cell>
          <cell r="F20">
            <v>0</v>
          </cell>
          <cell r="G20">
            <v>0</v>
          </cell>
          <cell r="H20">
            <v>0</v>
          </cell>
          <cell r="I20">
            <v>2200000</v>
          </cell>
          <cell r="J20">
            <v>17600000</v>
          </cell>
        </row>
        <row r="21">
          <cell r="C21" t="str">
            <v>5. Khe co d·n cao su</v>
          </cell>
          <cell r="D21" t="str">
            <v>md</v>
          </cell>
          <cell r="E21">
            <v>16</v>
          </cell>
          <cell r="F21">
            <v>0</v>
          </cell>
          <cell r="G21">
            <v>0</v>
          </cell>
          <cell r="H21">
            <v>0</v>
          </cell>
          <cell r="I21">
            <v>2500000</v>
          </cell>
          <cell r="J21">
            <v>40000000</v>
          </cell>
        </row>
        <row r="22">
          <cell r="C22" t="str">
            <v>6. T­êng hé lan mÒm</v>
          </cell>
          <cell r="D22" t="str">
            <v>md</v>
          </cell>
          <cell r="E22">
            <v>40</v>
          </cell>
          <cell r="F22">
            <v>0</v>
          </cell>
          <cell r="G22">
            <v>0</v>
          </cell>
          <cell r="H22">
            <v>0</v>
          </cell>
          <cell r="I22">
            <v>450000</v>
          </cell>
          <cell r="J22">
            <v>18000000</v>
          </cell>
        </row>
        <row r="23">
          <cell r="C23" t="str">
            <v>7. Mè cÇu</v>
          </cell>
          <cell r="D23">
            <v>0</v>
          </cell>
          <cell r="E23">
            <v>0</v>
          </cell>
          <cell r="F23">
            <v>0</v>
          </cell>
          <cell r="G23">
            <v>0</v>
          </cell>
          <cell r="H23">
            <v>0</v>
          </cell>
          <cell r="I23">
            <v>0</v>
          </cell>
          <cell r="J23">
            <v>910628027.20978248</v>
          </cell>
        </row>
        <row r="24">
          <cell r="C24" t="str">
            <v>Bª t«ng M300</v>
          </cell>
          <cell r="D24" t="str">
            <v>m3</v>
          </cell>
          <cell r="E24">
            <v>1.23</v>
          </cell>
          <cell r="F24">
            <v>563323.6672165714</v>
          </cell>
          <cell r="G24">
            <v>83931.68</v>
          </cell>
          <cell r="H24">
            <v>50524.219980000002</v>
          </cell>
          <cell r="I24">
            <v>1211661.7359944407</v>
          </cell>
          <cell r="J24">
            <v>1490343.9352731621</v>
          </cell>
        </row>
        <row r="25">
          <cell r="C25" t="str">
            <v>Bª t«ng M250</v>
          </cell>
          <cell r="D25" t="str">
            <v>m3</v>
          </cell>
          <cell r="E25">
            <v>410.45</v>
          </cell>
          <cell r="F25">
            <v>467896.36724971433</v>
          </cell>
          <cell r="G25">
            <v>44651.040000000001</v>
          </cell>
          <cell r="H25">
            <v>50524.219980000002</v>
          </cell>
          <cell r="I25">
            <v>913830.47055423819</v>
          </cell>
          <cell r="J25">
            <v>375081716.63898706</v>
          </cell>
        </row>
        <row r="26">
          <cell r="C26" t="str">
            <v>Bª t«ng lãt mãng M100 ®¸ 4x6</v>
          </cell>
          <cell r="D26" t="str">
            <v>m3</v>
          </cell>
          <cell r="E26">
            <v>9</v>
          </cell>
          <cell r="F26">
            <v>261846.0050055357</v>
          </cell>
          <cell r="G26">
            <v>22898.699999999997</v>
          </cell>
          <cell r="H26">
            <v>12040.565000000001</v>
          </cell>
          <cell r="I26">
            <v>476409.41943829454</v>
          </cell>
          <cell r="J26">
            <v>4287684.7749446509</v>
          </cell>
        </row>
        <row r="27">
          <cell r="C27" t="str">
            <v>Cèt thÐp c¸c lo¹i</v>
          </cell>
          <cell r="D27" t="str">
            <v>TÊn</v>
          </cell>
          <cell r="E27">
            <v>28.82</v>
          </cell>
          <cell r="F27">
            <v>4932735.3371428577</v>
          </cell>
          <cell r="G27">
            <v>179831.68000000002</v>
          </cell>
          <cell r="H27">
            <v>210581.53</v>
          </cell>
          <cell r="I27">
            <v>7224454.8297665929</v>
          </cell>
          <cell r="J27">
            <v>208208788.1938732</v>
          </cell>
        </row>
        <row r="28">
          <cell r="C28" t="str">
            <v>§¸ héc x©y tø nãn M100</v>
          </cell>
          <cell r="D28" t="str">
            <v>m3</v>
          </cell>
          <cell r="E28">
            <v>46.5</v>
          </cell>
          <cell r="F28">
            <v>278810.8254982286</v>
          </cell>
          <cell r="G28">
            <v>35358.619999999995</v>
          </cell>
          <cell r="H28">
            <v>0</v>
          </cell>
          <cell r="I28">
            <v>488783.70716064883</v>
          </cell>
          <cell r="J28">
            <v>22728442.382970169</v>
          </cell>
        </row>
        <row r="29">
          <cell r="C29" t="str">
            <v>§¸ héc x©y taluy v÷a M100</v>
          </cell>
          <cell r="D29" t="str">
            <v>m3</v>
          </cell>
          <cell r="E29">
            <v>96</v>
          </cell>
          <cell r="F29">
            <v>248531.96105274287</v>
          </cell>
          <cell r="G29">
            <v>31998.09</v>
          </cell>
          <cell r="H29">
            <v>0</v>
          </cell>
          <cell r="I29">
            <v>437566.59880956577</v>
          </cell>
          <cell r="J29">
            <v>42006393.48571831</v>
          </cell>
        </row>
        <row r="30">
          <cell r="C30" t="str">
            <v>§¸ héc x©y mãng, ch©n khay M100</v>
          </cell>
          <cell r="D30" t="str">
            <v>m3</v>
          </cell>
          <cell r="E30">
            <v>98.74</v>
          </cell>
          <cell r="F30">
            <v>248531.96105274287</v>
          </cell>
          <cell r="G30">
            <v>27907.01</v>
          </cell>
          <cell r="H30">
            <v>0</v>
          </cell>
          <cell r="I30">
            <v>421653.28258626495</v>
          </cell>
          <cell r="J30">
            <v>41634045.122567795</v>
          </cell>
        </row>
        <row r="31">
          <cell r="C31" t="str">
            <v xml:space="preserve">D¨m s¹n ®Öm </v>
          </cell>
          <cell r="D31" t="str">
            <v>m3</v>
          </cell>
          <cell r="E31">
            <v>63.58</v>
          </cell>
          <cell r="F31">
            <v>135855.41509523807</v>
          </cell>
          <cell r="G31">
            <v>30115.26</v>
          </cell>
          <cell r="H31">
            <v>0</v>
          </cell>
          <cell r="I31">
            <v>288292.40124649595</v>
          </cell>
          <cell r="J31">
            <v>18329630.871252213</v>
          </cell>
        </row>
        <row r="32">
          <cell r="C32" t="str">
            <v xml:space="preserve">§µo mãng ®Êt cÊp 3 </v>
          </cell>
          <cell r="D32" t="str">
            <v>m3</v>
          </cell>
          <cell r="E32">
            <v>1142.2</v>
          </cell>
          <cell r="F32">
            <v>0</v>
          </cell>
          <cell r="G32">
            <v>5890.0582800000002</v>
          </cell>
          <cell r="H32">
            <v>2404.6233119999997</v>
          </cell>
          <cell r="I32">
            <v>26458.435658106639</v>
          </cell>
          <cell r="J32">
            <v>30220825.208689403</v>
          </cell>
        </row>
        <row r="33">
          <cell r="C33" t="str">
            <v>§¾p ®Êt cÊp 3</v>
          </cell>
          <cell r="D33" t="str">
            <v>m3</v>
          </cell>
          <cell r="E33">
            <v>2229.6</v>
          </cell>
          <cell r="F33">
            <v>0</v>
          </cell>
          <cell r="G33">
            <v>9298.26</v>
          </cell>
          <cell r="H33">
            <v>0</v>
          </cell>
          <cell r="I33">
            <v>36167.992732107356</v>
          </cell>
          <cell r="J33">
            <v>80640156.595506564</v>
          </cell>
        </row>
        <row r="34">
          <cell r="C34" t="str">
            <v>Thi c«ng mè</v>
          </cell>
          <cell r="D34" t="str">
            <v>TB</v>
          </cell>
          <cell r="E34">
            <v>0</v>
          </cell>
          <cell r="F34">
            <v>0</v>
          </cell>
          <cell r="G34">
            <v>0</v>
          </cell>
          <cell r="H34">
            <v>0</v>
          </cell>
          <cell r="I34">
            <v>0</v>
          </cell>
          <cell r="J34">
            <v>86000000</v>
          </cell>
        </row>
        <row r="35">
          <cell r="C35" t="str">
            <v xml:space="preserve">8. Cäc BTCT (35x35)cm </v>
          </cell>
          <cell r="D35" t="str">
            <v>md</v>
          </cell>
          <cell r="E35">
            <v>0</v>
          </cell>
          <cell r="F35">
            <v>0</v>
          </cell>
          <cell r="G35">
            <v>0</v>
          </cell>
          <cell r="H35">
            <v>0</v>
          </cell>
          <cell r="I35">
            <v>400000</v>
          </cell>
          <cell r="J35">
            <v>0</v>
          </cell>
        </row>
        <row r="36">
          <cell r="C36" t="str">
            <v>9. Ph¸ dì cÇu cò</v>
          </cell>
          <cell r="D36">
            <v>0</v>
          </cell>
          <cell r="E36">
            <v>0</v>
          </cell>
          <cell r="F36">
            <v>0</v>
          </cell>
          <cell r="G36">
            <v>0</v>
          </cell>
          <cell r="H36">
            <v>0</v>
          </cell>
          <cell r="I36">
            <v>0</v>
          </cell>
          <cell r="J36">
            <v>21608199.564987957</v>
          </cell>
        </row>
        <row r="37">
          <cell r="C37" t="str">
            <v>§Ëp bá bª t«ng cÇu cò</v>
          </cell>
          <cell r="D37" t="str">
            <v>m3</v>
          </cell>
          <cell r="E37">
            <v>17.55</v>
          </cell>
          <cell r="F37">
            <v>0</v>
          </cell>
          <cell r="G37">
            <v>68671.7</v>
          </cell>
          <cell r="H37">
            <v>0</v>
          </cell>
          <cell r="I37">
            <v>267116.37946255063</v>
          </cell>
          <cell r="J37">
            <v>4687892.4595677638</v>
          </cell>
        </row>
        <row r="38">
          <cell r="C38" t="str">
            <v>§Ëp bá ®¸ héc x©y cò</v>
          </cell>
          <cell r="D38" t="str">
            <v>m3</v>
          </cell>
          <cell r="E38">
            <v>90.96</v>
          </cell>
          <cell r="F38">
            <v>0</v>
          </cell>
          <cell r="G38">
            <v>22208.720000000001</v>
          </cell>
          <cell r="H38">
            <v>0</v>
          </cell>
          <cell r="I38">
            <v>86386.573783633401</v>
          </cell>
          <cell r="J38">
            <v>7857722.7513592932</v>
          </cell>
        </row>
        <row r="39">
          <cell r="C39" t="str">
            <v>Th¸o dì thÐp cÇu cò</v>
          </cell>
          <cell r="D39" t="str">
            <v>TÊn</v>
          </cell>
          <cell r="E39">
            <v>4.71</v>
          </cell>
          <cell r="F39">
            <v>215999.99999999997</v>
          </cell>
          <cell r="G39">
            <v>218652</v>
          </cell>
          <cell r="H39">
            <v>543277.45000000007</v>
          </cell>
          <cell r="I39">
            <v>1924115.5741105948</v>
          </cell>
          <cell r="J39">
            <v>9062584.3540609013</v>
          </cell>
        </row>
        <row r="40">
          <cell r="C40" t="str">
            <v>10. H¹ng môc kh¸c</v>
          </cell>
          <cell r="D40" t="str">
            <v>TB</v>
          </cell>
          <cell r="E40">
            <v>0</v>
          </cell>
          <cell r="F40">
            <v>0</v>
          </cell>
          <cell r="G40">
            <v>0</v>
          </cell>
          <cell r="H40">
            <v>0</v>
          </cell>
          <cell r="I40">
            <v>0</v>
          </cell>
          <cell r="J40">
            <v>46000000</v>
          </cell>
        </row>
        <row r="41">
          <cell r="C41" t="str">
            <v>§¾p ®Êt ®ª quai</v>
          </cell>
          <cell r="D41" t="str">
            <v>m3</v>
          </cell>
          <cell r="E41">
            <v>80</v>
          </cell>
          <cell r="F41">
            <v>0</v>
          </cell>
          <cell r="G41">
            <v>29528.04</v>
          </cell>
          <cell r="H41">
            <v>0</v>
          </cell>
          <cell r="I41">
            <v>137828.35964320746</v>
          </cell>
          <cell r="J41">
            <v>11026268.771456596</v>
          </cell>
        </row>
        <row r="42">
          <cell r="C42" t="str">
            <v>M¸y b¬m n­íc</v>
          </cell>
          <cell r="D42" t="str">
            <v>Ca</v>
          </cell>
          <cell r="E42">
            <v>50</v>
          </cell>
          <cell r="F42">
            <v>0</v>
          </cell>
          <cell r="G42">
            <v>0</v>
          </cell>
          <cell r="H42">
            <v>466499</v>
          </cell>
          <cell r="I42">
            <v>625657.55711489427</v>
          </cell>
          <cell r="J42">
            <v>31282877.855744712</v>
          </cell>
        </row>
        <row r="43">
          <cell r="C43" t="str">
            <v>Mua vµ l¾p ®Æt biÓn b¸o ®­êng bé</v>
          </cell>
          <cell r="D43" t="str">
            <v>Bé</v>
          </cell>
          <cell r="E43">
            <v>4</v>
          </cell>
          <cell r="F43">
            <v>594310.03418620001</v>
          </cell>
          <cell r="G43">
            <v>9170.9856</v>
          </cell>
          <cell r="H43">
            <v>2246.2963200000004</v>
          </cell>
          <cell r="I43">
            <v>860000</v>
          </cell>
          <cell r="J43">
            <v>3440000</v>
          </cell>
        </row>
        <row r="44">
          <cell r="C44" t="str">
            <v>10. TuyÕn tr¸nh</v>
          </cell>
          <cell r="D44">
            <v>0</v>
          </cell>
          <cell r="E44">
            <v>0</v>
          </cell>
          <cell r="F44">
            <v>0</v>
          </cell>
          <cell r="G44">
            <v>0</v>
          </cell>
          <cell r="H44">
            <v>0</v>
          </cell>
          <cell r="I44">
            <v>0</v>
          </cell>
          <cell r="J44">
            <v>0</v>
          </cell>
        </row>
        <row r="45">
          <cell r="C45" t="str">
            <v>DÇm I500 lµm cÇu t¹m</v>
          </cell>
          <cell r="D45" t="str">
            <v>TÊn</v>
          </cell>
          <cell r="E45">
            <v>0</v>
          </cell>
          <cell r="F45">
            <v>999886.30761904758</v>
          </cell>
          <cell r="G45">
            <v>346912.49600000004</v>
          </cell>
          <cell r="H45">
            <v>446151.53</v>
          </cell>
          <cell r="I45">
            <v>3623924.8854130441</v>
          </cell>
          <cell r="J45">
            <v>0</v>
          </cell>
        </row>
        <row r="46">
          <cell r="C46" t="str">
            <v>L¾p dùng vµ th¸o dì cÇu t¹m</v>
          </cell>
          <cell r="D46" t="str">
            <v>TÊn</v>
          </cell>
          <cell r="E46">
            <v>0</v>
          </cell>
          <cell r="F46">
            <v>278999.99999999994</v>
          </cell>
          <cell r="G46">
            <v>218652</v>
          </cell>
          <cell r="H46">
            <v>543277.45000000007</v>
          </cell>
          <cell r="I46">
            <v>2200391.9957527202</v>
          </cell>
          <cell r="J46">
            <v>0</v>
          </cell>
        </row>
        <row r="47">
          <cell r="C47" t="str">
            <v>L¾p ®Æt vµ th¸o dì rä ®¸</v>
          </cell>
          <cell r="D47" t="str">
            <v>Rä</v>
          </cell>
          <cell r="E47">
            <v>0</v>
          </cell>
          <cell r="F47">
            <v>167311.23357142857</v>
          </cell>
          <cell r="G47">
            <v>63119.520000000004</v>
          </cell>
          <cell r="H47">
            <v>0</v>
          </cell>
          <cell r="I47">
            <v>498735.7040999615</v>
          </cell>
          <cell r="J47">
            <v>0</v>
          </cell>
        </row>
        <row r="48">
          <cell r="C48" t="str">
            <v xml:space="preserve">§¾p ®Êt nÒn ®­êng </v>
          </cell>
          <cell r="D48" t="str">
            <v>m3</v>
          </cell>
          <cell r="E48">
            <v>0</v>
          </cell>
          <cell r="F48">
            <v>5714.2857142857138</v>
          </cell>
          <cell r="G48">
            <v>6287.7246742857133</v>
          </cell>
          <cell r="H48">
            <v>16215.547368</v>
          </cell>
          <cell r="I48">
            <v>60797.097711059716</v>
          </cell>
          <cell r="J48">
            <v>0</v>
          </cell>
        </row>
        <row r="49">
          <cell r="C49" t="str">
            <v>Mãng cÊp phèi ®¸ d¨m lo¹i 1</v>
          </cell>
          <cell r="D49" t="str">
            <v>m3</v>
          </cell>
          <cell r="E49">
            <v>0</v>
          </cell>
          <cell r="F49">
            <v>211603.89028571427</v>
          </cell>
          <cell r="G49">
            <v>675.13600000000008</v>
          </cell>
          <cell r="H49">
            <v>7602.8820839999989</v>
          </cell>
          <cell r="I49">
            <v>256047.42392078004</v>
          </cell>
          <cell r="J49">
            <v>0</v>
          </cell>
        </row>
        <row r="50">
          <cell r="C50" t="str">
            <v>cÇu chÌ rÐn km399+647.55</v>
          </cell>
          <cell r="D50">
            <v>0</v>
          </cell>
          <cell r="E50">
            <v>0</v>
          </cell>
          <cell r="F50">
            <v>0</v>
          </cell>
          <cell r="G50">
            <v>0</v>
          </cell>
          <cell r="H50">
            <v>0</v>
          </cell>
          <cell r="I50">
            <v>0</v>
          </cell>
          <cell r="J50">
            <v>1429621416.0456164</v>
          </cell>
        </row>
        <row r="51">
          <cell r="C51" t="str">
            <v>1. DÇm BTCT th­êng L=12m</v>
          </cell>
          <cell r="D51">
            <v>0</v>
          </cell>
          <cell r="E51">
            <v>0</v>
          </cell>
          <cell r="F51">
            <v>0</v>
          </cell>
          <cell r="G51">
            <v>0</v>
          </cell>
          <cell r="H51">
            <v>0</v>
          </cell>
          <cell r="I51">
            <v>0</v>
          </cell>
          <cell r="J51">
            <v>271000000</v>
          </cell>
        </row>
        <row r="52">
          <cell r="C52" t="str">
            <v>DÇm BTCT th­êng L=12m</v>
          </cell>
          <cell r="D52" t="str">
            <v>DÇm</v>
          </cell>
          <cell r="E52">
            <v>5</v>
          </cell>
          <cell r="F52" t="e">
            <v>#N/A</v>
          </cell>
          <cell r="G52" t="e">
            <v>#N/A</v>
          </cell>
          <cell r="H52" t="e">
            <v>#N/A</v>
          </cell>
          <cell r="I52">
            <v>35000000</v>
          </cell>
          <cell r="J52">
            <v>175000000</v>
          </cell>
        </row>
        <row r="53">
          <cell r="C53" t="str">
            <v>Lao l¾p dÇm BTCT L=12m</v>
          </cell>
          <cell r="D53" t="str">
            <v>DÇm</v>
          </cell>
          <cell r="E53">
            <v>5</v>
          </cell>
          <cell r="F53" t="e">
            <v>#N/A</v>
          </cell>
          <cell r="G53" t="e">
            <v>#N/A</v>
          </cell>
          <cell r="H53" t="e">
            <v>#N/A</v>
          </cell>
          <cell r="I53">
            <v>15000000</v>
          </cell>
          <cell r="J53">
            <v>75000000</v>
          </cell>
        </row>
        <row r="54">
          <cell r="C54" t="str">
            <v>Mua vµ l¾p ®Æt gèi cÇu b»ng cao su</v>
          </cell>
          <cell r="D54" t="str">
            <v>Gèi</v>
          </cell>
          <cell r="E54">
            <v>10</v>
          </cell>
          <cell r="F54">
            <v>1581785.4</v>
          </cell>
          <cell r="G54">
            <v>30683.100000000002</v>
          </cell>
          <cell r="H54">
            <v>0</v>
          </cell>
          <cell r="I54">
            <v>2100000</v>
          </cell>
          <cell r="J54">
            <v>21000000</v>
          </cell>
        </row>
        <row r="55">
          <cell r="C55" t="str">
            <v>2. Líp phñ mÆt cÇu</v>
          </cell>
          <cell r="D55">
            <v>0</v>
          </cell>
          <cell r="E55">
            <v>0</v>
          </cell>
          <cell r="F55">
            <v>0</v>
          </cell>
          <cell r="G55">
            <v>0</v>
          </cell>
          <cell r="H55">
            <v>0</v>
          </cell>
          <cell r="I55">
            <v>0</v>
          </cell>
          <cell r="J55">
            <v>21604765.15342696</v>
          </cell>
        </row>
        <row r="56">
          <cell r="C56" t="str">
            <v>Bª t«ng t¹o dèc M300</v>
          </cell>
          <cell r="D56" t="str">
            <v>m3</v>
          </cell>
          <cell r="E56">
            <v>9.6</v>
          </cell>
          <cell r="F56">
            <v>574369.22931885719</v>
          </cell>
          <cell r="G56">
            <v>40910.799999999996</v>
          </cell>
          <cell r="H56">
            <v>12642.59325</v>
          </cell>
          <cell r="I56">
            <v>983321.19550532626</v>
          </cell>
          <cell r="J56">
            <v>9439883.4768511318</v>
          </cell>
        </row>
        <row r="57">
          <cell r="C57" t="str">
            <v>BTN h¹t mÞn dµy 5cm</v>
          </cell>
          <cell r="D57" t="str">
            <v>m2</v>
          </cell>
          <cell r="E57">
            <v>96</v>
          </cell>
          <cell r="F57">
            <v>42468.434871299731</v>
          </cell>
          <cell r="G57">
            <v>329.74254000000002</v>
          </cell>
          <cell r="H57">
            <v>2021.9958464000001</v>
          </cell>
          <cell r="I57">
            <v>57176.14270663201</v>
          </cell>
          <cell r="J57">
            <v>5488909.6998366732</v>
          </cell>
        </row>
        <row r="58">
          <cell r="C58" t="str">
            <v>Cèt thÐp c¸c lo¹i</v>
          </cell>
          <cell r="D58" t="str">
            <v>TÊn</v>
          </cell>
          <cell r="E58">
            <v>0.96</v>
          </cell>
          <cell r="F58">
            <v>4911215.3371428577</v>
          </cell>
          <cell r="G58">
            <v>159406.01</v>
          </cell>
          <cell r="H58">
            <v>99583.053999999989</v>
          </cell>
          <cell r="I58">
            <v>6954137.4757699519</v>
          </cell>
          <cell r="J58">
            <v>6675971.9767391533</v>
          </cell>
        </row>
        <row r="59">
          <cell r="C59" t="str">
            <v>3. Lan can tay vÞn b»ng BTCT</v>
          </cell>
          <cell r="D59" t="str">
            <v>md</v>
          </cell>
          <cell r="E59">
            <v>43.76</v>
          </cell>
          <cell r="F59">
            <v>0</v>
          </cell>
          <cell r="G59">
            <v>0</v>
          </cell>
          <cell r="H59">
            <v>0</v>
          </cell>
          <cell r="I59">
            <v>450000</v>
          </cell>
          <cell r="J59">
            <v>19692000</v>
          </cell>
        </row>
        <row r="60">
          <cell r="C60" t="str">
            <v>4. B¶n dÉn KT(300x220x20)cm</v>
          </cell>
          <cell r="D60" t="str">
            <v>b¶n</v>
          </cell>
          <cell r="E60">
            <v>8</v>
          </cell>
          <cell r="F60">
            <v>0</v>
          </cell>
          <cell r="G60">
            <v>0</v>
          </cell>
          <cell r="H60">
            <v>0</v>
          </cell>
          <cell r="I60">
            <v>2200000</v>
          </cell>
          <cell r="J60">
            <v>17600000</v>
          </cell>
        </row>
        <row r="61">
          <cell r="C61" t="str">
            <v>5. Khe co d·n cao su</v>
          </cell>
          <cell r="D61" t="str">
            <v>md</v>
          </cell>
          <cell r="E61">
            <v>16</v>
          </cell>
          <cell r="F61">
            <v>0</v>
          </cell>
          <cell r="G61">
            <v>0</v>
          </cell>
          <cell r="H61">
            <v>0</v>
          </cell>
          <cell r="I61">
            <v>2500000</v>
          </cell>
          <cell r="J61">
            <v>40000000</v>
          </cell>
        </row>
        <row r="62">
          <cell r="C62" t="str">
            <v>6. T­êng hé lan mÒm</v>
          </cell>
          <cell r="D62" t="str">
            <v>md</v>
          </cell>
          <cell r="E62">
            <v>40</v>
          </cell>
          <cell r="F62">
            <v>4911215.3371428577</v>
          </cell>
          <cell r="G62">
            <v>0</v>
          </cell>
          <cell r="H62">
            <v>99583.053999999989</v>
          </cell>
          <cell r="I62">
            <v>450000</v>
          </cell>
          <cell r="J62">
            <v>18000000</v>
          </cell>
        </row>
        <row r="63">
          <cell r="C63" t="str">
            <v>7. Mè cÇu</v>
          </cell>
          <cell r="D63">
            <v>0</v>
          </cell>
          <cell r="E63">
            <v>0</v>
          </cell>
          <cell r="F63">
            <v>0</v>
          </cell>
          <cell r="G63">
            <v>0</v>
          </cell>
          <cell r="H63">
            <v>0</v>
          </cell>
          <cell r="I63">
            <v>0</v>
          </cell>
          <cell r="J63">
            <v>951974066.90245414</v>
          </cell>
        </row>
        <row r="64">
          <cell r="C64" t="str">
            <v>Bª t«ng M300</v>
          </cell>
          <cell r="D64" t="str">
            <v>m3</v>
          </cell>
          <cell r="E64">
            <v>301.68</v>
          </cell>
          <cell r="F64">
            <v>563323.6672165714</v>
          </cell>
          <cell r="G64">
            <v>83931.68</v>
          </cell>
          <cell r="H64">
            <v>50524.219980000002</v>
          </cell>
          <cell r="I64">
            <v>1211661.7359944407</v>
          </cell>
          <cell r="J64">
            <v>365534112.51480287</v>
          </cell>
        </row>
        <row r="65">
          <cell r="C65" t="str">
            <v>Bª t«ng M250</v>
          </cell>
          <cell r="D65" t="str">
            <v>m3</v>
          </cell>
          <cell r="E65">
            <v>61.725000000000001</v>
          </cell>
          <cell r="F65">
            <v>467896.36724971433</v>
          </cell>
          <cell r="G65">
            <v>44651.040000000001</v>
          </cell>
          <cell r="H65">
            <v>50524.219980000002</v>
          </cell>
          <cell r="I65">
            <v>913830.47055423819</v>
          </cell>
          <cell r="J65">
            <v>56406185.79496035</v>
          </cell>
        </row>
        <row r="66">
          <cell r="C66" t="str">
            <v>Bª t«ng lãt mãng M100 ®¸ 4x6</v>
          </cell>
          <cell r="D66" t="str">
            <v>m3</v>
          </cell>
          <cell r="E66">
            <v>9</v>
          </cell>
          <cell r="F66">
            <v>261846.0050055357</v>
          </cell>
          <cell r="G66">
            <v>22898.699999999997</v>
          </cell>
          <cell r="H66">
            <v>12040.565000000001</v>
          </cell>
          <cell r="I66">
            <v>476409.41943829454</v>
          </cell>
          <cell r="J66">
            <v>4287684.7749446509</v>
          </cell>
        </row>
        <row r="67">
          <cell r="C67" t="str">
            <v>Cèt thÐp c¸c lo¹i</v>
          </cell>
          <cell r="D67" t="str">
            <v>TÊn</v>
          </cell>
          <cell r="E67">
            <v>25.437999999999999</v>
          </cell>
          <cell r="F67">
            <v>4932735.3371428577</v>
          </cell>
          <cell r="G67">
            <v>179831.68000000002</v>
          </cell>
          <cell r="H67">
            <v>210581.53</v>
          </cell>
          <cell r="I67">
            <v>7224454.8297665929</v>
          </cell>
          <cell r="J67">
            <v>183775681.95960259</v>
          </cell>
        </row>
        <row r="68">
          <cell r="C68" t="str">
            <v>§¸ héc x©y tø nãn M100</v>
          </cell>
          <cell r="D68" t="str">
            <v>m3</v>
          </cell>
          <cell r="E68">
            <v>16.96</v>
          </cell>
          <cell r="F68">
            <v>278810.8254982286</v>
          </cell>
          <cell r="G68">
            <v>35358.619999999995</v>
          </cell>
          <cell r="H68">
            <v>0</v>
          </cell>
          <cell r="I68">
            <v>488783.70716064883</v>
          </cell>
          <cell r="J68">
            <v>8289771.6734446045</v>
          </cell>
        </row>
        <row r="69">
          <cell r="C69" t="str">
            <v>§¸ héc x©y taluy v÷a M100</v>
          </cell>
          <cell r="D69" t="str">
            <v>m3</v>
          </cell>
          <cell r="E69">
            <v>45</v>
          </cell>
          <cell r="F69">
            <v>248531.96105274287</v>
          </cell>
          <cell r="G69">
            <v>31998.09</v>
          </cell>
          <cell r="H69">
            <v>0</v>
          </cell>
          <cell r="I69">
            <v>437566.59880956577</v>
          </cell>
          <cell r="J69">
            <v>19690496.94643046</v>
          </cell>
        </row>
        <row r="70">
          <cell r="C70" t="str">
            <v>§¸ héc x©y mãng, ch©n khay M100</v>
          </cell>
          <cell r="D70" t="str">
            <v>m3</v>
          </cell>
          <cell r="E70">
            <v>48.84</v>
          </cell>
          <cell r="F70">
            <v>248531.96105274287</v>
          </cell>
          <cell r="G70">
            <v>27907.01</v>
          </cell>
          <cell r="H70">
            <v>0</v>
          </cell>
          <cell r="I70">
            <v>421653.28258626495</v>
          </cell>
          <cell r="J70">
            <v>20593546.32151318</v>
          </cell>
        </row>
        <row r="71">
          <cell r="C71" t="str">
            <v xml:space="preserve">D¨m s¹n ®Öm </v>
          </cell>
          <cell r="D71" t="str">
            <v>m3</v>
          </cell>
          <cell r="E71">
            <v>38.79</v>
          </cell>
          <cell r="F71">
            <v>135855.41509523807</v>
          </cell>
          <cell r="G71">
            <v>30115.26</v>
          </cell>
          <cell r="H71">
            <v>0</v>
          </cell>
          <cell r="I71">
            <v>288292.40124649595</v>
          </cell>
          <cell r="J71">
            <v>11182862.244351577</v>
          </cell>
        </row>
        <row r="72">
          <cell r="C72" t="str">
            <v xml:space="preserve">§µo mãng ®Êt cÊp 3 </v>
          </cell>
          <cell r="D72" t="str">
            <v>m3</v>
          </cell>
          <cell r="E72">
            <v>3153.9</v>
          </cell>
          <cell r="F72">
            <v>0</v>
          </cell>
          <cell r="G72">
            <v>5890.0582800000002</v>
          </cell>
          <cell r="H72">
            <v>2404.6233119999997</v>
          </cell>
          <cell r="I72">
            <v>26458.435658106639</v>
          </cell>
          <cell r="J72">
            <v>83447260.222102523</v>
          </cell>
        </row>
        <row r="73">
          <cell r="C73" t="str">
            <v>§¾p ®Êt cÊp 3</v>
          </cell>
          <cell r="D73" t="str">
            <v>m3</v>
          </cell>
          <cell r="E73">
            <v>3394.34</v>
          </cell>
          <cell r="F73">
            <v>0</v>
          </cell>
          <cell r="G73">
            <v>9298.26</v>
          </cell>
          <cell r="H73">
            <v>0</v>
          </cell>
          <cell r="I73">
            <v>36167.992732107356</v>
          </cell>
          <cell r="J73">
            <v>122766464.45030129</v>
          </cell>
        </row>
        <row r="74">
          <cell r="C74" t="str">
            <v>Thi c«ng mè</v>
          </cell>
          <cell r="D74" t="str">
            <v>TB</v>
          </cell>
          <cell r="E74">
            <v>0</v>
          </cell>
          <cell r="F74">
            <v>0</v>
          </cell>
          <cell r="G74">
            <v>0</v>
          </cell>
          <cell r="H74">
            <v>0</v>
          </cell>
          <cell r="I74">
            <v>0</v>
          </cell>
          <cell r="J74">
            <v>76000000</v>
          </cell>
        </row>
        <row r="75">
          <cell r="C75" t="str">
            <v>9. Ph¸ dì cÇu cò</v>
          </cell>
          <cell r="D75">
            <v>0</v>
          </cell>
          <cell r="E75">
            <v>0</v>
          </cell>
          <cell r="F75">
            <v>0</v>
          </cell>
          <cell r="G75">
            <v>0</v>
          </cell>
          <cell r="H75">
            <v>0</v>
          </cell>
          <cell r="I75">
            <v>0</v>
          </cell>
          <cell r="J75">
            <v>16750583.989735419</v>
          </cell>
        </row>
        <row r="76">
          <cell r="C76" t="str">
            <v>§Ëp bá bª t«ng cÇu cò</v>
          </cell>
          <cell r="D76" t="str">
            <v>m3</v>
          </cell>
          <cell r="E76">
            <v>31.08</v>
          </cell>
          <cell r="F76">
            <v>0</v>
          </cell>
          <cell r="G76">
            <v>68671.7</v>
          </cell>
          <cell r="H76">
            <v>0</v>
          </cell>
          <cell r="I76">
            <v>267116.37946255063</v>
          </cell>
          <cell r="J76">
            <v>8301977.0736960731</v>
          </cell>
        </row>
        <row r="77">
          <cell r="C77" t="str">
            <v>§Ëp bá ®¸ héc x©y cò</v>
          </cell>
          <cell r="D77" t="str">
            <v>m3</v>
          </cell>
          <cell r="E77">
            <v>97.8</v>
          </cell>
          <cell r="F77">
            <v>0</v>
          </cell>
          <cell r="G77">
            <v>22208.720000000001</v>
          </cell>
          <cell r="H77">
            <v>0</v>
          </cell>
          <cell r="I77">
            <v>86386.573783633401</v>
          </cell>
          <cell r="J77">
            <v>8448606.9160393458</v>
          </cell>
        </row>
        <row r="78">
          <cell r="C78" t="str">
            <v>Th¸o dì thÐp cÇu cò</v>
          </cell>
          <cell r="D78" t="str">
            <v>TÊn</v>
          </cell>
          <cell r="E78">
            <v>0</v>
          </cell>
          <cell r="F78">
            <v>215999.99999999997</v>
          </cell>
          <cell r="G78">
            <v>218652</v>
          </cell>
          <cell r="H78">
            <v>543277.45000000007</v>
          </cell>
          <cell r="I78">
            <v>1924115.5741105948</v>
          </cell>
          <cell r="J78">
            <v>0</v>
          </cell>
        </row>
        <row r="79">
          <cell r="C79" t="str">
            <v>10. H¹ng môc kh¸c</v>
          </cell>
          <cell r="D79" t="str">
            <v>TB</v>
          </cell>
          <cell r="E79">
            <v>0</v>
          </cell>
          <cell r="F79">
            <v>0</v>
          </cell>
          <cell r="G79">
            <v>0</v>
          </cell>
          <cell r="H79">
            <v>0</v>
          </cell>
          <cell r="I79">
            <v>0</v>
          </cell>
          <cell r="J79">
            <v>73000000</v>
          </cell>
        </row>
        <row r="80">
          <cell r="C80" t="str">
            <v>§¾p ®Êt ®ª quai</v>
          </cell>
          <cell r="D80" t="str">
            <v>m3</v>
          </cell>
          <cell r="E80">
            <v>132</v>
          </cell>
          <cell r="F80">
            <v>0</v>
          </cell>
          <cell r="G80">
            <v>29528.04</v>
          </cell>
          <cell r="H80">
            <v>0</v>
          </cell>
          <cell r="I80">
            <v>137828.35964320746</v>
          </cell>
          <cell r="J80">
            <v>18193343.472903386</v>
          </cell>
        </row>
        <row r="81">
          <cell r="C81" t="str">
            <v>M¸y b¬m n­íc</v>
          </cell>
          <cell r="D81" t="str">
            <v>Ca</v>
          </cell>
          <cell r="E81">
            <v>62</v>
          </cell>
          <cell r="F81">
            <v>0</v>
          </cell>
          <cell r="G81">
            <v>0</v>
          </cell>
          <cell r="H81">
            <v>466499</v>
          </cell>
          <cell r="I81">
            <v>625657.55711489427</v>
          </cell>
          <cell r="J81">
            <v>38790768.541123442</v>
          </cell>
        </row>
        <row r="82">
          <cell r="C82" t="str">
            <v>Mua vµ l¾p ®Æt biÓn b¸o ®­êng bé</v>
          </cell>
          <cell r="D82" t="str">
            <v>Bé</v>
          </cell>
          <cell r="E82">
            <v>4</v>
          </cell>
          <cell r="F82">
            <v>594310.03418620001</v>
          </cell>
          <cell r="G82">
            <v>9170.9856</v>
          </cell>
          <cell r="H82">
            <v>2246.2963200000004</v>
          </cell>
          <cell r="I82">
            <v>860000</v>
          </cell>
          <cell r="J82">
            <v>3440000</v>
          </cell>
        </row>
        <row r="83">
          <cell r="C83" t="str">
            <v>cÇu khe chÑt km399+767.62</v>
          </cell>
          <cell r="D83">
            <v>0</v>
          </cell>
          <cell r="E83">
            <v>0</v>
          </cell>
          <cell r="F83">
            <v>0</v>
          </cell>
          <cell r="G83">
            <v>0</v>
          </cell>
          <cell r="H83">
            <v>0</v>
          </cell>
          <cell r="I83">
            <v>450000</v>
          </cell>
          <cell r="J83">
            <v>1734440155.4768608</v>
          </cell>
        </row>
        <row r="84">
          <cell r="C84" t="str">
            <v>1. DÇm BTCT th­êng L=12m</v>
          </cell>
          <cell r="D84">
            <v>0</v>
          </cell>
          <cell r="E84">
            <v>0</v>
          </cell>
          <cell r="F84">
            <v>0</v>
          </cell>
          <cell r="G84">
            <v>0</v>
          </cell>
          <cell r="H84">
            <v>0</v>
          </cell>
          <cell r="I84">
            <v>0</v>
          </cell>
          <cell r="J84">
            <v>271000000</v>
          </cell>
        </row>
        <row r="85">
          <cell r="C85" t="str">
            <v>DÇm BTCT th­êng L=12m</v>
          </cell>
          <cell r="D85" t="str">
            <v>DÇm</v>
          </cell>
          <cell r="E85">
            <v>5</v>
          </cell>
          <cell r="F85" t="e">
            <v>#N/A</v>
          </cell>
          <cell r="G85" t="e">
            <v>#N/A</v>
          </cell>
          <cell r="H85" t="e">
            <v>#N/A</v>
          </cell>
          <cell r="I85">
            <v>35000000</v>
          </cell>
          <cell r="J85">
            <v>175000000</v>
          </cell>
        </row>
        <row r="86">
          <cell r="C86" t="str">
            <v>Lao l¾p dÇm BTCT L=12m</v>
          </cell>
          <cell r="D86" t="str">
            <v>DÇm</v>
          </cell>
          <cell r="E86">
            <v>5</v>
          </cell>
          <cell r="F86" t="e">
            <v>#N/A</v>
          </cell>
          <cell r="G86" t="e">
            <v>#N/A</v>
          </cell>
          <cell r="H86" t="e">
            <v>#N/A</v>
          </cell>
          <cell r="I86">
            <v>15000000</v>
          </cell>
          <cell r="J86">
            <v>75000000</v>
          </cell>
        </row>
        <row r="87">
          <cell r="C87" t="str">
            <v>Mua vµ l¾p ®Æt gèi cÇu b»ng cao su</v>
          </cell>
          <cell r="D87" t="str">
            <v>Gèi</v>
          </cell>
          <cell r="E87">
            <v>10</v>
          </cell>
          <cell r="F87">
            <v>1581785.4</v>
          </cell>
          <cell r="G87">
            <v>30683.100000000002</v>
          </cell>
          <cell r="H87">
            <v>0</v>
          </cell>
          <cell r="I87">
            <v>2100000</v>
          </cell>
          <cell r="J87">
            <v>21000000</v>
          </cell>
        </row>
        <row r="88">
          <cell r="C88" t="str">
            <v>2. Líp phñ mÆt cÇu</v>
          </cell>
          <cell r="D88">
            <v>0</v>
          </cell>
          <cell r="E88">
            <v>0</v>
          </cell>
          <cell r="F88">
            <v>0</v>
          </cell>
          <cell r="G88">
            <v>0</v>
          </cell>
          <cell r="H88">
            <v>0</v>
          </cell>
          <cell r="I88">
            <v>0</v>
          </cell>
          <cell r="J88">
            <v>21604765.15342696</v>
          </cell>
        </row>
        <row r="89">
          <cell r="C89" t="str">
            <v>Bª t«ng t¹o dèc M300</v>
          </cell>
          <cell r="D89" t="str">
            <v>m3</v>
          </cell>
          <cell r="E89">
            <v>9.6</v>
          </cell>
          <cell r="F89">
            <v>574369.22931885719</v>
          </cell>
          <cell r="G89">
            <v>40910.799999999996</v>
          </cell>
          <cell r="H89">
            <v>12642.59325</v>
          </cell>
          <cell r="I89">
            <v>983321.19550532626</v>
          </cell>
          <cell r="J89">
            <v>9439883.4768511318</v>
          </cell>
        </row>
        <row r="90">
          <cell r="C90" t="str">
            <v>BTN h¹t mÞn dµy 5cm</v>
          </cell>
          <cell r="D90" t="str">
            <v>m2</v>
          </cell>
          <cell r="E90">
            <v>96</v>
          </cell>
          <cell r="F90">
            <v>42468.434871299731</v>
          </cell>
          <cell r="G90">
            <v>329.74254000000002</v>
          </cell>
          <cell r="H90">
            <v>2021.9958464000001</v>
          </cell>
          <cell r="I90">
            <v>57176.14270663201</v>
          </cell>
          <cell r="J90">
            <v>5488909.6998366732</v>
          </cell>
        </row>
        <row r="91">
          <cell r="C91" t="str">
            <v>Cèt thÐp c¸c lo¹i</v>
          </cell>
          <cell r="D91" t="str">
            <v>TÊn</v>
          </cell>
          <cell r="E91">
            <v>0.96</v>
          </cell>
          <cell r="F91">
            <v>4911215.3371428577</v>
          </cell>
          <cell r="G91">
            <v>159406.01</v>
          </cell>
          <cell r="H91">
            <v>99583.053999999989</v>
          </cell>
          <cell r="I91">
            <v>6954137.4757699519</v>
          </cell>
          <cell r="J91">
            <v>6675971.9767391533</v>
          </cell>
        </row>
        <row r="92">
          <cell r="C92" t="str">
            <v>3. Lan can tay vÞn b»ng BTCT</v>
          </cell>
          <cell r="D92" t="str">
            <v>md</v>
          </cell>
          <cell r="E92">
            <v>43.36</v>
          </cell>
          <cell r="F92">
            <v>0</v>
          </cell>
          <cell r="G92">
            <v>0</v>
          </cell>
          <cell r="H92">
            <v>0</v>
          </cell>
          <cell r="I92">
            <v>450000</v>
          </cell>
          <cell r="J92">
            <v>19512000</v>
          </cell>
        </row>
        <row r="93">
          <cell r="C93" t="str">
            <v>4. B¶n dÉn KT(300x220x20)cm</v>
          </cell>
          <cell r="D93" t="str">
            <v>b¶n</v>
          </cell>
          <cell r="E93">
            <v>8</v>
          </cell>
          <cell r="F93">
            <v>0</v>
          </cell>
          <cell r="G93">
            <v>0</v>
          </cell>
          <cell r="H93">
            <v>0</v>
          </cell>
          <cell r="I93">
            <v>2200000</v>
          </cell>
          <cell r="J93">
            <v>17600000</v>
          </cell>
        </row>
        <row r="94">
          <cell r="C94" t="str">
            <v>5. Khe co d·n cao su</v>
          </cell>
          <cell r="D94" t="str">
            <v>md</v>
          </cell>
          <cell r="E94">
            <v>16</v>
          </cell>
          <cell r="F94">
            <v>0</v>
          </cell>
          <cell r="G94">
            <v>0</v>
          </cell>
          <cell r="H94">
            <v>0</v>
          </cell>
          <cell r="I94">
            <v>2500000</v>
          </cell>
          <cell r="J94">
            <v>40000000</v>
          </cell>
        </row>
        <row r="95">
          <cell r="C95" t="str">
            <v>6. T­êng hé lan mÒm</v>
          </cell>
          <cell r="D95" t="str">
            <v>md</v>
          </cell>
          <cell r="E95">
            <v>40</v>
          </cell>
          <cell r="F95">
            <v>0</v>
          </cell>
          <cell r="G95">
            <v>0</v>
          </cell>
          <cell r="H95">
            <v>0</v>
          </cell>
          <cell r="I95">
            <v>450000</v>
          </cell>
          <cell r="J95">
            <v>18000000</v>
          </cell>
        </row>
        <row r="96">
          <cell r="C96" t="str">
            <v>7. Mè cÇu</v>
          </cell>
          <cell r="D96">
            <v>0</v>
          </cell>
          <cell r="E96">
            <v>0</v>
          </cell>
          <cell r="F96">
            <v>0</v>
          </cell>
          <cell r="G96">
            <v>0</v>
          </cell>
          <cell r="H96">
            <v>0</v>
          </cell>
          <cell r="I96">
            <v>0</v>
          </cell>
          <cell r="J96">
            <v>1028767758.4093841</v>
          </cell>
        </row>
        <row r="97">
          <cell r="C97" t="str">
            <v>Bª t«ng M300</v>
          </cell>
          <cell r="D97" t="str">
            <v>m3</v>
          </cell>
          <cell r="E97">
            <v>299.88</v>
          </cell>
          <cell r="F97">
            <v>563323.6672165714</v>
          </cell>
          <cell r="G97">
            <v>83931.68</v>
          </cell>
          <cell r="H97">
            <v>50524.219980000002</v>
          </cell>
          <cell r="I97">
            <v>1211661.7359944407</v>
          </cell>
          <cell r="J97">
            <v>363353121.39001286</v>
          </cell>
        </row>
        <row r="98">
          <cell r="C98" t="str">
            <v>Bª t«ng M250</v>
          </cell>
          <cell r="D98" t="str">
            <v>m3</v>
          </cell>
          <cell r="E98">
            <v>60.77</v>
          </cell>
          <cell r="F98">
            <v>467896.36724971433</v>
          </cell>
          <cell r="G98">
            <v>44651.040000000001</v>
          </cell>
          <cell r="H98">
            <v>50524.219980000002</v>
          </cell>
          <cell r="I98">
            <v>913830.47055423819</v>
          </cell>
          <cell r="J98">
            <v>55533477.695581056</v>
          </cell>
        </row>
        <row r="99">
          <cell r="C99" t="str">
            <v>Bª t«ng lãt mãng M100 ®¸ 4x6</v>
          </cell>
          <cell r="D99" t="str">
            <v>m3</v>
          </cell>
          <cell r="E99">
            <v>9</v>
          </cell>
          <cell r="F99">
            <v>261846.0050055357</v>
          </cell>
          <cell r="G99">
            <v>22898.699999999997</v>
          </cell>
          <cell r="H99">
            <v>12040.565000000001</v>
          </cell>
          <cell r="I99">
            <v>476409.41943829454</v>
          </cell>
          <cell r="J99">
            <v>4287684.7749446509</v>
          </cell>
        </row>
        <row r="100">
          <cell r="C100" t="str">
            <v>Cèt thÐp c¸c lo¹i</v>
          </cell>
          <cell r="D100" t="str">
            <v>TÊn</v>
          </cell>
          <cell r="E100">
            <v>25.245000000000001</v>
          </cell>
          <cell r="F100">
            <v>4932735.3371428577</v>
          </cell>
          <cell r="G100">
            <v>179831.68000000002</v>
          </cell>
          <cell r="H100">
            <v>210581.53</v>
          </cell>
          <cell r="I100">
            <v>7224454.8297665929</v>
          </cell>
          <cell r="J100">
            <v>182381362.17745766</v>
          </cell>
        </row>
        <row r="101">
          <cell r="C101" t="str">
            <v>§¸ héc x©y tø nãn M100</v>
          </cell>
          <cell r="D101" t="str">
            <v>m3</v>
          </cell>
          <cell r="E101">
            <v>18.84</v>
          </cell>
          <cell r="F101">
            <v>278810.8254982286</v>
          </cell>
          <cell r="G101">
            <v>35358.619999999995</v>
          </cell>
          <cell r="H101">
            <v>0</v>
          </cell>
          <cell r="I101">
            <v>488783.70716064883</v>
          </cell>
          <cell r="J101">
            <v>9208685.0429066233</v>
          </cell>
        </row>
        <row r="102">
          <cell r="C102" t="str">
            <v>§¸ héc x©y taluy v÷a M100</v>
          </cell>
          <cell r="D102" t="str">
            <v>m3</v>
          </cell>
          <cell r="E102">
            <v>45</v>
          </cell>
          <cell r="F102">
            <v>248531.96105274287</v>
          </cell>
          <cell r="G102">
            <v>31998.09</v>
          </cell>
          <cell r="H102">
            <v>0</v>
          </cell>
          <cell r="I102">
            <v>437566.59880956577</v>
          </cell>
          <cell r="J102">
            <v>19690496.94643046</v>
          </cell>
        </row>
        <row r="103">
          <cell r="C103" t="str">
            <v>§¸ héc x©y mãng, ch©n khay M100</v>
          </cell>
          <cell r="D103" t="str">
            <v>m3</v>
          </cell>
          <cell r="E103">
            <v>51.2</v>
          </cell>
          <cell r="F103">
            <v>248531.96105274287</v>
          </cell>
          <cell r="G103">
            <v>27907.01</v>
          </cell>
          <cell r="H103">
            <v>0</v>
          </cell>
          <cell r="I103">
            <v>421653.28258626495</v>
          </cell>
          <cell r="J103">
            <v>21588648.068416767</v>
          </cell>
        </row>
        <row r="104">
          <cell r="C104" t="str">
            <v xml:space="preserve">D¨m s¹n ®Öm </v>
          </cell>
          <cell r="D104" t="str">
            <v>m3</v>
          </cell>
          <cell r="E104">
            <v>42.2</v>
          </cell>
          <cell r="F104">
            <v>135855.41509523807</v>
          </cell>
          <cell r="G104">
            <v>30115.26</v>
          </cell>
          <cell r="H104">
            <v>0</v>
          </cell>
          <cell r="I104">
            <v>288292.40124649595</v>
          </cell>
          <cell r="J104">
            <v>12165939.33260213</v>
          </cell>
        </row>
        <row r="105">
          <cell r="C105" t="str">
            <v xml:space="preserve">§µo mãng ®Êt cÊp 3 </v>
          </cell>
          <cell r="D105" t="str">
            <v>m3</v>
          </cell>
          <cell r="E105">
            <v>4314.8999999999996</v>
          </cell>
          <cell r="F105">
            <v>0</v>
          </cell>
          <cell r="G105">
            <v>5890.0582800000002</v>
          </cell>
          <cell r="H105">
            <v>2404.6233119999997</v>
          </cell>
          <cell r="I105">
            <v>26458.435658106639</v>
          </cell>
          <cell r="J105">
            <v>114165504.02116433</v>
          </cell>
        </row>
        <row r="106">
          <cell r="C106" t="str">
            <v>§¾p ®Êt cÊp 3</v>
          </cell>
          <cell r="D106" t="str">
            <v>m3</v>
          </cell>
          <cell r="E106">
            <v>4711.1499999999996</v>
          </cell>
          <cell r="F106">
            <v>0</v>
          </cell>
          <cell r="G106">
            <v>9298.26</v>
          </cell>
          <cell r="H106">
            <v>0</v>
          </cell>
          <cell r="I106">
            <v>36167.992732107356</v>
          </cell>
          <cell r="J106">
            <v>170392838.95986757</v>
          </cell>
        </row>
        <row r="107">
          <cell r="C107" t="str">
            <v>Thi c«ng mè</v>
          </cell>
          <cell r="D107" t="str">
            <v>TB</v>
          </cell>
          <cell r="E107">
            <v>0</v>
          </cell>
          <cell r="F107">
            <v>0</v>
          </cell>
          <cell r="G107">
            <v>0</v>
          </cell>
          <cell r="H107">
            <v>0</v>
          </cell>
          <cell r="I107">
            <v>0</v>
          </cell>
          <cell r="J107">
            <v>76000000</v>
          </cell>
        </row>
        <row r="108">
          <cell r="C108" t="str">
            <v>9. H¹ng môc kh¸c</v>
          </cell>
          <cell r="D108" t="str">
            <v>TB</v>
          </cell>
          <cell r="E108">
            <v>0</v>
          </cell>
          <cell r="F108">
            <v>0</v>
          </cell>
          <cell r="G108">
            <v>0</v>
          </cell>
          <cell r="H108">
            <v>0</v>
          </cell>
          <cell r="I108">
            <v>0</v>
          </cell>
          <cell r="J108">
            <v>55000000</v>
          </cell>
        </row>
        <row r="109">
          <cell r="C109" t="str">
            <v>§¾p ®Êt ®ª quai</v>
          </cell>
          <cell r="D109" t="str">
            <v>m3</v>
          </cell>
          <cell r="E109">
            <v>145</v>
          </cell>
          <cell r="F109">
            <v>0</v>
          </cell>
          <cell r="G109">
            <v>29528.04</v>
          </cell>
          <cell r="H109">
            <v>0</v>
          </cell>
          <cell r="I109">
            <v>137828.35964320746</v>
          </cell>
          <cell r="J109">
            <v>19985112.148265082</v>
          </cell>
        </row>
        <row r="110">
          <cell r="C110" t="str">
            <v>M¸y b¬m n­íc</v>
          </cell>
          <cell r="D110" t="str">
            <v>Ca</v>
          </cell>
          <cell r="E110">
            <v>50</v>
          </cell>
          <cell r="F110">
            <v>0</v>
          </cell>
          <cell r="G110">
            <v>0</v>
          </cell>
          <cell r="H110">
            <v>466499</v>
          </cell>
          <cell r="I110">
            <v>625657.55711489427</v>
          </cell>
          <cell r="J110">
            <v>31282877.855744712</v>
          </cell>
        </row>
        <row r="111">
          <cell r="C111" t="str">
            <v>Mua vµ l¾p ®Æt biÓn b¸o ®­êng bé</v>
          </cell>
          <cell r="D111" t="str">
            <v>Bé</v>
          </cell>
          <cell r="E111">
            <v>4</v>
          </cell>
          <cell r="F111">
            <v>594310.03418620001</v>
          </cell>
          <cell r="G111">
            <v>9170.9856</v>
          </cell>
          <cell r="H111">
            <v>2246.2963200000004</v>
          </cell>
          <cell r="I111">
            <v>860000</v>
          </cell>
          <cell r="J111">
            <v>3440000</v>
          </cell>
        </row>
        <row r="112">
          <cell r="C112" t="str">
            <v>10. Ph¸ dì cÇu cò</v>
          </cell>
          <cell r="D112">
            <v>0</v>
          </cell>
          <cell r="E112">
            <v>0</v>
          </cell>
          <cell r="F112">
            <v>0</v>
          </cell>
          <cell r="G112">
            <v>0</v>
          </cell>
          <cell r="H112">
            <v>0</v>
          </cell>
          <cell r="I112">
            <v>0</v>
          </cell>
          <cell r="J112">
            <v>6037330.3086492335</v>
          </cell>
        </row>
        <row r="113">
          <cell r="C113" t="str">
            <v>§Ëp bá bª t«ng cÇu cò</v>
          </cell>
          <cell r="D113" t="str">
            <v>m3</v>
          </cell>
          <cell r="E113">
            <v>17.103999999999999</v>
          </cell>
          <cell r="F113">
            <v>0</v>
          </cell>
          <cell r="G113">
            <v>68671.7</v>
          </cell>
          <cell r="H113">
            <v>0</v>
          </cell>
          <cell r="I113">
            <v>267116.37946255063</v>
          </cell>
          <cell r="J113">
            <v>4568758.5543274656</v>
          </cell>
        </row>
        <row r="114">
          <cell r="C114" t="str">
            <v>§Ëp bá ®¸ héc x©y cò</v>
          </cell>
          <cell r="D114" t="str">
            <v>m3</v>
          </cell>
          <cell r="E114">
            <v>17</v>
          </cell>
          <cell r="F114">
            <v>0</v>
          </cell>
          <cell r="G114">
            <v>22208.720000000001</v>
          </cell>
          <cell r="H114">
            <v>0</v>
          </cell>
          <cell r="I114">
            <v>86386.573783633401</v>
          </cell>
          <cell r="J114">
            <v>1468571.7543217677</v>
          </cell>
        </row>
        <row r="115">
          <cell r="C115" t="str">
            <v>11. TuyÕn tr¸nh</v>
          </cell>
          <cell r="D115">
            <v>0</v>
          </cell>
          <cell r="E115">
            <v>0</v>
          </cell>
          <cell r="F115">
            <v>0</v>
          </cell>
          <cell r="G115">
            <v>0</v>
          </cell>
          <cell r="H115">
            <v>0</v>
          </cell>
          <cell r="I115">
            <v>0</v>
          </cell>
          <cell r="J115">
            <v>256918301.60540026</v>
          </cell>
        </row>
        <row r="116">
          <cell r="C116" t="str">
            <v>DÇm I500 lµm cÇu t¹m</v>
          </cell>
          <cell r="D116" t="str">
            <v>TÊn</v>
          </cell>
          <cell r="E116">
            <v>7.5359999999999996</v>
          </cell>
          <cell r="F116">
            <v>999886.30761904758</v>
          </cell>
          <cell r="G116">
            <v>346912.49600000004</v>
          </cell>
          <cell r="H116">
            <v>446151.53</v>
          </cell>
          <cell r="I116">
            <v>3623924.8854130441</v>
          </cell>
          <cell r="J116">
            <v>27309897.936472699</v>
          </cell>
        </row>
        <row r="117">
          <cell r="C117" t="str">
            <v>L¾p dùng vµ th¸o dì cÇu t¹m</v>
          </cell>
          <cell r="D117" t="str">
            <v>TÊn</v>
          </cell>
          <cell r="E117">
            <v>7.5359999999999996</v>
          </cell>
          <cell r="F117">
            <v>278999.99999999994</v>
          </cell>
          <cell r="G117">
            <v>218652</v>
          </cell>
          <cell r="H117">
            <v>543277.45000000007</v>
          </cell>
          <cell r="I117">
            <v>2200391.9957527202</v>
          </cell>
          <cell r="J117">
            <v>16582154.079992497</v>
          </cell>
        </row>
        <row r="118">
          <cell r="C118" t="str">
            <v>L¾p ®Æt vµ th¸o dì rä ®¸</v>
          </cell>
          <cell r="D118" t="str">
            <v>Rä</v>
          </cell>
          <cell r="E118">
            <v>64</v>
          </cell>
          <cell r="F118">
            <v>167311.23357142857</v>
          </cell>
          <cell r="G118">
            <v>63119.520000000004</v>
          </cell>
          <cell r="H118">
            <v>0</v>
          </cell>
          <cell r="I118">
            <v>498735.7040999615</v>
          </cell>
          <cell r="J118">
            <v>31919085.062397536</v>
          </cell>
        </row>
        <row r="119">
          <cell r="C119" t="str">
            <v xml:space="preserve">§¾p ®Êt nÒn ®­êng </v>
          </cell>
          <cell r="D119" t="str">
            <v>m3</v>
          </cell>
          <cell r="E119">
            <v>2145</v>
          </cell>
          <cell r="F119">
            <v>5714.2857142857138</v>
          </cell>
          <cell r="G119">
            <v>6287.7246742857133</v>
          </cell>
          <cell r="H119">
            <v>16215.547368</v>
          </cell>
          <cell r="I119">
            <v>60797.097711059716</v>
          </cell>
          <cell r="J119">
            <v>130409774.59022309</v>
          </cell>
        </row>
        <row r="120">
          <cell r="C120" t="str">
            <v>Mãng cÊp phèi ®¸ d¨m lo¹i 1</v>
          </cell>
          <cell r="D120" t="str">
            <v>m3</v>
          </cell>
          <cell r="E120">
            <v>198</v>
          </cell>
          <cell r="F120">
            <v>211603.89028571427</v>
          </cell>
          <cell r="G120">
            <v>675.13600000000008</v>
          </cell>
          <cell r="H120">
            <v>7602.8820839999989</v>
          </cell>
          <cell r="I120">
            <v>256047.42392078004</v>
          </cell>
          <cell r="J120">
            <v>50697389.936314449</v>
          </cell>
        </row>
        <row r="121">
          <cell r="C121" t="str">
            <v>cÇu b¸nh r¸n km400+68.4</v>
          </cell>
          <cell r="D121">
            <v>0</v>
          </cell>
          <cell r="E121">
            <v>0</v>
          </cell>
          <cell r="F121">
            <v>0</v>
          </cell>
          <cell r="G121">
            <v>0</v>
          </cell>
          <cell r="H121">
            <v>0</v>
          </cell>
          <cell r="I121">
            <v>0</v>
          </cell>
          <cell r="J121">
            <v>1806954333.0773902</v>
          </cell>
        </row>
        <row r="122">
          <cell r="C122" t="str">
            <v>1. DÇm BTCT th­êng L=15m</v>
          </cell>
          <cell r="D122">
            <v>0</v>
          </cell>
          <cell r="E122">
            <v>0</v>
          </cell>
          <cell r="F122">
            <v>0</v>
          </cell>
          <cell r="G122">
            <v>0</v>
          </cell>
          <cell r="H122">
            <v>0</v>
          </cell>
          <cell r="I122">
            <v>0</v>
          </cell>
          <cell r="J122">
            <v>321000000</v>
          </cell>
        </row>
        <row r="123">
          <cell r="C123" t="str">
            <v>DÇm BTCT th­êng L=15m</v>
          </cell>
          <cell r="D123" t="str">
            <v>DÇm</v>
          </cell>
          <cell r="E123">
            <v>5</v>
          </cell>
          <cell r="F123" t="e">
            <v>#N/A</v>
          </cell>
          <cell r="G123" t="e">
            <v>#N/A</v>
          </cell>
          <cell r="H123" t="e">
            <v>#N/A</v>
          </cell>
          <cell r="I123">
            <v>42000000</v>
          </cell>
          <cell r="J123">
            <v>210000000</v>
          </cell>
        </row>
        <row r="124">
          <cell r="C124" t="str">
            <v>Lao l¾p dÇm BTCT L=15m</v>
          </cell>
          <cell r="D124" t="str">
            <v>DÇm</v>
          </cell>
          <cell r="E124">
            <v>5</v>
          </cell>
          <cell r="F124" t="e">
            <v>#N/A</v>
          </cell>
          <cell r="G124" t="e">
            <v>#N/A</v>
          </cell>
          <cell r="H124" t="e">
            <v>#N/A</v>
          </cell>
          <cell r="I124">
            <v>18000000</v>
          </cell>
          <cell r="J124">
            <v>90000000</v>
          </cell>
        </row>
        <row r="125">
          <cell r="C125" t="str">
            <v>Mua vµ l¾p ®Æt gèi cÇu b»ng cao su</v>
          </cell>
          <cell r="D125" t="str">
            <v>Gèi</v>
          </cell>
          <cell r="E125">
            <v>10</v>
          </cell>
          <cell r="F125">
            <v>1581785.4</v>
          </cell>
          <cell r="G125">
            <v>30683.100000000002</v>
          </cell>
          <cell r="H125">
            <v>0</v>
          </cell>
          <cell r="I125">
            <v>2100000</v>
          </cell>
          <cell r="J125">
            <v>21000000</v>
          </cell>
        </row>
        <row r="126">
          <cell r="C126" t="str">
            <v>2. Líp phñ mÆt cÇu</v>
          </cell>
          <cell r="D126">
            <v>0</v>
          </cell>
          <cell r="E126">
            <v>0</v>
          </cell>
          <cell r="F126">
            <v>0</v>
          </cell>
          <cell r="G126">
            <v>0</v>
          </cell>
          <cell r="H126">
            <v>0</v>
          </cell>
          <cell r="I126">
            <v>0</v>
          </cell>
          <cell r="J126">
            <v>27005956.4417837</v>
          </cell>
        </row>
        <row r="127">
          <cell r="C127" t="str">
            <v>Bª t«ng t¹o dèc M300</v>
          </cell>
          <cell r="D127" t="str">
            <v>m3</v>
          </cell>
          <cell r="E127">
            <v>12</v>
          </cell>
          <cell r="F127">
            <v>574369.22931885719</v>
          </cell>
          <cell r="G127">
            <v>40910.799999999996</v>
          </cell>
          <cell r="H127">
            <v>12642.59325</v>
          </cell>
          <cell r="I127">
            <v>983321.19550532626</v>
          </cell>
          <cell r="J127">
            <v>11799854.346063916</v>
          </cell>
        </row>
        <row r="128">
          <cell r="C128" t="str">
            <v>BTN h¹t mÞn dµy 5cm</v>
          </cell>
          <cell r="D128" t="str">
            <v>m2</v>
          </cell>
          <cell r="E128">
            <v>120</v>
          </cell>
          <cell r="F128">
            <v>42468.434871299731</v>
          </cell>
          <cell r="G128">
            <v>329.74254000000002</v>
          </cell>
          <cell r="H128">
            <v>2021.9958464000001</v>
          </cell>
          <cell r="I128">
            <v>57176.14270663201</v>
          </cell>
          <cell r="J128">
            <v>6861137.1247958411</v>
          </cell>
        </row>
        <row r="129">
          <cell r="C129" t="str">
            <v>Cèt thÐp c¸c lo¹i</v>
          </cell>
          <cell r="D129" t="str">
            <v>TÊn</v>
          </cell>
          <cell r="E129">
            <v>1.2</v>
          </cell>
          <cell r="F129">
            <v>4911215.3371428577</v>
          </cell>
          <cell r="G129">
            <v>159406.01</v>
          </cell>
          <cell r="H129">
            <v>99583.053999999989</v>
          </cell>
          <cell r="I129">
            <v>6954137.4757699519</v>
          </cell>
          <cell r="J129">
            <v>8344964.9709239416</v>
          </cell>
        </row>
        <row r="130">
          <cell r="C130" t="str">
            <v>3. Lan can tay vÞn b»ng BTCT</v>
          </cell>
          <cell r="D130" t="str">
            <v>md</v>
          </cell>
          <cell r="E130">
            <v>56.36</v>
          </cell>
          <cell r="F130">
            <v>0</v>
          </cell>
          <cell r="G130">
            <v>0</v>
          </cell>
          <cell r="H130">
            <v>0</v>
          </cell>
          <cell r="I130">
            <v>450000</v>
          </cell>
          <cell r="J130">
            <v>25362000</v>
          </cell>
        </row>
        <row r="131">
          <cell r="C131" t="str">
            <v>4. B¶n dÉn KT(300x220x20)cm</v>
          </cell>
          <cell r="D131" t="str">
            <v>b¶n</v>
          </cell>
          <cell r="E131">
            <v>8</v>
          </cell>
          <cell r="F131">
            <v>0</v>
          </cell>
          <cell r="G131">
            <v>0</v>
          </cell>
          <cell r="H131">
            <v>0</v>
          </cell>
          <cell r="I131">
            <v>2200000</v>
          </cell>
          <cell r="J131">
            <v>17600000</v>
          </cell>
        </row>
        <row r="132">
          <cell r="C132" t="str">
            <v>5. Khe co d·n cao su</v>
          </cell>
          <cell r="D132" t="str">
            <v>md</v>
          </cell>
          <cell r="E132">
            <v>16</v>
          </cell>
          <cell r="F132">
            <v>0</v>
          </cell>
          <cell r="G132">
            <v>0</v>
          </cell>
          <cell r="H132">
            <v>0</v>
          </cell>
          <cell r="I132">
            <v>2500000</v>
          </cell>
          <cell r="J132">
            <v>40000000</v>
          </cell>
        </row>
        <row r="133">
          <cell r="C133" t="str">
            <v>6. T­êng hé lan mÒm</v>
          </cell>
          <cell r="D133" t="str">
            <v>md</v>
          </cell>
          <cell r="E133">
            <v>40</v>
          </cell>
          <cell r="F133">
            <v>0</v>
          </cell>
          <cell r="G133">
            <v>0</v>
          </cell>
          <cell r="H133">
            <v>0</v>
          </cell>
          <cell r="I133">
            <v>450000</v>
          </cell>
          <cell r="J133">
            <v>18000000</v>
          </cell>
        </row>
        <row r="134">
          <cell r="C134" t="str">
            <v>7. Mè cÇu</v>
          </cell>
          <cell r="D134">
            <v>0</v>
          </cell>
          <cell r="E134">
            <v>0</v>
          </cell>
          <cell r="F134">
            <v>0</v>
          </cell>
          <cell r="G134">
            <v>0</v>
          </cell>
          <cell r="H134">
            <v>0</v>
          </cell>
          <cell r="I134">
            <v>0</v>
          </cell>
          <cell r="J134">
            <v>876493450.70468807</v>
          </cell>
        </row>
        <row r="135">
          <cell r="C135" t="str">
            <v>Bª t«ng M300</v>
          </cell>
          <cell r="D135" t="str">
            <v>m3</v>
          </cell>
          <cell r="E135">
            <v>248.58</v>
          </cell>
          <cell r="F135">
            <v>563323.6672165714</v>
          </cell>
          <cell r="G135">
            <v>83931.68</v>
          </cell>
          <cell r="H135">
            <v>50524.219980000002</v>
          </cell>
          <cell r="I135">
            <v>1211661.7359944407</v>
          </cell>
          <cell r="J135">
            <v>301194874.33349812</v>
          </cell>
        </row>
        <row r="136">
          <cell r="C136" t="str">
            <v>Bª t«ng M250</v>
          </cell>
          <cell r="D136" t="str">
            <v>m3</v>
          </cell>
          <cell r="E136">
            <v>56.58</v>
          </cell>
          <cell r="F136">
            <v>467896.36724971433</v>
          </cell>
          <cell r="G136">
            <v>44651.040000000001</v>
          </cell>
          <cell r="H136">
            <v>50524.219980000002</v>
          </cell>
          <cell r="I136">
            <v>913830.47055423819</v>
          </cell>
          <cell r="J136">
            <v>51704528.023958795</v>
          </cell>
        </row>
        <row r="137">
          <cell r="C137" t="str">
            <v>Bª t«ng lãt mãng M100 ®¸ 4x6</v>
          </cell>
          <cell r="D137" t="str">
            <v>m3</v>
          </cell>
          <cell r="E137">
            <v>7.2</v>
          </cell>
          <cell r="F137">
            <v>261846.0050055357</v>
          </cell>
          <cell r="G137">
            <v>22898.699999999997</v>
          </cell>
          <cell r="H137">
            <v>12040.565000000001</v>
          </cell>
          <cell r="I137">
            <v>476409.41943829454</v>
          </cell>
          <cell r="J137">
            <v>3430147.8199557206</v>
          </cell>
        </row>
        <row r="138">
          <cell r="C138" t="str">
            <v>Cèt thÐp c¸c lo¹i</v>
          </cell>
          <cell r="D138" t="str">
            <v>TÊn</v>
          </cell>
          <cell r="E138">
            <v>21.361000000000001</v>
          </cell>
          <cell r="F138">
            <v>4932735.3371428577</v>
          </cell>
          <cell r="G138">
            <v>179831.68000000002</v>
          </cell>
          <cell r="H138">
            <v>210581.53</v>
          </cell>
          <cell r="I138">
            <v>7224454.8297665929</v>
          </cell>
          <cell r="J138">
            <v>154321579.61864421</v>
          </cell>
        </row>
        <row r="139">
          <cell r="C139" t="str">
            <v>§¸ héc x©y tø nãn M100</v>
          </cell>
          <cell r="D139" t="str">
            <v>m3</v>
          </cell>
          <cell r="E139">
            <v>52.75</v>
          </cell>
          <cell r="F139">
            <v>278810.8254982286</v>
          </cell>
          <cell r="G139">
            <v>35358.619999999995</v>
          </cell>
          <cell r="H139">
            <v>0</v>
          </cell>
          <cell r="I139">
            <v>488783.70716064883</v>
          </cell>
          <cell r="J139">
            <v>25783340.552724227</v>
          </cell>
        </row>
        <row r="140">
          <cell r="C140" t="str">
            <v>§¸ héc x©y taluy v÷a M100</v>
          </cell>
          <cell r="D140" t="str">
            <v>m3</v>
          </cell>
          <cell r="E140">
            <v>75</v>
          </cell>
          <cell r="F140">
            <v>248531.96105274287</v>
          </cell>
          <cell r="G140">
            <v>31998.09</v>
          </cell>
          <cell r="H140">
            <v>0</v>
          </cell>
          <cell r="I140">
            <v>437566.59880956577</v>
          </cell>
          <cell r="J140">
            <v>32817494.910717431</v>
          </cell>
        </row>
        <row r="141">
          <cell r="C141" t="str">
            <v>§¸ héc x©y mãng, ch©n khay M100</v>
          </cell>
          <cell r="D141" t="str">
            <v>m3</v>
          </cell>
          <cell r="E141">
            <v>62.97</v>
          </cell>
          <cell r="F141">
            <v>248531.96105274287</v>
          </cell>
          <cell r="G141">
            <v>27907.01</v>
          </cell>
          <cell r="H141">
            <v>0</v>
          </cell>
          <cell r="I141">
            <v>421653.28258626495</v>
          </cell>
          <cell r="J141">
            <v>26551507.204457104</v>
          </cell>
        </row>
        <row r="142">
          <cell r="C142" t="str">
            <v xml:space="preserve">D¨m s¹n ®Öm </v>
          </cell>
          <cell r="D142" t="str">
            <v>m3</v>
          </cell>
          <cell r="E142">
            <v>68.55</v>
          </cell>
          <cell r="F142">
            <v>135855.41509523807</v>
          </cell>
          <cell r="G142">
            <v>30115.26</v>
          </cell>
          <cell r="H142">
            <v>0</v>
          </cell>
          <cell r="I142">
            <v>288292.40124649595</v>
          </cell>
          <cell r="J142">
            <v>19762444.105447296</v>
          </cell>
        </row>
        <row r="143">
          <cell r="C143" t="str">
            <v xml:space="preserve">§µo mãng ®Êt cÊp 3 </v>
          </cell>
          <cell r="D143" t="str">
            <v>m3</v>
          </cell>
          <cell r="E143">
            <v>3074.75</v>
          </cell>
          <cell r="F143">
            <v>0</v>
          </cell>
          <cell r="G143">
            <v>5890.0582800000002</v>
          </cell>
          <cell r="H143">
            <v>2404.6233119999997</v>
          </cell>
          <cell r="I143">
            <v>26458.435658106639</v>
          </cell>
          <cell r="J143">
            <v>81353075.039763391</v>
          </cell>
        </row>
        <row r="144">
          <cell r="C144" t="str">
            <v>§¾p ®Êt cÊp 3</v>
          </cell>
          <cell r="D144" t="str">
            <v>m3</v>
          </cell>
          <cell r="E144">
            <v>3195.49</v>
          </cell>
          <cell r="F144">
            <v>0</v>
          </cell>
          <cell r="G144">
            <v>9298.26</v>
          </cell>
          <cell r="H144">
            <v>0</v>
          </cell>
          <cell r="I144">
            <v>36167.992732107356</v>
          </cell>
          <cell r="J144">
            <v>115574459.09552172</v>
          </cell>
        </row>
        <row r="145">
          <cell r="C145" t="str">
            <v>Thi c«ng mè</v>
          </cell>
          <cell r="D145" t="str">
            <v>TB</v>
          </cell>
          <cell r="E145">
            <v>0</v>
          </cell>
          <cell r="F145">
            <v>0</v>
          </cell>
          <cell r="G145">
            <v>0</v>
          </cell>
          <cell r="H145">
            <v>0</v>
          </cell>
          <cell r="I145">
            <v>0</v>
          </cell>
          <cell r="J145">
            <v>64000000</v>
          </cell>
        </row>
        <row r="146">
          <cell r="C146" t="str">
            <v xml:space="preserve">8. Cäc BTCT (35x35)cm </v>
          </cell>
          <cell r="D146" t="str">
            <v>md</v>
          </cell>
          <cell r="E146">
            <v>480</v>
          </cell>
          <cell r="F146">
            <v>0</v>
          </cell>
          <cell r="G146">
            <v>0</v>
          </cell>
          <cell r="H146">
            <v>0</v>
          </cell>
          <cell r="I146">
            <v>400000</v>
          </cell>
          <cell r="J146">
            <v>192000000</v>
          </cell>
        </row>
        <row r="147">
          <cell r="C147" t="str">
            <v>9. Ph¸ dì cÇu cò</v>
          </cell>
          <cell r="D147">
            <v>0</v>
          </cell>
          <cell r="E147">
            <v>0</v>
          </cell>
          <cell r="F147">
            <v>0</v>
          </cell>
          <cell r="G147">
            <v>0</v>
          </cell>
          <cell r="H147">
            <v>0</v>
          </cell>
          <cell r="I147">
            <v>0</v>
          </cell>
          <cell r="J147">
            <v>27858183.286820337</v>
          </cell>
        </row>
        <row r="148">
          <cell r="C148" t="str">
            <v>§Ëp bá bª t«ng cÇu cò</v>
          </cell>
          <cell r="D148" t="str">
            <v>m3</v>
          </cell>
          <cell r="E148">
            <v>43.22</v>
          </cell>
          <cell r="F148">
            <v>0</v>
          </cell>
          <cell r="G148">
            <v>68671.7</v>
          </cell>
          <cell r="H148">
            <v>0</v>
          </cell>
          <cell r="I148">
            <v>267116.37946255063</v>
          </cell>
          <cell r="J148">
            <v>11544769.920371437</v>
          </cell>
        </row>
        <row r="149">
          <cell r="C149" t="str">
            <v>§Ëp bá ®¸ héc x©y cò</v>
          </cell>
          <cell r="D149" t="str">
            <v>m3</v>
          </cell>
          <cell r="E149">
            <v>188.84200000000001</v>
          </cell>
          <cell r="F149">
            <v>0</v>
          </cell>
          <cell r="G149">
            <v>22208.720000000001</v>
          </cell>
          <cell r="H149">
            <v>0</v>
          </cell>
          <cell r="I149">
            <v>86386.573783633401</v>
          </cell>
          <cell r="J149">
            <v>16313413.3664489</v>
          </cell>
        </row>
        <row r="150">
          <cell r="C150" t="str">
            <v>10. H¹ng môc kh¸c</v>
          </cell>
          <cell r="D150" t="str">
            <v>TB</v>
          </cell>
          <cell r="E150">
            <v>0</v>
          </cell>
          <cell r="F150">
            <v>0</v>
          </cell>
          <cell r="G150">
            <v>0</v>
          </cell>
          <cell r="H150">
            <v>0</v>
          </cell>
          <cell r="I150">
            <v>0</v>
          </cell>
          <cell r="J150">
            <v>52000000</v>
          </cell>
        </row>
        <row r="151">
          <cell r="C151" t="str">
            <v>§¾p ®Êt ®ª quai</v>
          </cell>
          <cell r="D151" t="str">
            <v>m3</v>
          </cell>
          <cell r="E151">
            <v>115</v>
          </cell>
          <cell r="F151">
            <v>0</v>
          </cell>
          <cell r="G151">
            <v>29528.04</v>
          </cell>
          <cell r="H151">
            <v>0</v>
          </cell>
          <cell r="I151">
            <v>137828.35964320746</v>
          </cell>
          <cell r="J151">
            <v>15850261.358968858</v>
          </cell>
        </row>
        <row r="152">
          <cell r="C152" t="str">
            <v>M¸y b¬m n­íc</v>
          </cell>
          <cell r="D152" t="str">
            <v>Ca</v>
          </cell>
          <cell r="E152">
            <v>52</v>
          </cell>
          <cell r="F152">
            <v>0</v>
          </cell>
          <cell r="G152">
            <v>0</v>
          </cell>
          <cell r="H152">
            <v>466499</v>
          </cell>
          <cell r="I152">
            <v>625657.55711489427</v>
          </cell>
          <cell r="J152">
            <v>32534192.969974503</v>
          </cell>
        </row>
        <row r="153">
          <cell r="C153" t="str">
            <v>Mua vµ l¾p ®Æt biÓn b¸o ®­êng bé</v>
          </cell>
          <cell r="D153" t="str">
            <v>Bé</v>
          </cell>
          <cell r="E153">
            <v>4</v>
          </cell>
          <cell r="F153">
            <v>594310.03418620001</v>
          </cell>
          <cell r="G153">
            <v>9170.9856</v>
          </cell>
          <cell r="H153">
            <v>2246.2963200000004</v>
          </cell>
          <cell r="I153">
            <v>860000</v>
          </cell>
          <cell r="J153">
            <v>3440000</v>
          </cell>
        </row>
        <row r="154">
          <cell r="C154" t="str">
            <v>11. TuyÕn tr¸nh</v>
          </cell>
          <cell r="D154" t="str">
            <v>Bé</v>
          </cell>
          <cell r="E154">
            <v>4</v>
          </cell>
          <cell r="F154">
            <v>594310.03418620001</v>
          </cell>
          <cell r="G154">
            <v>9170.9856</v>
          </cell>
          <cell r="H154">
            <v>2246.2963200000004</v>
          </cell>
          <cell r="I154">
            <v>0</v>
          </cell>
          <cell r="J154">
            <v>209634742.64409792</v>
          </cell>
        </row>
        <row r="155">
          <cell r="C155" t="str">
            <v>DÇm I500 lµm cÇu t¹m</v>
          </cell>
          <cell r="D155" t="str">
            <v>TÊn</v>
          </cell>
          <cell r="E155">
            <v>7.5359999999999996</v>
          </cell>
          <cell r="F155">
            <v>999886.30761904758</v>
          </cell>
          <cell r="G155">
            <v>346912.49600000004</v>
          </cell>
          <cell r="H155">
            <v>446151.53</v>
          </cell>
          <cell r="I155">
            <v>3623924.8854130441</v>
          </cell>
          <cell r="J155">
            <v>27309897.936472699</v>
          </cell>
        </row>
        <row r="156">
          <cell r="C156" t="str">
            <v>L¾p dùng vµ th¸o dì cÇu t¹m</v>
          </cell>
          <cell r="D156" t="str">
            <v>TÊn</v>
          </cell>
          <cell r="E156">
            <v>7.5359999999999996</v>
          </cell>
          <cell r="F156">
            <v>278999.99999999994</v>
          </cell>
          <cell r="G156">
            <v>218652</v>
          </cell>
          <cell r="H156">
            <v>543277.45000000007</v>
          </cell>
          <cell r="I156">
            <v>2200391.9957527202</v>
          </cell>
          <cell r="J156">
            <v>16582154.079992497</v>
          </cell>
        </row>
        <row r="157">
          <cell r="C157" t="str">
            <v>L¾p ®Æt vµ th¸o dì rä ®¸</v>
          </cell>
          <cell r="D157" t="str">
            <v>Rä</v>
          </cell>
          <cell r="E157">
            <v>80</v>
          </cell>
          <cell r="F157">
            <v>167311.23357142857</v>
          </cell>
          <cell r="G157">
            <v>63119.520000000004</v>
          </cell>
          <cell r="H157">
            <v>0</v>
          </cell>
          <cell r="I157">
            <v>498735.7040999615</v>
          </cell>
          <cell r="J157">
            <v>39898856.327996917</v>
          </cell>
        </row>
        <row r="158">
          <cell r="C158" t="str">
            <v xml:space="preserve">§¾p ®Êt nÒn ®­êng </v>
          </cell>
          <cell r="D158" t="str">
            <v>m3</v>
          </cell>
          <cell r="E158">
            <v>1375</v>
          </cell>
          <cell r="F158">
            <v>5714.2857142857138</v>
          </cell>
          <cell r="G158">
            <v>6287.7246742857133</v>
          </cell>
          <cell r="H158">
            <v>16215.547368</v>
          </cell>
          <cell r="I158">
            <v>60797.097711059716</v>
          </cell>
          <cell r="J158">
            <v>83596009.352707103</v>
          </cell>
        </row>
        <row r="159">
          <cell r="C159" t="str">
            <v>Mãng cÊp phèi ®¸ d¨m lo¹i 1</v>
          </cell>
          <cell r="D159" t="str">
            <v>m3</v>
          </cell>
          <cell r="E159">
            <v>165</v>
          </cell>
          <cell r="F159">
            <v>211603.89028571427</v>
          </cell>
          <cell r="G159">
            <v>675.13600000000008</v>
          </cell>
          <cell r="H159">
            <v>7602.8820839999989</v>
          </cell>
          <cell r="I159">
            <v>256047.42392078004</v>
          </cell>
          <cell r="J159">
            <v>42247824.94692871</v>
          </cell>
        </row>
        <row r="160">
          <cell r="C160" t="str">
            <v>cÇu c©y ng·i km401+18.63</v>
          </cell>
          <cell r="D160">
            <v>0</v>
          </cell>
          <cell r="E160">
            <v>0</v>
          </cell>
          <cell r="F160">
            <v>0</v>
          </cell>
          <cell r="G160">
            <v>0</v>
          </cell>
          <cell r="H160">
            <v>0</v>
          </cell>
          <cell r="I160">
            <v>0</v>
          </cell>
          <cell r="J160">
            <v>1511488655.496485</v>
          </cell>
        </row>
        <row r="161">
          <cell r="C161" t="str">
            <v>1. DÇm BTCT th­êng L=15m</v>
          </cell>
          <cell r="D161">
            <v>0</v>
          </cell>
          <cell r="E161">
            <v>0</v>
          </cell>
          <cell r="F161">
            <v>0</v>
          </cell>
          <cell r="G161">
            <v>0</v>
          </cell>
          <cell r="H161">
            <v>0</v>
          </cell>
          <cell r="I161">
            <v>0</v>
          </cell>
          <cell r="J161">
            <v>321000000</v>
          </cell>
        </row>
        <row r="162">
          <cell r="C162" t="str">
            <v>DÇm BTCT th­êng L=15m</v>
          </cell>
          <cell r="D162" t="str">
            <v>DÇm</v>
          </cell>
          <cell r="E162">
            <v>5</v>
          </cell>
          <cell r="F162" t="e">
            <v>#N/A</v>
          </cell>
          <cell r="G162" t="e">
            <v>#N/A</v>
          </cell>
          <cell r="H162" t="e">
            <v>#N/A</v>
          </cell>
          <cell r="I162">
            <v>42000000</v>
          </cell>
          <cell r="J162">
            <v>210000000</v>
          </cell>
        </row>
        <row r="163">
          <cell r="C163" t="str">
            <v>Lao l¾p dÇm BTCT L=15m</v>
          </cell>
          <cell r="D163" t="str">
            <v>DÇm</v>
          </cell>
          <cell r="E163">
            <v>5</v>
          </cell>
          <cell r="F163" t="e">
            <v>#N/A</v>
          </cell>
          <cell r="G163" t="e">
            <v>#N/A</v>
          </cell>
          <cell r="H163" t="e">
            <v>#N/A</v>
          </cell>
          <cell r="I163">
            <v>18000000</v>
          </cell>
          <cell r="J163">
            <v>90000000</v>
          </cell>
        </row>
        <row r="164">
          <cell r="C164" t="str">
            <v>Mua vµ l¾p ®Æt gèi cÇu b»ng cao su</v>
          </cell>
          <cell r="D164" t="str">
            <v>Gèi</v>
          </cell>
          <cell r="E164">
            <v>10</v>
          </cell>
          <cell r="F164">
            <v>1581785.4</v>
          </cell>
          <cell r="G164">
            <v>30683.100000000002</v>
          </cell>
          <cell r="H164">
            <v>0</v>
          </cell>
          <cell r="I164">
            <v>2100000</v>
          </cell>
          <cell r="J164">
            <v>21000000</v>
          </cell>
        </row>
        <row r="165">
          <cell r="C165" t="str">
            <v>2. Líp phñ mÆt cÇu</v>
          </cell>
          <cell r="D165">
            <v>0</v>
          </cell>
          <cell r="E165">
            <v>0</v>
          </cell>
          <cell r="F165">
            <v>0</v>
          </cell>
          <cell r="G165">
            <v>0</v>
          </cell>
          <cell r="H165">
            <v>0</v>
          </cell>
          <cell r="I165">
            <v>0</v>
          </cell>
          <cell r="J165">
            <v>27005956.4417837</v>
          </cell>
        </row>
        <row r="166">
          <cell r="C166" t="str">
            <v>Bª t«ng t¹o dèc M300</v>
          </cell>
          <cell r="D166" t="str">
            <v>m3</v>
          </cell>
          <cell r="E166">
            <v>12</v>
          </cell>
          <cell r="F166">
            <v>574369.22931885719</v>
          </cell>
          <cell r="G166">
            <v>40910.799999999996</v>
          </cell>
          <cell r="H166">
            <v>12642.59325</v>
          </cell>
          <cell r="I166">
            <v>983321.19550532626</v>
          </cell>
          <cell r="J166">
            <v>11799854.346063916</v>
          </cell>
        </row>
        <row r="167">
          <cell r="C167" t="str">
            <v>BTN h¹t mÞn dµy 5cm</v>
          </cell>
          <cell r="D167" t="str">
            <v>m2</v>
          </cell>
          <cell r="E167">
            <v>120</v>
          </cell>
          <cell r="F167">
            <v>42468.434871299731</v>
          </cell>
          <cell r="G167">
            <v>329.74254000000002</v>
          </cell>
          <cell r="H167">
            <v>2021.9958464000001</v>
          </cell>
          <cell r="I167">
            <v>57176.14270663201</v>
          </cell>
          <cell r="J167">
            <v>6861137.1247958411</v>
          </cell>
        </row>
        <row r="168">
          <cell r="C168" t="str">
            <v>Cèt thÐp c¸c lo¹i</v>
          </cell>
          <cell r="D168" t="str">
            <v>TÊn</v>
          </cell>
          <cell r="E168">
            <v>1.2</v>
          </cell>
          <cell r="F168">
            <v>4911215.3371428577</v>
          </cell>
          <cell r="G168">
            <v>159406.01</v>
          </cell>
          <cell r="H168">
            <v>99583.053999999989</v>
          </cell>
          <cell r="I168">
            <v>6954137.4757699519</v>
          </cell>
          <cell r="J168">
            <v>8344964.9709239416</v>
          </cell>
        </row>
        <row r="169">
          <cell r="C169" t="str">
            <v>3. Lan can tay vÞn b»ng BTCT</v>
          </cell>
          <cell r="D169" t="str">
            <v>md</v>
          </cell>
          <cell r="E169">
            <v>44.04</v>
          </cell>
          <cell r="F169">
            <v>0</v>
          </cell>
          <cell r="G169">
            <v>0</v>
          </cell>
          <cell r="H169">
            <v>0</v>
          </cell>
          <cell r="I169">
            <v>450000</v>
          </cell>
          <cell r="J169">
            <v>19818000</v>
          </cell>
        </row>
        <row r="170">
          <cell r="C170" t="str">
            <v>4. B¶n dÉn KT(300x220x20)cm</v>
          </cell>
          <cell r="D170" t="str">
            <v>b¶n</v>
          </cell>
          <cell r="E170">
            <v>8</v>
          </cell>
          <cell r="F170">
            <v>0</v>
          </cell>
          <cell r="G170">
            <v>0</v>
          </cell>
          <cell r="H170">
            <v>0</v>
          </cell>
          <cell r="I170">
            <v>2200000</v>
          </cell>
          <cell r="J170">
            <v>17600000</v>
          </cell>
        </row>
        <row r="171">
          <cell r="C171" t="str">
            <v>5. Khe co d·n cao su</v>
          </cell>
          <cell r="D171" t="str">
            <v>md</v>
          </cell>
          <cell r="E171">
            <v>16</v>
          </cell>
          <cell r="F171">
            <v>0</v>
          </cell>
          <cell r="G171">
            <v>0</v>
          </cell>
          <cell r="H171">
            <v>0</v>
          </cell>
          <cell r="I171">
            <v>2500000</v>
          </cell>
          <cell r="J171">
            <v>40000000</v>
          </cell>
        </row>
        <row r="172">
          <cell r="C172" t="str">
            <v>6. T­êng hé lan mÒm</v>
          </cell>
          <cell r="D172" t="str">
            <v>md</v>
          </cell>
          <cell r="E172">
            <v>40</v>
          </cell>
          <cell r="F172">
            <v>594310.03418620001</v>
          </cell>
          <cell r="G172">
            <v>9170.9856</v>
          </cell>
          <cell r="H172">
            <v>2246.2963200000004</v>
          </cell>
          <cell r="I172">
            <v>450000</v>
          </cell>
          <cell r="J172">
            <v>18000000</v>
          </cell>
        </row>
        <row r="173">
          <cell r="C173" t="str">
            <v>7. Mè cÇu</v>
          </cell>
          <cell r="D173">
            <v>0</v>
          </cell>
          <cell r="E173">
            <v>0</v>
          </cell>
          <cell r="F173">
            <v>0</v>
          </cell>
          <cell r="G173">
            <v>0</v>
          </cell>
          <cell r="H173">
            <v>0</v>
          </cell>
          <cell r="I173">
            <v>0</v>
          </cell>
          <cell r="J173">
            <v>517250349.20303231</v>
          </cell>
        </row>
        <row r="174">
          <cell r="C174" t="str">
            <v>Bª t«ng M300</v>
          </cell>
          <cell r="D174" t="str">
            <v>m3</v>
          </cell>
          <cell r="E174">
            <v>146.88</v>
          </cell>
          <cell r="F174">
            <v>563323.6672165714</v>
          </cell>
          <cell r="G174">
            <v>83931.68</v>
          </cell>
          <cell r="H174">
            <v>50524.219980000002</v>
          </cell>
          <cell r="I174">
            <v>1211661.7359944407</v>
          </cell>
          <cell r="J174">
            <v>177968875.78286344</v>
          </cell>
        </row>
        <row r="175">
          <cell r="C175" t="str">
            <v>Bª t«ng M250</v>
          </cell>
          <cell r="D175" t="str">
            <v>m3</v>
          </cell>
          <cell r="E175">
            <v>18.32</v>
          </cell>
          <cell r="F175">
            <v>467896.36724971433</v>
          </cell>
          <cell r="G175">
            <v>44651.040000000001</v>
          </cell>
          <cell r="H175">
            <v>50524.219980000002</v>
          </cell>
          <cell r="I175">
            <v>913830.47055423819</v>
          </cell>
          <cell r="J175">
            <v>16741374.220553644</v>
          </cell>
        </row>
        <row r="176">
          <cell r="C176" t="str">
            <v>Bª t«ng lãt mãng M100 ®¸ 4x6</v>
          </cell>
          <cell r="D176" t="str">
            <v>m3</v>
          </cell>
          <cell r="E176">
            <v>6.3</v>
          </cell>
          <cell r="F176">
            <v>261846.0050055357</v>
          </cell>
          <cell r="G176">
            <v>22898.699999999997</v>
          </cell>
          <cell r="H176">
            <v>12040.565000000001</v>
          </cell>
          <cell r="I176">
            <v>476409.41943829454</v>
          </cell>
          <cell r="J176">
            <v>3001379.3424612554</v>
          </cell>
        </row>
        <row r="177">
          <cell r="C177" t="str">
            <v>Cèt thÐp c¸c lo¹i</v>
          </cell>
          <cell r="D177" t="str">
            <v>TÊn</v>
          </cell>
          <cell r="E177">
            <v>11.564</v>
          </cell>
          <cell r="F177">
            <v>4932735.3371428577</v>
          </cell>
          <cell r="G177">
            <v>179831.68000000002</v>
          </cell>
          <cell r="H177">
            <v>210581.53</v>
          </cell>
          <cell r="I177">
            <v>7224454.8297665929</v>
          </cell>
          <cell r="J177">
            <v>83543595.651420876</v>
          </cell>
        </row>
        <row r="178">
          <cell r="C178" t="str">
            <v>§¸ héc x©y tø nãn M100</v>
          </cell>
          <cell r="D178" t="str">
            <v>m3</v>
          </cell>
          <cell r="E178">
            <v>85.49</v>
          </cell>
          <cell r="F178">
            <v>278810.8254982286</v>
          </cell>
          <cell r="G178">
            <v>35358.619999999995</v>
          </cell>
          <cell r="H178">
            <v>0</v>
          </cell>
          <cell r="I178">
            <v>488783.70716064883</v>
          </cell>
          <cell r="J178">
            <v>41786119.125163868</v>
          </cell>
        </row>
        <row r="179">
          <cell r="C179" t="str">
            <v>§¸ héc x©y taluy v÷a M100</v>
          </cell>
          <cell r="D179" t="str">
            <v>m3</v>
          </cell>
          <cell r="E179">
            <v>81</v>
          </cell>
          <cell r="F179">
            <v>248531.96105274287</v>
          </cell>
          <cell r="G179">
            <v>31998.09</v>
          </cell>
          <cell r="H179">
            <v>0</v>
          </cell>
          <cell r="I179">
            <v>437566.59880956577</v>
          </cell>
          <cell r="J179">
            <v>35442894.503574826</v>
          </cell>
        </row>
        <row r="180">
          <cell r="C180" t="str">
            <v>§¸ héc x©y mãng, ch©n khay M100</v>
          </cell>
          <cell r="D180" t="str">
            <v>m3</v>
          </cell>
          <cell r="E180">
            <v>67.5</v>
          </cell>
          <cell r="F180">
            <v>248531.96105274287</v>
          </cell>
          <cell r="G180">
            <v>27907.01</v>
          </cell>
          <cell r="H180">
            <v>0</v>
          </cell>
          <cell r="I180">
            <v>421653.28258626495</v>
          </cell>
          <cell r="J180">
            <v>28461596.574572884</v>
          </cell>
        </row>
        <row r="181">
          <cell r="C181" t="str">
            <v xml:space="preserve">D¨m s¹n ®Öm </v>
          </cell>
          <cell r="D181" t="str">
            <v>m3</v>
          </cell>
          <cell r="E181">
            <v>71.09</v>
          </cell>
          <cell r="F181">
            <v>135855.41509523807</v>
          </cell>
          <cell r="G181">
            <v>30115.26</v>
          </cell>
          <cell r="H181">
            <v>0</v>
          </cell>
          <cell r="I181">
            <v>288292.40124649595</v>
          </cell>
          <cell r="J181">
            <v>20494706.804613397</v>
          </cell>
        </row>
        <row r="182">
          <cell r="C182" t="str">
            <v xml:space="preserve">§µo mãng ®Êt cÊp 3 </v>
          </cell>
          <cell r="D182" t="str">
            <v>m3</v>
          </cell>
          <cell r="E182">
            <v>708.5</v>
          </cell>
          <cell r="F182">
            <v>0</v>
          </cell>
          <cell r="G182">
            <v>5890.0582800000002</v>
          </cell>
          <cell r="H182">
            <v>2404.6233119999997</v>
          </cell>
          <cell r="I182">
            <v>26458.435658106639</v>
          </cell>
          <cell r="J182">
            <v>18745801.663768552</v>
          </cell>
        </row>
        <row r="183">
          <cell r="C183" t="str">
            <v>§¾p ®Êt cÊp 3</v>
          </cell>
          <cell r="D183" t="str">
            <v>m3</v>
          </cell>
          <cell r="E183">
            <v>1550.1</v>
          </cell>
          <cell r="F183">
            <v>0</v>
          </cell>
          <cell r="G183">
            <v>9298.26</v>
          </cell>
          <cell r="H183">
            <v>0</v>
          </cell>
          <cell r="I183">
            <v>36167.992732107356</v>
          </cell>
          <cell r="J183">
            <v>56064005.534039609</v>
          </cell>
        </row>
        <row r="184">
          <cell r="C184" t="str">
            <v>Thi c«ng mè</v>
          </cell>
          <cell r="D184" t="str">
            <v>TB</v>
          </cell>
          <cell r="E184">
            <v>0</v>
          </cell>
          <cell r="F184">
            <v>0</v>
          </cell>
          <cell r="G184">
            <v>0</v>
          </cell>
          <cell r="H184">
            <v>0</v>
          </cell>
          <cell r="I184">
            <v>0</v>
          </cell>
          <cell r="J184">
            <v>35000000</v>
          </cell>
        </row>
        <row r="185">
          <cell r="C185" t="str">
            <v xml:space="preserve">8. Cäc BTCT (35x35)cm </v>
          </cell>
          <cell r="D185" t="str">
            <v>md</v>
          </cell>
          <cell r="E185">
            <v>360</v>
          </cell>
          <cell r="F185">
            <v>0</v>
          </cell>
          <cell r="G185">
            <v>0</v>
          </cell>
          <cell r="H185">
            <v>0</v>
          </cell>
          <cell r="I185">
            <v>400000</v>
          </cell>
          <cell r="J185">
            <v>144000000</v>
          </cell>
        </row>
        <row r="186">
          <cell r="C186" t="str">
            <v>9. H¹ng môc kh¸c</v>
          </cell>
          <cell r="D186" t="str">
            <v>TB</v>
          </cell>
          <cell r="E186">
            <v>0</v>
          </cell>
          <cell r="F186">
            <v>0</v>
          </cell>
          <cell r="G186">
            <v>0</v>
          </cell>
          <cell r="H186">
            <v>0</v>
          </cell>
          <cell r="I186">
            <v>0</v>
          </cell>
          <cell r="J186">
            <v>30000000</v>
          </cell>
        </row>
        <row r="187">
          <cell r="C187" t="str">
            <v>§¾p ®Êt ®ª quai</v>
          </cell>
          <cell r="D187" t="str">
            <v>m3</v>
          </cell>
          <cell r="E187">
            <v>54.32</v>
          </cell>
          <cell r="F187">
            <v>0</v>
          </cell>
          <cell r="G187">
            <v>29528.04</v>
          </cell>
          <cell r="H187">
            <v>0</v>
          </cell>
          <cell r="I187">
            <v>137828.35964320746</v>
          </cell>
          <cell r="J187">
            <v>7486836.4958190294</v>
          </cell>
        </row>
        <row r="188">
          <cell r="C188" t="str">
            <v>M¸y b¬m n­íc</v>
          </cell>
          <cell r="D188" t="str">
            <v>Ca</v>
          </cell>
          <cell r="E188">
            <v>30</v>
          </cell>
          <cell r="F188">
            <v>0</v>
          </cell>
          <cell r="G188">
            <v>0</v>
          </cell>
          <cell r="H188">
            <v>466499</v>
          </cell>
          <cell r="I188">
            <v>625657.55711489427</v>
          </cell>
          <cell r="J188">
            <v>18769726.713446829</v>
          </cell>
        </row>
        <row r="189">
          <cell r="C189" t="str">
            <v>Mua vµ l¾p ®Æt biÓn b¸o ®­êng bé</v>
          </cell>
          <cell r="D189" t="str">
            <v>Bé</v>
          </cell>
          <cell r="E189">
            <v>4</v>
          </cell>
          <cell r="F189">
            <v>594310.03418620001</v>
          </cell>
          <cell r="G189">
            <v>9170.9856</v>
          </cell>
          <cell r="H189">
            <v>2246.2963200000004</v>
          </cell>
          <cell r="I189">
            <v>860000</v>
          </cell>
          <cell r="J189">
            <v>3440000</v>
          </cell>
        </row>
        <row r="190">
          <cell r="C190" t="str">
            <v>10. Ph¸ dì cÇu cò</v>
          </cell>
          <cell r="D190">
            <v>0</v>
          </cell>
          <cell r="E190">
            <v>0</v>
          </cell>
          <cell r="F190">
            <v>0</v>
          </cell>
          <cell r="G190">
            <v>0</v>
          </cell>
          <cell r="H190">
            <v>0</v>
          </cell>
          <cell r="I190">
            <v>0</v>
          </cell>
          <cell r="J190">
            <v>28093660.225139789</v>
          </cell>
        </row>
        <row r="191">
          <cell r="C191" t="str">
            <v>§Ëp bá bª t«ng cÇu cò</v>
          </cell>
          <cell r="D191" t="str">
            <v>m3</v>
          </cell>
          <cell r="E191">
            <v>28.46</v>
          </cell>
          <cell r="F191">
            <v>0</v>
          </cell>
          <cell r="G191">
            <v>68671.7</v>
          </cell>
          <cell r="H191">
            <v>0</v>
          </cell>
          <cell r="I191">
            <v>267116.37946255063</v>
          </cell>
          <cell r="J191">
            <v>7602132.159504191</v>
          </cell>
        </row>
        <row r="192">
          <cell r="C192" t="str">
            <v>§Ëp bá ®¸ héc x©y cò</v>
          </cell>
          <cell r="D192" t="str">
            <v>m3</v>
          </cell>
          <cell r="E192">
            <v>132.30000000000001</v>
          </cell>
          <cell r="F192">
            <v>0</v>
          </cell>
          <cell r="G192">
            <v>22208.720000000001</v>
          </cell>
          <cell r="H192">
            <v>0</v>
          </cell>
          <cell r="I192">
            <v>86386.573783633401</v>
          </cell>
          <cell r="J192">
            <v>11428943.7115747</v>
          </cell>
        </row>
        <row r="193">
          <cell r="C193" t="str">
            <v>Th¸o dì thÐp cÇu cò</v>
          </cell>
          <cell r="D193" t="str">
            <v>TÊn</v>
          </cell>
          <cell r="E193">
            <v>4.71</v>
          </cell>
          <cell r="F193">
            <v>215999.99999999997</v>
          </cell>
          <cell r="G193">
            <v>218652</v>
          </cell>
          <cell r="H193">
            <v>543277.45000000007</v>
          </cell>
          <cell r="I193">
            <v>1924115.5741105948</v>
          </cell>
          <cell r="J193">
            <v>9062584.3540609013</v>
          </cell>
        </row>
        <row r="194">
          <cell r="C194" t="str">
            <v>11. TuyÕn tr¸nh</v>
          </cell>
          <cell r="D194">
            <v>0</v>
          </cell>
          <cell r="E194">
            <v>0</v>
          </cell>
          <cell r="F194">
            <v>0</v>
          </cell>
          <cell r="G194">
            <v>0</v>
          </cell>
          <cell r="H194">
            <v>0</v>
          </cell>
          <cell r="I194">
            <v>0</v>
          </cell>
          <cell r="J194">
            <v>348720689.6265291</v>
          </cell>
        </row>
        <row r="195">
          <cell r="C195" t="str">
            <v>DÇm I500 lµm cÇu t¹m</v>
          </cell>
          <cell r="D195" t="str">
            <v>TÊn</v>
          </cell>
          <cell r="E195">
            <v>7.5359999999999996</v>
          </cell>
          <cell r="F195">
            <v>999886.30761904758</v>
          </cell>
          <cell r="G195">
            <v>346912.49600000004</v>
          </cell>
          <cell r="H195">
            <v>446151.53</v>
          </cell>
          <cell r="I195">
            <v>3623924.8854130441</v>
          </cell>
          <cell r="J195">
            <v>27309897.936472699</v>
          </cell>
        </row>
        <row r="196">
          <cell r="C196" t="str">
            <v>L¾p dùng vµ th¸o dì cÇu t¹m</v>
          </cell>
          <cell r="D196" t="str">
            <v>TÊn</v>
          </cell>
          <cell r="E196">
            <v>7.5359999999999996</v>
          </cell>
          <cell r="F196">
            <v>278999.99999999994</v>
          </cell>
          <cell r="G196">
            <v>218652</v>
          </cell>
          <cell r="H196">
            <v>543277.45000000007</v>
          </cell>
          <cell r="I196">
            <v>2200391.9957527202</v>
          </cell>
          <cell r="J196">
            <v>16582154.079992497</v>
          </cell>
        </row>
        <row r="197">
          <cell r="C197" t="str">
            <v>L¾p ®Æt vµ th¸o dì rä ®¸</v>
          </cell>
          <cell r="D197" t="str">
            <v>Rä</v>
          </cell>
          <cell r="E197">
            <v>140</v>
          </cell>
          <cell r="F197">
            <v>167311.23357142857</v>
          </cell>
          <cell r="G197">
            <v>63119.520000000004</v>
          </cell>
          <cell r="H197">
            <v>0</v>
          </cell>
          <cell r="I197">
            <v>498735.7040999615</v>
          </cell>
          <cell r="J197">
            <v>69822998.573994607</v>
          </cell>
        </row>
        <row r="198">
          <cell r="C198" t="str">
            <v xml:space="preserve">§¾p ®Êt nÒn ®­êng </v>
          </cell>
          <cell r="D198" t="str">
            <v>m3</v>
          </cell>
          <cell r="E198">
            <v>3240</v>
          </cell>
          <cell r="F198">
            <v>5714.2857142857138</v>
          </cell>
          <cell r="G198">
            <v>6287.7246742857133</v>
          </cell>
          <cell r="H198">
            <v>16215.547368</v>
          </cell>
          <cell r="I198">
            <v>60797.097711059716</v>
          </cell>
          <cell r="J198">
            <v>196982596.58383349</v>
          </cell>
        </row>
        <row r="199">
          <cell r="C199" t="str">
            <v>Mãng cÊp phèi ®¸ d¨m lo¹i 1</v>
          </cell>
          <cell r="D199" t="str">
            <v>m3</v>
          </cell>
          <cell r="E199">
            <v>148.5</v>
          </cell>
          <cell r="F199">
            <v>211603.89028571427</v>
          </cell>
          <cell r="G199">
            <v>675.13600000000008</v>
          </cell>
          <cell r="H199">
            <v>7602.8820839999989</v>
          </cell>
          <cell r="I199">
            <v>256047.42392078004</v>
          </cell>
          <cell r="J199">
            <v>38023042.452235833</v>
          </cell>
        </row>
        <row r="200">
          <cell r="C200" t="str">
            <v>cÇu khe thê km401+362.66</v>
          </cell>
          <cell r="D200">
            <v>0</v>
          </cell>
          <cell r="E200">
            <v>0</v>
          </cell>
          <cell r="F200">
            <v>0</v>
          </cell>
          <cell r="G200">
            <v>0</v>
          </cell>
          <cell r="H200">
            <v>0</v>
          </cell>
          <cell r="I200">
            <v>0</v>
          </cell>
          <cell r="J200">
            <v>1659700711.0894449</v>
          </cell>
        </row>
        <row r="201">
          <cell r="C201" t="str">
            <v>1. DÇm b¶n BTCT D¦L L=9m</v>
          </cell>
          <cell r="D201">
            <v>0</v>
          </cell>
          <cell r="E201">
            <v>0</v>
          </cell>
          <cell r="F201">
            <v>0</v>
          </cell>
          <cell r="G201">
            <v>0</v>
          </cell>
          <cell r="H201">
            <v>0</v>
          </cell>
          <cell r="I201">
            <v>0</v>
          </cell>
          <cell r="J201">
            <v>333000000</v>
          </cell>
        </row>
        <row r="202">
          <cell r="C202" t="str">
            <v>DÇm b¶n BTCT D¦L L=9m</v>
          </cell>
          <cell r="D202" t="str">
            <v>DÇm</v>
          </cell>
          <cell r="E202">
            <v>9</v>
          </cell>
          <cell r="F202" t="e">
            <v>#N/A</v>
          </cell>
          <cell r="G202" t="e">
            <v>#N/A</v>
          </cell>
          <cell r="H202" t="e">
            <v>#N/A</v>
          </cell>
          <cell r="I202">
            <v>25000000</v>
          </cell>
          <cell r="J202">
            <v>225000000</v>
          </cell>
        </row>
        <row r="203">
          <cell r="C203" t="str">
            <v>Lao l¾p dÇm b¶n BTCT D¦L L=9m</v>
          </cell>
          <cell r="D203" t="str">
            <v>DÇm</v>
          </cell>
          <cell r="E203">
            <v>9</v>
          </cell>
          <cell r="F203" t="e">
            <v>#N/A</v>
          </cell>
          <cell r="G203" t="e">
            <v>#N/A</v>
          </cell>
          <cell r="H203" t="e">
            <v>#N/A</v>
          </cell>
          <cell r="I203">
            <v>12000000</v>
          </cell>
          <cell r="J203">
            <v>108000000</v>
          </cell>
        </row>
        <row r="204">
          <cell r="C204" t="str">
            <v>2. Líp phñ mÆt cÇu</v>
          </cell>
          <cell r="D204">
            <v>0</v>
          </cell>
          <cell r="E204">
            <v>0</v>
          </cell>
          <cell r="F204">
            <v>0</v>
          </cell>
          <cell r="G204">
            <v>0</v>
          </cell>
          <cell r="H204">
            <v>0</v>
          </cell>
          <cell r="I204">
            <v>0</v>
          </cell>
          <cell r="J204">
            <v>18106924.370404184</v>
          </cell>
        </row>
        <row r="205">
          <cell r="C205" t="str">
            <v>Bª t«ng t¹o dèc M300</v>
          </cell>
          <cell r="D205" t="str">
            <v>m3</v>
          </cell>
          <cell r="E205">
            <v>7.7</v>
          </cell>
          <cell r="F205">
            <v>574369.22931885719</v>
          </cell>
          <cell r="G205">
            <v>40910.799999999996</v>
          </cell>
          <cell r="H205">
            <v>12642.59325</v>
          </cell>
          <cell r="I205">
            <v>983321.19550532626</v>
          </cell>
          <cell r="J205">
            <v>7571573.2053910121</v>
          </cell>
        </row>
        <row r="206">
          <cell r="C206" t="str">
            <v>BTN h¹t mÞn dµy 5cm</v>
          </cell>
          <cell r="D206" t="str">
            <v>m2</v>
          </cell>
          <cell r="E206">
            <v>72</v>
          </cell>
          <cell r="F206">
            <v>42468.434871299731</v>
          </cell>
          <cell r="G206">
            <v>329.74254000000002</v>
          </cell>
          <cell r="H206">
            <v>2021.9958464000001</v>
          </cell>
          <cell r="I206">
            <v>57176.14270663201</v>
          </cell>
          <cell r="J206">
            <v>4116682.2748775049</v>
          </cell>
        </row>
        <row r="207">
          <cell r="C207" t="str">
            <v>Cèt thÐp c¸c lo¹i</v>
          </cell>
          <cell r="D207" t="str">
            <v>TÊn</v>
          </cell>
          <cell r="E207">
            <v>0.92300000000000004</v>
          </cell>
          <cell r="F207">
            <v>4911215.3371428577</v>
          </cell>
          <cell r="G207">
            <v>159406.01</v>
          </cell>
          <cell r="H207">
            <v>99583.053999999989</v>
          </cell>
          <cell r="I207">
            <v>6954137.4757699519</v>
          </cell>
          <cell r="J207">
            <v>6418668.8901356664</v>
          </cell>
        </row>
        <row r="208">
          <cell r="C208" t="str">
            <v>3. Lan can tay vÞn b»ng BTCT</v>
          </cell>
          <cell r="D208" t="str">
            <v>md</v>
          </cell>
          <cell r="E208">
            <v>41.88</v>
          </cell>
          <cell r="F208">
            <v>0</v>
          </cell>
          <cell r="G208">
            <v>0</v>
          </cell>
          <cell r="H208">
            <v>0</v>
          </cell>
          <cell r="I208">
            <v>450000</v>
          </cell>
          <cell r="J208">
            <v>18846000</v>
          </cell>
        </row>
        <row r="209">
          <cell r="C209" t="str">
            <v>4. B¶n dÉn KT(300x220x20)cm</v>
          </cell>
          <cell r="D209" t="str">
            <v>b¶n</v>
          </cell>
          <cell r="E209">
            <v>8</v>
          </cell>
          <cell r="F209">
            <v>0</v>
          </cell>
          <cell r="G209">
            <v>0</v>
          </cell>
          <cell r="H209">
            <v>0</v>
          </cell>
          <cell r="I209">
            <v>2200000</v>
          </cell>
          <cell r="J209">
            <v>17600000</v>
          </cell>
        </row>
        <row r="210">
          <cell r="C210" t="str">
            <v>5. MatÝt tÈm nhùa ®­êng</v>
          </cell>
          <cell r="D210" t="str">
            <v>m3</v>
          </cell>
          <cell r="E210">
            <v>0.18</v>
          </cell>
          <cell r="F210">
            <v>0</v>
          </cell>
          <cell r="G210">
            <v>0</v>
          </cell>
          <cell r="H210">
            <v>0</v>
          </cell>
          <cell r="I210">
            <v>150000</v>
          </cell>
          <cell r="J210">
            <v>27000</v>
          </cell>
        </row>
        <row r="211">
          <cell r="C211" t="str">
            <v>6. T­êng hé lan mÒm</v>
          </cell>
          <cell r="D211" t="str">
            <v>md</v>
          </cell>
          <cell r="E211">
            <v>40</v>
          </cell>
          <cell r="F211">
            <v>0</v>
          </cell>
          <cell r="G211">
            <v>0</v>
          </cell>
          <cell r="H211">
            <v>0</v>
          </cell>
          <cell r="I211">
            <v>450000</v>
          </cell>
          <cell r="J211">
            <v>18000000</v>
          </cell>
        </row>
        <row r="212">
          <cell r="C212" t="str">
            <v>7. Mè cÇu</v>
          </cell>
          <cell r="D212">
            <v>0</v>
          </cell>
          <cell r="E212">
            <v>0</v>
          </cell>
          <cell r="F212">
            <v>0</v>
          </cell>
          <cell r="G212">
            <v>0</v>
          </cell>
          <cell r="H212">
            <v>0</v>
          </cell>
          <cell r="I212">
            <v>0</v>
          </cell>
          <cell r="J212">
            <v>898913500.1734997</v>
          </cell>
        </row>
        <row r="213">
          <cell r="C213" t="str">
            <v>Bª t«ng M300</v>
          </cell>
          <cell r="D213" t="str">
            <v>m3</v>
          </cell>
          <cell r="E213">
            <v>254.56</v>
          </cell>
          <cell r="F213">
            <v>563323.6672165714</v>
          </cell>
          <cell r="G213">
            <v>83931.68</v>
          </cell>
          <cell r="H213">
            <v>50524.219980000002</v>
          </cell>
          <cell r="I213">
            <v>1211661.7359944407</v>
          </cell>
          <cell r="J213">
            <v>308440611.51474482</v>
          </cell>
        </row>
        <row r="214">
          <cell r="C214" t="str">
            <v>Bª t«ng M250</v>
          </cell>
          <cell r="D214" t="str">
            <v>m3</v>
          </cell>
          <cell r="E214">
            <v>48.58</v>
          </cell>
          <cell r="F214">
            <v>467896.36724971433</v>
          </cell>
          <cell r="G214">
            <v>44651.040000000001</v>
          </cell>
          <cell r="H214">
            <v>50524.219980000002</v>
          </cell>
          <cell r="I214">
            <v>913830.47055423819</v>
          </cell>
          <cell r="J214">
            <v>44393884.259524889</v>
          </cell>
        </row>
        <row r="215">
          <cell r="C215" t="str">
            <v>Bª t«ng lãt mãng M100 ®¸ 4x6</v>
          </cell>
          <cell r="D215" t="str">
            <v>m3</v>
          </cell>
          <cell r="E215">
            <v>7.2</v>
          </cell>
          <cell r="F215">
            <v>261846.0050055357</v>
          </cell>
          <cell r="G215">
            <v>22898.699999999997</v>
          </cell>
          <cell r="H215">
            <v>12040.565000000001</v>
          </cell>
          <cell r="I215">
            <v>476409.41943829454</v>
          </cell>
          <cell r="J215">
            <v>3430147.8199557206</v>
          </cell>
        </row>
        <row r="216">
          <cell r="C216" t="str">
            <v>Cèt thÐp c¸c lo¹i</v>
          </cell>
          <cell r="D216" t="str">
            <v>TÊn</v>
          </cell>
          <cell r="E216">
            <v>21.219000000000001</v>
          </cell>
          <cell r="F216">
            <v>4932735.3371428577</v>
          </cell>
          <cell r="G216">
            <v>179831.68000000002</v>
          </cell>
          <cell r="H216">
            <v>210581.53</v>
          </cell>
          <cell r="I216">
            <v>7224454.8297665929</v>
          </cell>
          <cell r="J216">
            <v>153295707.03281733</v>
          </cell>
        </row>
        <row r="217">
          <cell r="C217" t="str">
            <v>§¸ héc x©y tø nãn M100</v>
          </cell>
          <cell r="D217" t="str">
            <v>m3</v>
          </cell>
          <cell r="E217">
            <v>81</v>
          </cell>
          <cell r="F217">
            <v>278810.8254982286</v>
          </cell>
          <cell r="G217">
            <v>35358.619999999995</v>
          </cell>
          <cell r="H217">
            <v>0</v>
          </cell>
          <cell r="I217">
            <v>488783.70716064883</v>
          </cell>
          <cell r="J217">
            <v>39591480.280012555</v>
          </cell>
        </row>
        <row r="218">
          <cell r="C218" t="str">
            <v>§¸ héc x©y taluy v÷a M100</v>
          </cell>
          <cell r="D218" t="str">
            <v>m3</v>
          </cell>
          <cell r="E218">
            <v>37.5</v>
          </cell>
          <cell r="F218">
            <v>248531.96105274287</v>
          </cell>
          <cell r="G218">
            <v>31998.09</v>
          </cell>
          <cell r="H218">
            <v>0</v>
          </cell>
          <cell r="I218">
            <v>437566.59880956577</v>
          </cell>
          <cell r="J218">
            <v>16408747.455358716</v>
          </cell>
        </row>
        <row r="219">
          <cell r="C219" t="str">
            <v>§¸ héc x©y v÷a M100 gia cè lßng cÇu</v>
          </cell>
          <cell r="D219" t="str">
            <v>m3</v>
          </cell>
          <cell r="E219">
            <v>67.03</v>
          </cell>
          <cell r="F219">
            <v>248531.96105274287</v>
          </cell>
          <cell r="G219">
            <v>30390.880000000001</v>
          </cell>
          <cell r="H219">
            <v>0</v>
          </cell>
          <cell r="I219">
            <v>437566.59880956577</v>
          </cell>
          <cell r="J219">
            <v>29330089.118205193</v>
          </cell>
        </row>
        <row r="220">
          <cell r="C220" t="str">
            <v>§¸ héc x©y mãng, ch©n khay M100</v>
          </cell>
          <cell r="D220" t="str">
            <v>m3</v>
          </cell>
          <cell r="E220">
            <v>84.54</v>
          </cell>
          <cell r="F220">
            <v>248531.96105274287</v>
          </cell>
          <cell r="G220">
            <v>27907.01</v>
          </cell>
          <cell r="H220">
            <v>0</v>
          </cell>
          <cell r="I220">
            <v>421653.28258626495</v>
          </cell>
          <cell r="J220">
            <v>35646568.509842843</v>
          </cell>
        </row>
        <row r="221">
          <cell r="C221" t="str">
            <v xml:space="preserve">D¨m s¹n ®Öm </v>
          </cell>
          <cell r="D221" t="str">
            <v>m3</v>
          </cell>
          <cell r="E221">
            <v>79.849999999999994</v>
          </cell>
          <cell r="F221">
            <v>135855.41509523807</v>
          </cell>
          <cell r="G221">
            <v>30115.26</v>
          </cell>
          <cell r="H221">
            <v>0</v>
          </cell>
          <cell r="I221">
            <v>288292.40124649595</v>
          </cell>
          <cell r="J221">
            <v>23020148.239532702</v>
          </cell>
        </row>
        <row r="222">
          <cell r="C222" t="str">
            <v xml:space="preserve">§µo mãng ®Êt cÊp 3 </v>
          </cell>
          <cell r="D222" t="str">
            <v>m3</v>
          </cell>
          <cell r="E222">
            <v>2658.67</v>
          </cell>
          <cell r="F222">
            <v>0</v>
          </cell>
          <cell r="G222">
            <v>5890.0582800000002</v>
          </cell>
          <cell r="H222">
            <v>2404.6233119999997</v>
          </cell>
          <cell r="I222">
            <v>26458.435658106639</v>
          </cell>
          <cell r="J222">
            <v>70344249.131138384</v>
          </cell>
        </row>
        <row r="223">
          <cell r="C223" t="str">
            <v>§¾p ®Êt cÊp 3</v>
          </cell>
          <cell r="D223" t="str">
            <v>m3</v>
          </cell>
          <cell r="E223">
            <v>3069.34</v>
          </cell>
          <cell r="F223">
            <v>0</v>
          </cell>
          <cell r="G223">
            <v>9298.26</v>
          </cell>
          <cell r="H223">
            <v>0</v>
          </cell>
          <cell r="I223">
            <v>36167.992732107356</v>
          </cell>
          <cell r="J223">
            <v>111011866.8123664</v>
          </cell>
        </row>
        <row r="224">
          <cell r="C224" t="str">
            <v>Thi c«ng mè</v>
          </cell>
          <cell r="D224" t="str">
            <v>TB</v>
          </cell>
          <cell r="E224">
            <v>0</v>
          </cell>
          <cell r="F224">
            <v>0</v>
          </cell>
          <cell r="G224">
            <v>0</v>
          </cell>
          <cell r="H224">
            <v>0</v>
          </cell>
          <cell r="I224">
            <v>0</v>
          </cell>
          <cell r="J224">
            <v>64000000</v>
          </cell>
        </row>
        <row r="225">
          <cell r="C225" t="str">
            <v xml:space="preserve">8. Cäc BTCT (35x35)cm </v>
          </cell>
          <cell r="D225" t="str">
            <v>md</v>
          </cell>
          <cell r="E225">
            <v>288</v>
          </cell>
          <cell r="F225">
            <v>0</v>
          </cell>
          <cell r="G225">
            <v>0</v>
          </cell>
          <cell r="H225">
            <v>0</v>
          </cell>
          <cell r="I225">
            <v>400000</v>
          </cell>
          <cell r="J225">
            <v>115200000</v>
          </cell>
        </row>
        <row r="226">
          <cell r="C226" t="str">
            <v>9. H¹ng môc kh¸c</v>
          </cell>
          <cell r="D226" t="str">
            <v>TB</v>
          </cell>
          <cell r="E226">
            <v>0</v>
          </cell>
          <cell r="F226">
            <v>0</v>
          </cell>
          <cell r="G226">
            <v>0</v>
          </cell>
          <cell r="H226">
            <v>0</v>
          </cell>
          <cell r="I226">
            <v>0</v>
          </cell>
          <cell r="J226">
            <v>44000000</v>
          </cell>
        </row>
        <row r="227">
          <cell r="C227" t="str">
            <v>§¾p ®Êt ®ª quai</v>
          </cell>
          <cell r="D227" t="str">
            <v>m3</v>
          </cell>
          <cell r="E227">
            <v>85.6</v>
          </cell>
          <cell r="F227">
            <v>0</v>
          </cell>
          <cell r="G227">
            <v>29528.04</v>
          </cell>
          <cell r="H227">
            <v>0</v>
          </cell>
          <cell r="I227">
            <v>137828.35964320746</v>
          </cell>
          <cell r="J227">
            <v>11798107.585458558</v>
          </cell>
        </row>
        <row r="228">
          <cell r="C228" t="str">
            <v>M¸y b¬m n­íc</v>
          </cell>
          <cell r="D228" t="str">
            <v>Ca</v>
          </cell>
          <cell r="E228">
            <v>45</v>
          </cell>
          <cell r="F228">
            <v>0</v>
          </cell>
          <cell r="G228">
            <v>0</v>
          </cell>
          <cell r="H228">
            <v>466499</v>
          </cell>
          <cell r="I228">
            <v>625657.55711489427</v>
          </cell>
          <cell r="J228">
            <v>28154590.070170242</v>
          </cell>
        </row>
        <row r="229">
          <cell r="C229" t="str">
            <v>Mua vµ l¾p ®Æt biÓn b¸o ®­êng bé</v>
          </cell>
          <cell r="D229" t="str">
            <v>Bé</v>
          </cell>
          <cell r="E229">
            <v>4</v>
          </cell>
          <cell r="F229">
            <v>594310.03418620001</v>
          </cell>
          <cell r="G229">
            <v>9170.9856</v>
          </cell>
          <cell r="H229">
            <v>2246.2963200000004</v>
          </cell>
          <cell r="I229">
            <v>860000</v>
          </cell>
          <cell r="J229">
            <v>3440000</v>
          </cell>
        </row>
        <row r="230">
          <cell r="C230" t="str">
            <v>10. Ph¸ dì cÇu cò</v>
          </cell>
          <cell r="D230">
            <v>0</v>
          </cell>
          <cell r="E230">
            <v>0</v>
          </cell>
          <cell r="F230">
            <v>0</v>
          </cell>
          <cell r="G230">
            <v>0</v>
          </cell>
          <cell r="H230">
            <v>0</v>
          </cell>
          <cell r="I230">
            <v>0</v>
          </cell>
          <cell r="J230">
            <v>24667345.144283161</v>
          </cell>
        </row>
        <row r="231">
          <cell r="C231" t="str">
            <v>§Ëp bá bª t«ng cÇu cò</v>
          </cell>
          <cell r="D231" t="str">
            <v>m3</v>
          </cell>
          <cell r="E231">
            <v>43.06</v>
          </cell>
          <cell r="F231">
            <v>0</v>
          </cell>
          <cell r="G231">
            <v>68671.7</v>
          </cell>
          <cell r="H231">
            <v>0</v>
          </cell>
          <cell r="I231">
            <v>267116.37946255063</v>
          </cell>
          <cell r="J231">
            <v>11502031.29965743</v>
          </cell>
        </row>
        <row r="232">
          <cell r="C232" t="str">
            <v>§Ëp bá ®¸ héc x©y cò</v>
          </cell>
          <cell r="D232" t="str">
            <v>m3</v>
          </cell>
          <cell r="E232">
            <v>152.4</v>
          </cell>
          <cell r="F232">
            <v>0</v>
          </cell>
          <cell r="G232">
            <v>22208.720000000001</v>
          </cell>
          <cell r="H232">
            <v>0</v>
          </cell>
          <cell r="I232">
            <v>86386.573783633401</v>
          </cell>
          <cell r="J232">
            <v>13165313.84462573</v>
          </cell>
        </row>
        <row r="233">
          <cell r="C233" t="str">
            <v>11. TuyÕn tr¸nh</v>
          </cell>
          <cell r="D233">
            <v>0</v>
          </cell>
          <cell r="E233">
            <v>0</v>
          </cell>
          <cell r="F233">
            <v>0</v>
          </cell>
          <cell r="G233">
            <v>0</v>
          </cell>
          <cell r="H233">
            <v>0</v>
          </cell>
          <cell r="I233">
            <v>0</v>
          </cell>
          <cell r="J233">
            <v>171339941.4012579</v>
          </cell>
        </row>
        <row r="234">
          <cell r="C234" t="str">
            <v>DÇm I500 lµm cÇu t¹m</v>
          </cell>
          <cell r="D234" t="str">
            <v>TÊn</v>
          </cell>
          <cell r="E234">
            <v>7.5359999999999996</v>
          </cell>
          <cell r="F234">
            <v>999886.30761904758</v>
          </cell>
          <cell r="G234">
            <v>346912.49600000004</v>
          </cell>
          <cell r="H234">
            <v>446151.53</v>
          </cell>
          <cell r="I234">
            <v>3623924.8854130441</v>
          </cell>
          <cell r="J234">
            <v>27309897.936472699</v>
          </cell>
        </row>
        <row r="235">
          <cell r="C235" t="str">
            <v>L¾p dùng vµ th¸o dì cÇu t¹m</v>
          </cell>
          <cell r="D235" t="str">
            <v>TÊn</v>
          </cell>
          <cell r="E235">
            <v>7.5359999999999996</v>
          </cell>
          <cell r="F235">
            <v>278999.99999999994</v>
          </cell>
          <cell r="G235">
            <v>218652</v>
          </cell>
          <cell r="H235">
            <v>543277.45000000007</v>
          </cell>
          <cell r="I235">
            <v>2200391.9957527202</v>
          </cell>
          <cell r="J235">
            <v>16582154.079992497</v>
          </cell>
        </row>
        <row r="236">
          <cell r="C236" t="str">
            <v>L¾p ®Æt vµ th¸o dì rä ®¸</v>
          </cell>
          <cell r="D236" t="str">
            <v>Rä</v>
          </cell>
          <cell r="E236">
            <v>80</v>
          </cell>
          <cell r="F236">
            <v>167311.23357142857</v>
          </cell>
          <cell r="G236">
            <v>63119.520000000004</v>
          </cell>
          <cell r="H236">
            <v>0</v>
          </cell>
          <cell r="I236">
            <v>498735.7040999615</v>
          </cell>
          <cell r="J236">
            <v>39898856.327996917</v>
          </cell>
        </row>
        <row r="237">
          <cell r="C237" t="str">
            <v xml:space="preserve">§¾p ®Êt nÒn ®­êng </v>
          </cell>
          <cell r="D237" t="str">
            <v>m3</v>
          </cell>
          <cell r="E237">
            <v>1015.5</v>
          </cell>
          <cell r="F237">
            <v>5714.2857142857138</v>
          </cell>
          <cell r="G237">
            <v>6287.7246742857133</v>
          </cell>
          <cell r="H237">
            <v>16215.547368</v>
          </cell>
          <cell r="I237">
            <v>60797.097711059716</v>
          </cell>
          <cell r="J237">
            <v>61739452.725581139</v>
          </cell>
        </row>
        <row r="238">
          <cell r="C238" t="str">
            <v>Mãng cÊp phèi ®¸ d¨m lo¹i 1</v>
          </cell>
          <cell r="D238" t="str">
            <v>m3</v>
          </cell>
          <cell r="E238">
            <v>100.8</v>
          </cell>
          <cell r="F238">
            <v>211603.89028571427</v>
          </cell>
          <cell r="G238">
            <v>675.13600000000008</v>
          </cell>
          <cell r="H238">
            <v>7602.8820839999989</v>
          </cell>
          <cell r="I238">
            <v>256047.42392078004</v>
          </cell>
          <cell r="J238">
            <v>25809580.331214629</v>
          </cell>
        </row>
        <row r="239">
          <cell r="C239" t="str">
            <v>cÇu ®µ g©n km401+714.2</v>
          </cell>
          <cell r="D239">
            <v>0</v>
          </cell>
          <cell r="E239">
            <v>0</v>
          </cell>
          <cell r="F239">
            <v>0</v>
          </cell>
          <cell r="G239">
            <v>0</v>
          </cell>
          <cell r="H239">
            <v>0</v>
          </cell>
          <cell r="I239">
            <v>0</v>
          </cell>
          <cell r="J239">
            <v>1732650642.6747282</v>
          </cell>
        </row>
        <row r="240">
          <cell r="C240" t="str">
            <v>1. DÇm BTCT th­êng L=18m</v>
          </cell>
          <cell r="D240" t="str">
            <v>m3</v>
          </cell>
          <cell r="E240">
            <v>152.4</v>
          </cell>
          <cell r="F240">
            <v>0</v>
          </cell>
          <cell r="G240">
            <v>22208.720000000001</v>
          </cell>
          <cell r="H240">
            <v>0</v>
          </cell>
          <cell r="I240">
            <v>86386.573783633401</v>
          </cell>
          <cell r="J240">
            <v>371000000</v>
          </cell>
        </row>
        <row r="241">
          <cell r="C241" t="str">
            <v>DÇm BTCT th­êng L=18m</v>
          </cell>
          <cell r="D241" t="str">
            <v>DÇm</v>
          </cell>
          <cell r="E241">
            <v>5</v>
          </cell>
          <cell r="F241" t="e">
            <v>#N/A</v>
          </cell>
          <cell r="G241" t="e">
            <v>#N/A</v>
          </cell>
          <cell r="H241" t="e">
            <v>#N/A</v>
          </cell>
          <cell r="I241">
            <v>50000000</v>
          </cell>
          <cell r="J241">
            <v>250000000</v>
          </cell>
        </row>
        <row r="242">
          <cell r="C242" t="str">
            <v>Lao l¾p dÇm BTCT th­êng  L=18m</v>
          </cell>
          <cell r="D242" t="str">
            <v>DÇm</v>
          </cell>
          <cell r="E242">
            <v>5</v>
          </cell>
          <cell r="F242" t="e">
            <v>#N/A</v>
          </cell>
          <cell r="G242" t="e">
            <v>#N/A</v>
          </cell>
          <cell r="H242" t="e">
            <v>#N/A</v>
          </cell>
          <cell r="I242">
            <v>20000000</v>
          </cell>
          <cell r="J242">
            <v>100000000</v>
          </cell>
        </row>
        <row r="243">
          <cell r="C243" t="str">
            <v>Mua vµ l¾p ®Æt gèi cÇu b»ng cao su</v>
          </cell>
          <cell r="D243" t="str">
            <v>Gèi</v>
          </cell>
          <cell r="E243">
            <v>10</v>
          </cell>
          <cell r="F243">
            <v>1581785.4</v>
          </cell>
          <cell r="G243">
            <v>30683.100000000002</v>
          </cell>
          <cell r="H243">
            <v>0</v>
          </cell>
          <cell r="I243">
            <v>2100000</v>
          </cell>
          <cell r="J243">
            <v>21000000</v>
          </cell>
        </row>
        <row r="244">
          <cell r="C244" t="str">
            <v>2. Líp phñ mÆt cÇu</v>
          </cell>
          <cell r="D244">
            <v>0</v>
          </cell>
          <cell r="E244">
            <v>0</v>
          </cell>
          <cell r="F244">
            <v>0</v>
          </cell>
          <cell r="G244">
            <v>0</v>
          </cell>
          <cell r="H244">
            <v>0</v>
          </cell>
          <cell r="I244">
            <v>0</v>
          </cell>
          <cell r="J244">
            <v>32407147.730140436</v>
          </cell>
        </row>
        <row r="245">
          <cell r="C245" t="str">
            <v>Bª t«ng t¹o dèc M300</v>
          </cell>
          <cell r="D245" t="str">
            <v>m3</v>
          </cell>
          <cell r="E245">
            <v>14.4</v>
          </cell>
          <cell r="F245">
            <v>574369.22931885719</v>
          </cell>
          <cell r="G245">
            <v>40910.799999999996</v>
          </cell>
          <cell r="H245">
            <v>12642.59325</v>
          </cell>
          <cell r="I245">
            <v>983321.19550532626</v>
          </cell>
          <cell r="J245">
            <v>14159825.215276698</v>
          </cell>
        </row>
        <row r="246">
          <cell r="C246" t="str">
            <v>BTN h¹t mÞn dµy 5cm</v>
          </cell>
          <cell r="D246" t="str">
            <v>m2</v>
          </cell>
          <cell r="E246">
            <v>144</v>
          </cell>
          <cell r="F246">
            <v>42468.434871299731</v>
          </cell>
          <cell r="G246">
            <v>329.74254000000002</v>
          </cell>
          <cell r="H246">
            <v>2021.9958464000001</v>
          </cell>
          <cell r="I246">
            <v>57176.14270663201</v>
          </cell>
          <cell r="J246">
            <v>8233364.5497550098</v>
          </cell>
        </row>
        <row r="247">
          <cell r="C247" t="str">
            <v>Cèt thÐp c¸c lo¹i</v>
          </cell>
          <cell r="D247" t="str">
            <v>TÊn</v>
          </cell>
          <cell r="E247">
            <v>1.44</v>
          </cell>
          <cell r="F247">
            <v>4911215.3371428577</v>
          </cell>
          <cell r="G247">
            <v>159406.01</v>
          </cell>
          <cell r="H247">
            <v>99583.053999999989</v>
          </cell>
          <cell r="I247">
            <v>6954137.4757699519</v>
          </cell>
          <cell r="J247">
            <v>10013957.96510873</v>
          </cell>
        </row>
        <row r="248">
          <cell r="C248" t="str">
            <v>3. Lan can tay vÞn b»ng BTCT</v>
          </cell>
          <cell r="D248" t="str">
            <v>md</v>
          </cell>
          <cell r="E248">
            <v>60.36</v>
          </cell>
          <cell r="F248">
            <v>0</v>
          </cell>
          <cell r="G248">
            <v>0</v>
          </cell>
          <cell r="H248">
            <v>0</v>
          </cell>
          <cell r="I248">
            <v>450000</v>
          </cell>
          <cell r="J248">
            <v>27162000</v>
          </cell>
        </row>
        <row r="249">
          <cell r="C249" t="str">
            <v>4. B¶n dÉn KT(300x220x20)cm</v>
          </cell>
          <cell r="D249" t="str">
            <v>b¶n</v>
          </cell>
          <cell r="E249">
            <v>8</v>
          </cell>
          <cell r="F249">
            <v>0</v>
          </cell>
          <cell r="G249">
            <v>0</v>
          </cell>
          <cell r="H249">
            <v>0</v>
          </cell>
          <cell r="I249">
            <v>2200000</v>
          </cell>
          <cell r="J249">
            <v>17600000</v>
          </cell>
        </row>
        <row r="250">
          <cell r="C250" t="str">
            <v>5. Khe co d·n cao su</v>
          </cell>
          <cell r="D250" t="str">
            <v>md</v>
          </cell>
          <cell r="E250">
            <v>16</v>
          </cell>
          <cell r="F250">
            <v>0</v>
          </cell>
          <cell r="G250">
            <v>0</v>
          </cell>
          <cell r="H250">
            <v>0</v>
          </cell>
          <cell r="I250">
            <v>2500000</v>
          </cell>
          <cell r="J250">
            <v>40000000</v>
          </cell>
        </row>
        <row r="251">
          <cell r="C251" t="str">
            <v>6. T­êng hé lan mÒm</v>
          </cell>
          <cell r="D251" t="str">
            <v>md</v>
          </cell>
          <cell r="E251">
            <v>40</v>
          </cell>
          <cell r="F251">
            <v>0</v>
          </cell>
          <cell r="G251">
            <v>0</v>
          </cell>
          <cell r="H251">
            <v>0</v>
          </cell>
          <cell r="I251">
            <v>450000</v>
          </cell>
          <cell r="J251">
            <v>18000000</v>
          </cell>
        </row>
        <row r="252">
          <cell r="C252" t="str">
            <v>7. Mè cÇu</v>
          </cell>
          <cell r="D252">
            <v>0</v>
          </cell>
          <cell r="E252">
            <v>0</v>
          </cell>
          <cell r="F252">
            <v>0</v>
          </cell>
          <cell r="G252">
            <v>0</v>
          </cell>
          <cell r="H252">
            <v>0</v>
          </cell>
          <cell r="I252">
            <v>0</v>
          </cell>
          <cell r="J252">
            <v>908724718.61787379</v>
          </cell>
        </row>
        <row r="253">
          <cell r="C253" t="str">
            <v>Bª t«ng M300</v>
          </cell>
          <cell r="D253" t="str">
            <v>m3</v>
          </cell>
          <cell r="E253">
            <v>308.48</v>
          </cell>
          <cell r="F253">
            <v>563323.6672165714</v>
          </cell>
          <cell r="G253">
            <v>83931.68</v>
          </cell>
          <cell r="H253">
            <v>50524.219980000002</v>
          </cell>
          <cell r="I253">
            <v>1211661.7359944407</v>
          </cell>
          <cell r="J253">
            <v>373773412.31956512</v>
          </cell>
        </row>
        <row r="254">
          <cell r="C254" t="str">
            <v>Bª t«ng M250</v>
          </cell>
          <cell r="D254" t="str">
            <v>m3</v>
          </cell>
          <cell r="E254">
            <v>59.04</v>
          </cell>
          <cell r="F254">
            <v>467896.36724971433</v>
          </cell>
          <cell r="G254">
            <v>44651.040000000001</v>
          </cell>
          <cell r="H254">
            <v>50524.219980000002</v>
          </cell>
          <cell r="I254">
            <v>913830.47055423819</v>
          </cell>
          <cell r="J254">
            <v>53952550.981522225</v>
          </cell>
        </row>
        <row r="255">
          <cell r="C255" t="str">
            <v>Bª t«ng lãt mãng M100 ®¸ 4x6</v>
          </cell>
          <cell r="D255" t="str">
            <v>m3</v>
          </cell>
          <cell r="E255">
            <v>7.36</v>
          </cell>
          <cell r="F255">
            <v>261846.0050055357</v>
          </cell>
          <cell r="G255">
            <v>22898.699999999997</v>
          </cell>
          <cell r="H255">
            <v>12040.565000000001</v>
          </cell>
          <cell r="I255">
            <v>476409.41943829454</v>
          </cell>
          <cell r="J255">
            <v>3506373.3270658478</v>
          </cell>
        </row>
        <row r="256">
          <cell r="C256" t="str">
            <v>Cèt thÐp c¸c lo¹i</v>
          </cell>
          <cell r="D256" t="str">
            <v>TÊn</v>
          </cell>
          <cell r="E256">
            <v>25.73</v>
          </cell>
          <cell r="F256">
            <v>4932735.3371428577</v>
          </cell>
          <cell r="G256">
            <v>179831.68000000002</v>
          </cell>
          <cell r="H256">
            <v>210581.53</v>
          </cell>
          <cell r="I256">
            <v>7224454.8297665929</v>
          </cell>
          <cell r="J256">
            <v>185885222.76989445</v>
          </cell>
        </row>
        <row r="257">
          <cell r="C257" t="str">
            <v>§¸ héc x©y tø nãn M100</v>
          </cell>
          <cell r="D257" t="str">
            <v>m3</v>
          </cell>
          <cell r="E257">
            <v>59.35</v>
          </cell>
          <cell r="F257">
            <v>278810.8254982286</v>
          </cell>
          <cell r="G257">
            <v>35358.619999999995</v>
          </cell>
          <cell r="H257">
            <v>0</v>
          </cell>
          <cell r="I257">
            <v>488783.70716064883</v>
          </cell>
          <cell r="J257">
            <v>29009313.01998451</v>
          </cell>
        </row>
        <row r="258">
          <cell r="C258" t="str">
            <v>§¸ héc x©y taluy v÷a M100</v>
          </cell>
          <cell r="D258" t="str">
            <v>m3</v>
          </cell>
          <cell r="E258">
            <v>103.13</v>
          </cell>
          <cell r="F258">
            <v>248531.96105274287</v>
          </cell>
          <cell r="G258">
            <v>31998.09</v>
          </cell>
          <cell r="H258">
            <v>0</v>
          </cell>
          <cell r="I258">
            <v>437566.59880956577</v>
          </cell>
          <cell r="J258">
            <v>45126243.335230514</v>
          </cell>
        </row>
        <row r="259">
          <cell r="C259" t="str">
            <v>§¸ héc x©y mãng, ch©n khay M100</v>
          </cell>
          <cell r="D259" t="str">
            <v>m3</v>
          </cell>
          <cell r="E259">
            <v>74.22</v>
          </cell>
          <cell r="F259">
            <v>248531.96105274287</v>
          </cell>
          <cell r="G259">
            <v>27907.01</v>
          </cell>
          <cell r="H259">
            <v>0</v>
          </cell>
          <cell r="I259">
            <v>421653.28258626495</v>
          </cell>
          <cell r="J259">
            <v>31295106.633552585</v>
          </cell>
        </row>
        <row r="260">
          <cell r="C260" t="str">
            <v xml:space="preserve">D¨m s¹n ®Öm </v>
          </cell>
          <cell r="D260" t="str">
            <v>m3</v>
          </cell>
          <cell r="E260">
            <v>83.19</v>
          </cell>
          <cell r="F260">
            <v>135855.41509523807</v>
          </cell>
          <cell r="G260">
            <v>30115.26</v>
          </cell>
          <cell r="H260">
            <v>0</v>
          </cell>
          <cell r="I260">
            <v>288292.40124649595</v>
          </cell>
          <cell r="J260">
            <v>23983044.859695997</v>
          </cell>
        </row>
        <row r="261">
          <cell r="C261" t="str">
            <v xml:space="preserve">§µo mãng ®Êt cÊp 3 </v>
          </cell>
          <cell r="D261" t="str">
            <v>m3</v>
          </cell>
          <cell r="E261">
            <v>1201</v>
          </cell>
          <cell r="F261">
            <v>0</v>
          </cell>
          <cell r="G261">
            <v>5890.0582800000002</v>
          </cell>
          <cell r="H261">
            <v>2404.6233119999997</v>
          </cell>
          <cell r="I261">
            <v>26458.435658106639</v>
          </cell>
          <cell r="J261">
            <v>31776581.225386072</v>
          </cell>
        </row>
        <row r="262">
          <cell r="C262" t="str">
            <v>§¾p ®Êt cÊp 3</v>
          </cell>
          <cell r="D262" t="str">
            <v>m3</v>
          </cell>
          <cell r="E262">
            <v>1476.91</v>
          </cell>
          <cell r="F262">
            <v>0</v>
          </cell>
          <cell r="G262">
            <v>9298.26</v>
          </cell>
          <cell r="H262">
            <v>0</v>
          </cell>
          <cell r="I262">
            <v>36167.992732107356</v>
          </cell>
          <cell r="J262">
            <v>53416870.145976678</v>
          </cell>
        </row>
        <row r="263">
          <cell r="C263" t="str">
            <v>Thi c«ng mè</v>
          </cell>
          <cell r="D263" t="str">
            <v>TB</v>
          </cell>
          <cell r="E263">
            <v>0</v>
          </cell>
          <cell r="F263">
            <v>0</v>
          </cell>
          <cell r="G263">
            <v>0</v>
          </cell>
          <cell r="H263">
            <v>0</v>
          </cell>
          <cell r="I263">
            <v>0</v>
          </cell>
          <cell r="J263">
            <v>77000000</v>
          </cell>
        </row>
        <row r="264">
          <cell r="C264" t="str">
            <v xml:space="preserve">8. Cäc BTCT (35x35)cm </v>
          </cell>
          <cell r="D264" t="str">
            <v>md</v>
          </cell>
          <cell r="E264">
            <v>0</v>
          </cell>
          <cell r="F264">
            <v>0</v>
          </cell>
          <cell r="G264">
            <v>0</v>
          </cell>
          <cell r="H264">
            <v>0</v>
          </cell>
          <cell r="I264">
            <v>400000</v>
          </cell>
          <cell r="J264">
            <v>0</v>
          </cell>
        </row>
        <row r="265">
          <cell r="C265" t="str">
            <v>9. Ph¸ dì cÇu cò</v>
          </cell>
          <cell r="D265">
            <v>0</v>
          </cell>
          <cell r="E265">
            <v>0</v>
          </cell>
          <cell r="F265">
            <v>0</v>
          </cell>
          <cell r="G265">
            <v>0</v>
          </cell>
          <cell r="H265">
            <v>0</v>
          </cell>
          <cell r="I265">
            <v>0</v>
          </cell>
          <cell r="J265">
            <v>39762432.747345254</v>
          </cell>
        </row>
        <row r="266">
          <cell r="C266" t="str">
            <v>§Ëp bá bª t«ng cÇu cò</v>
          </cell>
          <cell r="D266" t="str">
            <v>m3</v>
          </cell>
          <cell r="E266">
            <v>96.03</v>
          </cell>
          <cell r="F266">
            <v>0</v>
          </cell>
          <cell r="G266">
            <v>68671.7</v>
          </cell>
          <cell r="H266">
            <v>0</v>
          </cell>
          <cell r="I266">
            <v>267116.37946255063</v>
          </cell>
          <cell r="J266">
            <v>25651185.919788737</v>
          </cell>
        </row>
        <row r="267">
          <cell r="C267" t="str">
            <v>§Ëp bá ®¸ héc x©y cò</v>
          </cell>
          <cell r="D267" t="str">
            <v>m3</v>
          </cell>
          <cell r="E267">
            <v>163.35</v>
          </cell>
          <cell r="F267">
            <v>0</v>
          </cell>
          <cell r="G267">
            <v>22208.720000000001</v>
          </cell>
          <cell r="H267">
            <v>0</v>
          </cell>
          <cell r="I267">
            <v>86386.573783633401</v>
          </cell>
          <cell r="J267">
            <v>14111246.827556515</v>
          </cell>
        </row>
        <row r="268">
          <cell r="C268" t="str">
            <v>10. H¹ng môc kh¸c</v>
          </cell>
          <cell r="D268" t="str">
            <v>TB</v>
          </cell>
          <cell r="E268">
            <v>3150</v>
          </cell>
          <cell r="F268">
            <v>5714.2857142857138</v>
          </cell>
          <cell r="G268">
            <v>6287.7246742857133</v>
          </cell>
          <cell r="H268">
            <v>16215.547368</v>
          </cell>
          <cell r="I268">
            <v>0</v>
          </cell>
          <cell r="J268">
            <v>60000000</v>
          </cell>
        </row>
        <row r="269">
          <cell r="C269" t="str">
            <v>§¾p ®Êt ®ª quai</v>
          </cell>
          <cell r="D269" t="str">
            <v>m3</v>
          </cell>
          <cell r="E269">
            <v>120</v>
          </cell>
          <cell r="F269">
            <v>0</v>
          </cell>
          <cell r="G269">
            <v>29528.04</v>
          </cell>
          <cell r="H269">
            <v>0</v>
          </cell>
          <cell r="I269">
            <v>137828.35964320746</v>
          </cell>
          <cell r="J269">
            <v>16539403.157184895</v>
          </cell>
        </row>
        <row r="270">
          <cell r="C270" t="str">
            <v>M¸y b¬m n­íc</v>
          </cell>
          <cell r="D270" t="str">
            <v>Ca</v>
          </cell>
          <cell r="E270">
            <v>54</v>
          </cell>
          <cell r="F270">
            <v>0</v>
          </cell>
          <cell r="G270">
            <v>0</v>
          </cell>
          <cell r="H270">
            <v>466499</v>
          </cell>
          <cell r="I270">
            <v>625657.55711489427</v>
          </cell>
          <cell r="J270">
            <v>33785508.084204294</v>
          </cell>
        </row>
        <row r="271">
          <cell r="C271" t="str">
            <v>Mua vµ l¾p ®Æt biÓn b¸o ®­êng bé</v>
          </cell>
          <cell r="D271" t="str">
            <v>Bé</v>
          </cell>
          <cell r="E271">
            <v>4</v>
          </cell>
          <cell r="F271">
            <v>594310.03418620001</v>
          </cell>
          <cell r="G271">
            <v>9170.9856</v>
          </cell>
          <cell r="H271">
            <v>2246.2963200000004</v>
          </cell>
          <cell r="I271">
            <v>860000</v>
          </cell>
          <cell r="J271">
            <v>3440000</v>
          </cell>
        </row>
        <row r="272">
          <cell r="C272" t="str">
            <v>11. TuyÕn tr¸nh</v>
          </cell>
          <cell r="D272">
            <v>0</v>
          </cell>
          <cell r="E272">
            <v>0</v>
          </cell>
          <cell r="F272">
            <v>0</v>
          </cell>
          <cell r="G272">
            <v>0</v>
          </cell>
          <cell r="H272">
            <v>0</v>
          </cell>
          <cell r="I272">
            <v>0</v>
          </cell>
          <cell r="J272">
            <v>217994343.57936862</v>
          </cell>
        </row>
        <row r="273">
          <cell r="C273" t="str">
            <v>DÇm I500 lµm cÇu t¹m</v>
          </cell>
          <cell r="D273" t="str">
            <v>TÊn</v>
          </cell>
          <cell r="E273">
            <v>7.5359999999999996</v>
          </cell>
          <cell r="F273">
            <v>999886.30761904758</v>
          </cell>
          <cell r="G273">
            <v>346912.49600000004</v>
          </cell>
          <cell r="H273">
            <v>446151.53</v>
          </cell>
          <cell r="I273">
            <v>3623924.8854130441</v>
          </cell>
          <cell r="J273">
            <v>27309897.936472699</v>
          </cell>
        </row>
        <row r="274">
          <cell r="C274" t="str">
            <v>L¾p dùng vµ th¸o dì cÇu t¹m</v>
          </cell>
          <cell r="D274" t="str">
            <v>TÊn</v>
          </cell>
          <cell r="E274">
            <v>7.5359999999999996</v>
          </cell>
          <cell r="F274">
            <v>278999.99999999994</v>
          </cell>
          <cell r="G274">
            <v>218652</v>
          </cell>
          <cell r="H274">
            <v>543277.45000000007</v>
          </cell>
          <cell r="I274">
            <v>2200391.9957527202</v>
          </cell>
          <cell r="J274">
            <v>16582154.079992497</v>
          </cell>
        </row>
        <row r="275">
          <cell r="C275" t="str">
            <v>L¾p ®Æt vµ th¸o dì rä ®¸</v>
          </cell>
          <cell r="D275" t="str">
            <v>Rä</v>
          </cell>
          <cell r="E275">
            <v>80</v>
          </cell>
          <cell r="F275">
            <v>167311.23357142857</v>
          </cell>
          <cell r="G275">
            <v>63119.520000000004</v>
          </cell>
          <cell r="H275">
            <v>0</v>
          </cell>
          <cell r="I275">
            <v>498735.7040999615</v>
          </cell>
          <cell r="J275">
            <v>39898856.327996917</v>
          </cell>
        </row>
        <row r="276">
          <cell r="C276" t="str">
            <v xml:space="preserve">§¾p ®Êt nÒn ®­êng </v>
          </cell>
          <cell r="D276" t="str">
            <v>m3</v>
          </cell>
          <cell r="E276">
            <v>1512.5</v>
          </cell>
          <cell r="F276">
            <v>5714.2857142857138</v>
          </cell>
          <cell r="G276">
            <v>6287.7246742857133</v>
          </cell>
          <cell r="H276">
            <v>16215.547368</v>
          </cell>
          <cell r="I276">
            <v>60797.097711059716</v>
          </cell>
          <cell r="J276">
            <v>91955610.287977815</v>
          </cell>
        </row>
        <row r="277">
          <cell r="C277" t="str">
            <v>Mãng cÊp phèi ®¸ d¨m lo¹i 1</v>
          </cell>
          <cell r="D277" t="str">
            <v>m3</v>
          </cell>
          <cell r="E277">
            <v>165</v>
          </cell>
          <cell r="F277">
            <v>211603.89028571427</v>
          </cell>
          <cell r="G277">
            <v>675.13600000000008</v>
          </cell>
          <cell r="H277">
            <v>7602.8820839999989</v>
          </cell>
          <cell r="I277">
            <v>256047.42392078004</v>
          </cell>
          <cell r="J277">
            <v>42247824.94692871</v>
          </cell>
        </row>
        <row r="278">
          <cell r="C278" t="str">
            <v>cÇu c©y b­ëi km402+955.62</v>
          </cell>
          <cell r="D278">
            <v>0</v>
          </cell>
          <cell r="E278">
            <v>0</v>
          </cell>
          <cell r="F278">
            <v>0</v>
          </cell>
          <cell r="G278">
            <v>0</v>
          </cell>
          <cell r="H278">
            <v>0</v>
          </cell>
          <cell r="I278">
            <v>0</v>
          </cell>
          <cell r="J278">
            <v>1687268738.1014953</v>
          </cell>
        </row>
        <row r="279">
          <cell r="C279" t="str">
            <v>1. DÇm BTCT th­êng L=12m</v>
          </cell>
          <cell r="D279">
            <v>0</v>
          </cell>
          <cell r="E279">
            <v>0</v>
          </cell>
          <cell r="F279">
            <v>0</v>
          </cell>
          <cell r="G279">
            <v>0</v>
          </cell>
          <cell r="H279">
            <v>0</v>
          </cell>
          <cell r="I279">
            <v>0</v>
          </cell>
          <cell r="J279">
            <v>271000000</v>
          </cell>
        </row>
        <row r="280">
          <cell r="C280" t="str">
            <v>DÇm BTCT th­êng L=12m</v>
          </cell>
          <cell r="D280" t="str">
            <v>DÇm</v>
          </cell>
          <cell r="E280">
            <v>5</v>
          </cell>
          <cell r="F280" t="e">
            <v>#N/A</v>
          </cell>
          <cell r="G280" t="e">
            <v>#N/A</v>
          </cell>
          <cell r="H280" t="e">
            <v>#N/A</v>
          </cell>
          <cell r="I280">
            <v>35000000</v>
          </cell>
          <cell r="J280">
            <v>175000000</v>
          </cell>
        </row>
        <row r="281">
          <cell r="C281" t="str">
            <v>Lao l¾p dÇm BTCT L=12m</v>
          </cell>
          <cell r="D281" t="str">
            <v>DÇm</v>
          </cell>
          <cell r="E281">
            <v>5</v>
          </cell>
          <cell r="F281" t="e">
            <v>#N/A</v>
          </cell>
          <cell r="G281" t="e">
            <v>#N/A</v>
          </cell>
          <cell r="H281" t="e">
            <v>#N/A</v>
          </cell>
          <cell r="I281">
            <v>15000000</v>
          </cell>
          <cell r="J281">
            <v>75000000</v>
          </cell>
        </row>
        <row r="282">
          <cell r="C282" t="str">
            <v>Mua vµ l¾p ®Æt gèi cÇu b»ng cao su</v>
          </cell>
          <cell r="D282" t="str">
            <v>Gèi</v>
          </cell>
          <cell r="E282">
            <v>10</v>
          </cell>
          <cell r="F282">
            <v>1581785.4</v>
          </cell>
          <cell r="G282">
            <v>30683.100000000002</v>
          </cell>
          <cell r="H282">
            <v>0</v>
          </cell>
          <cell r="I282">
            <v>2100000</v>
          </cell>
          <cell r="J282">
            <v>21000000</v>
          </cell>
        </row>
        <row r="283">
          <cell r="C283" t="str">
            <v>2. Líp phñ mÆt cÇu</v>
          </cell>
          <cell r="D283">
            <v>0</v>
          </cell>
          <cell r="E283">
            <v>0</v>
          </cell>
          <cell r="F283">
            <v>0</v>
          </cell>
          <cell r="G283">
            <v>0</v>
          </cell>
          <cell r="H283">
            <v>0</v>
          </cell>
          <cell r="I283">
            <v>0</v>
          </cell>
          <cell r="J283">
            <v>21604765.15342696</v>
          </cell>
        </row>
        <row r="284">
          <cell r="C284" t="str">
            <v>Bª t«ng t¹o dèc M300</v>
          </cell>
          <cell r="D284" t="str">
            <v>m3</v>
          </cell>
          <cell r="E284">
            <v>9.6</v>
          </cell>
          <cell r="F284">
            <v>574369.22931885719</v>
          </cell>
          <cell r="G284">
            <v>40910.799999999996</v>
          </cell>
          <cell r="H284">
            <v>12642.59325</v>
          </cell>
          <cell r="I284">
            <v>983321.19550532626</v>
          </cell>
          <cell r="J284">
            <v>9439883.4768511318</v>
          </cell>
        </row>
        <row r="285">
          <cell r="C285" t="str">
            <v>BTN h¹t mÞn dµy 5cm</v>
          </cell>
          <cell r="D285" t="str">
            <v>m2</v>
          </cell>
          <cell r="E285">
            <v>96</v>
          </cell>
          <cell r="F285">
            <v>42468.434871299731</v>
          </cell>
          <cell r="G285">
            <v>329.74254000000002</v>
          </cell>
          <cell r="H285">
            <v>2021.9958464000001</v>
          </cell>
          <cell r="I285">
            <v>57176.14270663201</v>
          </cell>
          <cell r="J285">
            <v>5488909.6998366732</v>
          </cell>
        </row>
        <row r="286">
          <cell r="C286" t="str">
            <v>Cèt thÐp c¸c lo¹i</v>
          </cell>
          <cell r="D286" t="str">
            <v>TÊn</v>
          </cell>
          <cell r="E286">
            <v>0.96</v>
          </cell>
          <cell r="F286">
            <v>4911215.3371428577</v>
          </cell>
          <cell r="G286">
            <v>159406.01</v>
          </cell>
          <cell r="H286">
            <v>99583.053999999989</v>
          </cell>
          <cell r="I286">
            <v>6954137.4757699519</v>
          </cell>
          <cell r="J286">
            <v>6675971.9767391533</v>
          </cell>
        </row>
        <row r="287">
          <cell r="C287" t="str">
            <v>3. Lan can tay vÞn b»ng BTCT</v>
          </cell>
          <cell r="D287" t="str">
            <v>md</v>
          </cell>
          <cell r="E287">
            <v>39.6</v>
          </cell>
          <cell r="F287">
            <v>0</v>
          </cell>
          <cell r="G287">
            <v>0</v>
          </cell>
          <cell r="H287">
            <v>0</v>
          </cell>
          <cell r="I287">
            <v>450000</v>
          </cell>
          <cell r="J287">
            <v>17820000</v>
          </cell>
        </row>
        <row r="288">
          <cell r="C288" t="str">
            <v>4. B¶n dÉn KT(300x220x20)cm</v>
          </cell>
          <cell r="D288" t="str">
            <v>b¶n</v>
          </cell>
          <cell r="E288">
            <v>8</v>
          </cell>
          <cell r="F288">
            <v>0</v>
          </cell>
          <cell r="G288">
            <v>0</v>
          </cell>
          <cell r="H288">
            <v>0</v>
          </cell>
          <cell r="I288">
            <v>2200000</v>
          </cell>
          <cell r="J288">
            <v>17600000</v>
          </cell>
        </row>
        <row r="289">
          <cell r="C289" t="str">
            <v>5. Khe co d·n cao su</v>
          </cell>
          <cell r="D289" t="str">
            <v>md</v>
          </cell>
          <cell r="E289">
            <v>16</v>
          </cell>
          <cell r="F289">
            <v>0</v>
          </cell>
          <cell r="G289">
            <v>0</v>
          </cell>
          <cell r="H289">
            <v>0</v>
          </cell>
          <cell r="I289">
            <v>2500000</v>
          </cell>
          <cell r="J289">
            <v>40000000</v>
          </cell>
        </row>
        <row r="290">
          <cell r="C290" t="str">
            <v>6. T­êng hé lan mÒm</v>
          </cell>
          <cell r="D290" t="str">
            <v>md</v>
          </cell>
          <cell r="E290">
            <v>40</v>
          </cell>
          <cell r="F290">
            <v>0</v>
          </cell>
          <cell r="G290">
            <v>0</v>
          </cell>
          <cell r="H290">
            <v>0</v>
          </cell>
          <cell r="I290">
            <v>450000</v>
          </cell>
          <cell r="J290">
            <v>18000000</v>
          </cell>
        </row>
        <row r="291">
          <cell r="C291" t="str">
            <v>7. Mè cÇu</v>
          </cell>
          <cell r="D291" t="str">
            <v>TÊn</v>
          </cell>
          <cell r="E291">
            <v>28.07</v>
          </cell>
          <cell r="F291">
            <v>4932735.3371428577</v>
          </cell>
          <cell r="G291">
            <v>179831.68000000002</v>
          </cell>
          <cell r="H291">
            <v>210581.53</v>
          </cell>
          <cell r="I291">
            <v>0</v>
          </cell>
          <cell r="J291">
            <v>987945824.96535063</v>
          </cell>
        </row>
        <row r="292">
          <cell r="C292" t="str">
            <v>Bª t«ng M300</v>
          </cell>
          <cell r="D292" t="str">
            <v>m3</v>
          </cell>
          <cell r="E292">
            <v>336.57</v>
          </cell>
          <cell r="F292">
            <v>563323.6672165714</v>
          </cell>
          <cell r="G292">
            <v>83931.68</v>
          </cell>
          <cell r="H292">
            <v>50524.219980000002</v>
          </cell>
          <cell r="I292">
            <v>1211661.7359944407</v>
          </cell>
          <cell r="J292">
            <v>407808990.4836489</v>
          </cell>
        </row>
        <row r="293">
          <cell r="C293" t="str">
            <v>Bª t«ng M250</v>
          </cell>
          <cell r="D293" t="str">
            <v>m3</v>
          </cell>
          <cell r="E293">
            <v>64.44</v>
          </cell>
          <cell r="F293">
            <v>467896.36724971433</v>
          </cell>
          <cell r="G293">
            <v>44651.040000000001</v>
          </cell>
          <cell r="H293">
            <v>50524.219980000002</v>
          </cell>
          <cell r="I293">
            <v>913830.47055423819</v>
          </cell>
          <cell r="J293">
            <v>58887235.522515103</v>
          </cell>
        </row>
        <row r="294">
          <cell r="C294" t="str">
            <v>Bª t«ng lãt mãng M100 ®¸ 4x6</v>
          </cell>
          <cell r="D294" t="str">
            <v>m3</v>
          </cell>
          <cell r="E294">
            <v>9.9</v>
          </cell>
          <cell r="F294">
            <v>261846.0050055357</v>
          </cell>
          <cell r="G294">
            <v>22898.699999999997</v>
          </cell>
          <cell r="H294">
            <v>12040.565000000001</v>
          </cell>
          <cell r="I294">
            <v>476409.41943829454</v>
          </cell>
          <cell r="J294">
            <v>4716453.2524391161</v>
          </cell>
        </row>
        <row r="295">
          <cell r="C295" t="str">
            <v>Cèt thÐp c¸c lo¹i</v>
          </cell>
          <cell r="D295" t="str">
            <v>TÊn</v>
          </cell>
          <cell r="E295">
            <v>28.07</v>
          </cell>
          <cell r="F295">
            <v>4932735.3371428577</v>
          </cell>
          <cell r="G295">
            <v>179831.68000000002</v>
          </cell>
          <cell r="H295">
            <v>210581.53</v>
          </cell>
          <cell r="I295">
            <v>7224454.8297665929</v>
          </cell>
          <cell r="J295">
            <v>202790447.07154825</v>
          </cell>
        </row>
        <row r="296">
          <cell r="C296" t="str">
            <v>§¸ héc x©y tø nãn M100</v>
          </cell>
          <cell r="D296" t="str">
            <v>m3</v>
          </cell>
          <cell r="E296">
            <v>34.1</v>
          </cell>
          <cell r="F296">
            <v>278810.8254982286</v>
          </cell>
          <cell r="G296">
            <v>35358.619999999995</v>
          </cell>
          <cell r="H296">
            <v>0</v>
          </cell>
          <cell r="I296">
            <v>488783.70716064883</v>
          </cell>
          <cell r="J296">
            <v>16667524.414178126</v>
          </cell>
        </row>
        <row r="297">
          <cell r="C297" t="str">
            <v>§¸ héc x©y taluy v÷a M100</v>
          </cell>
          <cell r="D297" t="str">
            <v>m3</v>
          </cell>
          <cell r="E297">
            <v>64.5</v>
          </cell>
          <cell r="F297">
            <v>248531.96105274287</v>
          </cell>
          <cell r="G297">
            <v>31998.09</v>
          </cell>
          <cell r="H297">
            <v>0</v>
          </cell>
          <cell r="I297">
            <v>437566.59880956577</v>
          </cell>
          <cell r="J297">
            <v>28223045.62321699</v>
          </cell>
        </row>
        <row r="298">
          <cell r="C298" t="str">
            <v>§¸ héc x©y mãng, ch©n khay M100</v>
          </cell>
          <cell r="D298" t="str">
            <v>m3</v>
          </cell>
          <cell r="E298">
            <v>70.709999999999994</v>
          </cell>
          <cell r="F298">
            <v>248531.96105274287</v>
          </cell>
          <cell r="G298">
            <v>27907.01</v>
          </cell>
          <cell r="H298">
            <v>0</v>
          </cell>
          <cell r="I298">
            <v>421653.28258626495</v>
          </cell>
          <cell r="J298">
            <v>29815103.611674793</v>
          </cell>
        </row>
        <row r="299">
          <cell r="C299" t="str">
            <v xml:space="preserve">D¨m s¹n ®Öm </v>
          </cell>
          <cell r="D299" t="str">
            <v>m3</v>
          </cell>
          <cell r="E299">
            <v>44.15</v>
          </cell>
          <cell r="F299">
            <v>135855.41509523807</v>
          </cell>
          <cell r="G299">
            <v>30115.26</v>
          </cell>
          <cell r="H299">
            <v>0</v>
          </cell>
          <cell r="I299">
            <v>288292.40124649595</v>
          </cell>
          <cell r="J299">
            <v>12728109.515032796</v>
          </cell>
        </row>
        <row r="300">
          <cell r="C300" t="str">
            <v xml:space="preserve">§µo mãng ®Êt cÊp 3 </v>
          </cell>
          <cell r="D300" t="str">
            <v>m3</v>
          </cell>
          <cell r="E300">
            <v>2155.56</v>
          </cell>
          <cell r="F300">
            <v>0</v>
          </cell>
          <cell r="G300">
            <v>5890.0582800000002</v>
          </cell>
          <cell r="H300">
            <v>2404.6233119999997</v>
          </cell>
          <cell r="I300">
            <v>26458.435658106639</v>
          </cell>
          <cell r="J300">
            <v>57032745.567188345</v>
          </cell>
        </row>
        <row r="301">
          <cell r="C301" t="str">
            <v>§¾p ®Êt cÊp 3</v>
          </cell>
          <cell r="D301" t="str">
            <v>m3</v>
          </cell>
          <cell r="E301">
            <v>2357.7800000000002</v>
          </cell>
          <cell r="F301">
            <v>0</v>
          </cell>
          <cell r="G301">
            <v>9298.26</v>
          </cell>
          <cell r="H301">
            <v>0</v>
          </cell>
          <cell r="I301">
            <v>36167.992732107356</v>
          </cell>
          <cell r="J301">
            <v>85276169.903908089</v>
          </cell>
        </row>
        <row r="302">
          <cell r="C302" t="str">
            <v>Thi c«ng mè</v>
          </cell>
          <cell r="D302" t="str">
            <v>TB</v>
          </cell>
          <cell r="E302">
            <v>0</v>
          </cell>
          <cell r="F302">
            <v>0</v>
          </cell>
          <cell r="G302">
            <v>0</v>
          </cell>
          <cell r="H302">
            <v>0</v>
          </cell>
          <cell r="I302">
            <v>0</v>
          </cell>
          <cell r="J302">
            <v>84000000</v>
          </cell>
        </row>
        <row r="303">
          <cell r="C303" t="str">
            <v xml:space="preserve">8. Cäc BTCT (35x35)cm </v>
          </cell>
          <cell r="D303" t="str">
            <v>md</v>
          </cell>
          <cell r="E303">
            <v>0</v>
          </cell>
          <cell r="F303">
            <v>0</v>
          </cell>
          <cell r="G303">
            <v>0</v>
          </cell>
          <cell r="H303">
            <v>0</v>
          </cell>
          <cell r="I303">
            <v>400000</v>
          </cell>
          <cell r="J303">
            <v>0</v>
          </cell>
        </row>
        <row r="304">
          <cell r="C304" t="str">
            <v>9. H¹ng môc kh¸c</v>
          </cell>
          <cell r="D304" t="str">
            <v>TB</v>
          </cell>
          <cell r="E304">
            <v>0</v>
          </cell>
          <cell r="F304">
            <v>0</v>
          </cell>
          <cell r="G304">
            <v>0</v>
          </cell>
          <cell r="H304">
            <v>0</v>
          </cell>
          <cell r="I304">
            <v>0</v>
          </cell>
          <cell r="J304">
            <v>21000000</v>
          </cell>
        </row>
        <row r="305">
          <cell r="C305" t="str">
            <v>§¾p ®Êt ®ª quai</v>
          </cell>
          <cell r="D305" t="str">
            <v>m3</v>
          </cell>
          <cell r="E305">
            <v>31.57</v>
          </cell>
          <cell r="F305">
            <v>0</v>
          </cell>
          <cell r="G305">
            <v>29528.04</v>
          </cell>
          <cell r="H305">
            <v>0</v>
          </cell>
          <cell r="I305">
            <v>137828.35964320746</v>
          </cell>
          <cell r="J305">
            <v>4351241.3139360594</v>
          </cell>
        </row>
        <row r="306">
          <cell r="C306" t="str">
            <v>M¸y b¬m n­íc</v>
          </cell>
          <cell r="D306" t="str">
            <v>Ca</v>
          </cell>
          <cell r="E306">
            <v>21</v>
          </cell>
          <cell r="F306">
            <v>0</v>
          </cell>
          <cell r="G306">
            <v>0</v>
          </cell>
          <cell r="H306">
            <v>466499</v>
          </cell>
          <cell r="I306">
            <v>625657.55711489427</v>
          </cell>
          <cell r="J306">
            <v>13138808.69941278</v>
          </cell>
        </row>
        <row r="307">
          <cell r="C307" t="str">
            <v>Mua vµ l¾p ®Æt biÓn b¸o ®­êng bé</v>
          </cell>
          <cell r="D307" t="str">
            <v>Bé</v>
          </cell>
          <cell r="E307">
            <v>4</v>
          </cell>
          <cell r="F307">
            <v>594310.03418620001</v>
          </cell>
          <cell r="G307">
            <v>9170.9856</v>
          </cell>
          <cell r="H307">
            <v>2246.2963200000004</v>
          </cell>
          <cell r="I307">
            <v>860000</v>
          </cell>
          <cell r="J307">
            <v>3440000</v>
          </cell>
        </row>
        <row r="308">
          <cell r="C308" t="str">
            <v>10. Ph¸ dì cÇu cò</v>
          </cell>
          <cell r="D308">
            <v>0</v>
          </cell>
          <cell r="E308">
            <v>0</v>
          </cell>
          <cell r="F308">
            <v>0</v>
          </cell>
          <cell r="G308">
            <v>0</v>
          </cell>
          <cell r="H308">
            <v>0</v>
          </cell>
          <cell r="I308">
            <v>0</v>
          </cell>
          <cell r="J308">
            <v>35379846.377317443</v>
          </cell>
        </row>
        <row r="309">
          <cell r="C309" t="str">
            <v>§Ëp bá bª t«ng cÇu cò</v>
          </cell>
          <cell r="D309" t="str">
            <v>m3</v>
          </cell>
          <cell r="E309">
            <v>38.909999999999997</v>
          </cell>
          <cell r="F309">
            <v>0</v>
          </cell>
          <cell r="G309">
            <v>68671.7</v>
          </cell>
          <cell r="H309">
            <v>0</v>
          </cell>
          <cell r="I309">
            <v>267116.37946255063</v>
          </cell>
          <cell r="J309">
            <v>10393498.324887844</v>
          </cell>
        </row>
        <row r="310">
          <cell r="C310" t="str">
            <v>§Ëp bá ®¸ héc x©y cò</v>
          </cell>
          <cell r="D310" t="str">
            <v>m3</v>
          </cell>
          <cell r="E310">
            <v>163.35</v>
          </cell>
          <cell r="F310">
            <v>0</v>
          </cell>
          <cell r="G310">
            <v>22208.720000000001</v>
          </cell>
          <cell r="H310">
            <v>0</v>
          </cell>
          <cell r="I310">
            <v>86386.573783633401</v>
          </cell>
          <cell r="J310">
            <v>14111246.827556515</v>
          </cell>
        </row>
        <row r="311">
          <cell r="C311" t="str">
            <v>Th¸o dì thÐp cÇu cò</v>
          </cell>
          <cell r="D311" t="str">
            <v>TÊn</v>
          </cell>
          <cell r="E311">
            <v>5.6519999999999992</v>
          </cell>
          <cell r="F311">
            <v>215999.99999999997</v>
          </cell>
          <cell r="G311">
            <v>218652</v>
          </cell>
          <cell r="H311">
            <v>543277.45000000007</v>
          </cell>
          <cell r="I311">
            <v>1924115.5741105948</v>
          </cell>
          <cell r="J311">
            <v>10875101.224873081</v>
          </cell>
        </row>
        <row r="312">
          <cell r="C312" t="str">
            <v>11. TuyÕn tr¸nh</v>
          </cell>
          <cell r="D312">
            <v>0</v>
          </cell>
          <cell r="E312">
            <v>0</v>
          </cell>
          <cell r="F312">
            <v>0</v>
          </cell>
          <cell r="G312">
            <v>0</v>
          </cell>
          <cell r="H312">
            <v>0</v>
          </cell>
          <cell r="I312">
            <v>0</v>
          </cell>
          <cell r="J312">
            <v>256918301.60540026</v>
          </cell>
        </row>
        <row r="313">
          <cell r="C313" t="str">
            <v>DÇm I500 lµm cÇu t¹m</v>
          </cell>
          <cell r="D313" t="str">
            <v>TÊn</v>
          </cell>
          <cell r="E313">
            <v>7.5359999999999996</v>
          </cell>
          <cell r="F313">
            <v>999886.30761904758</v>
          </cell>
          <cell r="G313">
            <v>346912.49600000004</v>
          </cell>
          <cell r="H313">
            <v>446151.53</v>
          </cell>
          <cell r="I313">
            <v>3623924.8854130441</v>
          </cell>
          <cell r="J313">
            <v>27309897.936472699</v>
          </cell>
        </row>
        <row r="314">
          <cell r="C314" t="str">
            <v>L¾p dùng vµ th¸o dì cÇu t¹m</v>
          </cell>
          <cell r="D314" t="str">
            <v>TÊn</v>
          </cell>
          <cell r="E314">
            <v>7.5359999999999996</v>
          </cell>
          <cell r="F314">
            <v>278999.99999999994</v>
          </cell>
          <cell r="G314">
            <v>218652</v>
          </cell>
          <cell r="H314">
            <v>543277.45000000007</v>
          </cell>
          <cell r="I314">
            <v>2200391.9957527202</v>
          </cell>
          <cell r="J314">
            <v>16582154.079992497</v>
          </cell>
        </row>
        <row r="315">
          <cell r="C315" t="str">
            <v>L¾p ®Æt vµ th¸o dì rä ®¸</v>
          </cell>
          <cell r="D315" t="str">
            <v>Rä</v>
          </cell>
          <cell r="E315">
            <v>64</v>
          </cell>
          <cell r="F315">
            <v>167311.23357142857</v>
          </cell>
          <cell r="G315">
            <v>63119.520000000004</v>
          </cell>
          <cell r="H315">
            <v>0</v>
          </cell>
          <cell r="I315">
            <v>498735.7040999615</v>
          </cell>
          <cell r="J315">
            <v>31919085.062397536</v>
          </cell>
        </row>
        <row r="316">
          <cell r="C316" t="str">
            <v xml:space="preserve">§¾p ®Êt nÒn ®­êng </v>
          </cell>
          <cell r="D316" t="str">
            <v>m3</v>
          </cell>
          <cell r="E316">
            <v>2145</v>
          </cell>
          <cell r="F316">
            <v>5714.2857142857138</v>
          </cell>
          <cell r="G316">
            <v>6287.7246742857133</v>
          </cell>
          <cell r="H316">
            <v>16215.547368</v>
          </cell>
          <cell r="I316">
            <v>60797.097711059716</v>
          </cell>
          <cell r="J316">
            <v>130409774.59022309</v>
          </cell>
        </row>
        <row r="317">
          <cell r="C317" t="str">
            <v>Mãng cÊp phèi ®¸ d¨m lo¹i 1</v>
          </cell>
          <cell r="D317" t="str">
            <v>m3</v>
          </cell>
          <cell r="E317">
            <v>198</v>
          </cell>
          <cell r="F317">
            <v>211603.89028571427</v>
          </cell>
          <cell r="G317">
            <v>675.13600000000008</v>
          </cell>
          <cell r="H317">
            <v>7602.8820839999989</v>
          </cell>
          <cell r="I317">
            <v>256047.42392078004</v>
          </cell>
          <cell r="J317">
            <v>50697389.936314449</v>
          </cell>
        </row>
        <row r="318">
          <cell r="C318" t="str">
            <v>cÇu nghiªng km407+682.2</v>
          </cell>
          <cell r="D318">
            <v>0</v>
          </cell>
          <cell r="E318">
            <v>0</v>
          </cell>
          <cell r="F318">
            <v>0</v>
          </cell>
          <cell r="G318">
            <v>0</v>
          </cell>
          <cell r="H318">
            <v>0</v>
          </cell>
          <cell r="I318">
            <v>0</v>
          </cell>
          <cell r="J318">
            <v>2531392571.695261</v>
          </cell>
        </row>
        <row r="319">
          <cell r="C319" t="str">
            <v>1. DÇm BTCT D¦L L=24m</v>
          </cell>
          <cell r="D319">
            <v>0</v>
          </cell>
          <cell r="E319">
            <v>0</v>
          </cell>
          <cell r="F319">
            <v>0</v>
          </cell>
          <cell r="G319">
            <v>0</v>
          </cell>
          <cell r="H319">
            <v>0</v>
          </cell>
          <cell r="I319">
            <v>0</v>
          </cell>
          <cell r="J319">
            <v>528800000</v>
          </cell>
        </row>
        <row r="320">
          <cell r="C320" t="str">
            <v>DÇm BTCT D¦L L=24m</v>
          </cell>
          <cell r="D320" t="str">
            <v>DÇm</v>
          </cell>
          <cell r="E320">
            <v>4</v>
          </cell>
          <cell r="F320" t="e">
            <v>#N/A</v>
          </cell>
          <cell r="G320" t="e">
            <v>#N/A</v>
          </cell>
          <cell r="H320" t="e">
            <v>#N/A</v>
          </cell>
          <cell r="I320">
            <v>100000000</v>
          </cell>
          <cell r="J320">
            <v>400000000</v>
          </cell>
        </row>
        <row r="321">
          <cell r="C321" t="str">
            <v>Lao l¾p dÇm BTCT D¦L L=24m</v>
          </cell>
          <cell r="D321" t="str">
            <v>DÇm</v>
          </cell>
          <cell r="E321">
            <v>4</v>
          </cell>
          <cell r="F321" t="e">
            <v>#N/A</v>
          </cell>
          <cell r="G321" t="e">
            <v>#N/A</v>
          </cell>
          <cell r="H321" t="e">
            <v>#N/A</v>
          </cell>
          <cell r="I321">
            <v>28000000</v>
          </cell>
          <cell r="J321">
            <v>112000000</v>
          </cell>
        </row>
        <row r="322">
          <cell r="C322" t="str">
            <v>Mua vµ l¾p ®Æt gèi cÇu b»ng cao su</v>
          </cell>
          <cell r="D322" t="str">
            <v>Gèi</v>
          </cell>
          <cell r="E322">
            <v>8</v>
          </cell>
          <cell r="F322">
            <v>1581785.4</v>
          </cell>
          <cell r="G322">
            <v>30683.100000000002</v>
          </cell>
          <cell r="H322">
            <v>0</v>
          </cell>
          <cell r="I322">
            <v>2100000</v>
          </cell>
          <cell r="J322">
            <v>16800000</v>
          </cell>
        </row>
        <row r="323">
          <cell r="C323" t="str">
            <v>2. Líp phñ mÆt cÇu</v>
          </cell>
          <cell r="D323">
            <v>0</v>
          </cell>
          <cell r="E323">
            <v>0</v>
          </cell>
          <cell r="F323">
            <v>0</v>
          </cell>
          <cell r="G323">
            <v>0</v>
          </cell>
          <cell r="H323">
            <v>0</v>
          </cell>
          <cell r="I323">
            <v>0</v>
          </cell>
          <cell r="J323">
            <v>43209530.30685392</v>
          </cell>
        </row>
        <row r="324">
          <cell r="C324" t="str">
            <v>Bª t«ng t¹o dèc M300</v>
          </cell>
          <cell r="D324" t="str">
            <v>m3</v>
          </cell>
          <cell r="E324">
            <v>19.2</v>
          </cell>
          <cell r="F324">
            <v>574369.22931885719</v>
          </cell>
          <cell r="G324">
            <v>40910.799999999996</v>
          </cell>
          <cell r="H324">
            <v>12642.59325</v>
          </cell>
          <cell r="I324">
            <v>983321.19550532626</v>
          </cell>
          <cell r="J324">
            <v>18879766.953702264</v>
          </cell>
        </row>
        <row r="325">
          <cell r="C325" t="str">
            <v>BTN h¹t mÞn dµy 5cm</v>
          </cell>
          <cell r="D325" t="str">
            <v>m2</v>
          </cell>
          <cell r="E325">
            <v>192</v>
          </cell>
          <cell r="F325">
            <v>42468.434871299731</v>
          </cell>
          <cell r="G325">
            <v>329.74254000000002</v>
          </cell>
          <cell r="H325">
            <v>2021.9958464000001</v>
          </cell>
          <cell r="I325">
            <v>57176.14270663201</v>
          </cell>
          <cell r="J325">
            <v>10977819.399673346</v>
          </cell>
        </row>
        <row r="326">
          <cell r="C326" t="str">
            <v>Cèt thÐp c¸c lo¹i</v>
          </cell>
          <cell r="D326" t="str">
            <v>TÊn</v>
          </cell>
          <cell r="E326">
            <v>1.92</v>
          </cell>
          <cell r="F326">
            <v>4911215.3371428577</v>
          </cell>
          <cell r="G326">
            <v>159406.01</v>
          </cell>
          <cell r="H326">
            <v>99583.053999999989</v>
          </cell>
          <cell r="I326">
            <v>6954137.4757699519</v>
          </cell>
          <cell r="J326">
            <v>13351943.953478307</v>
          </cell>
        </row>
        <row r="327">
          <cell r="C327" t="str">
            <v>3. Lan can tay vÞn b»ng BTCT</v>
          </cell>
          <cell r="D327" t="str">
            <v>md</v>
          </cell>
          <cell r="E327">
            <v>70.28</v>
          </cell>
          <cell r="F327">
            <v>0</v>
          </cell>
          <cell r="G327">
            <v>0</v>
          </cell>
          <cell r="H327">
            <v>0</v>
          </cell>
          <cell r="I327">
            <v>450000</v>
          </cell>
          <cell r="J327">
            <v>31626000</v>
          </cell>
        </row>
        <row r="328">
          <cell r="C328" t="str">
            <v>4. B¶n dÉn KT(300x220x20)cm</v>
          </cell>
          <cell r="D328" t="str">
            <v>b¶n</v>
          </cell>
          <cell r="E328">
            <v>8</v>
          </cell>
          <cell r="F328">
            <v>0</v>
          </cell>
          <cell r="G328">
            <v>0</v>
          </cell>
          <cell r="H328">
            <v>0</v>
          </cell>
          <cell r="I328">
            <v>2200000</v>
          </cell>
          <cell r="J328">
            <v>17600000</v>
          </cell>
        </row>
        <row r="329">
          <cell r="C329" t="str">
            <v>5. Khe co d·n cao su</v>
          </cell>
          <cell r="D329" t="str">
            <v>md</v>
          </cell>
          <cell r="E329">
            <v>16</v>
          </cell>
          <cell r="F329">
            <v>0</v>
          </cell>
          <cell r="G329">
            <v>0</v>
          </cell>
          <cell r="H329">
            <v>0</v>
          </cell>
          <cell r="I329">
            <v>2500000</v>
          </cell>
          <cell r="J329">
            <v>40000000</v>
          </cell>
        </row>
        <row r="330">
          <cell r="C330" t="str">
            <v>6. T­êng hé lan mÒm</v>
          </cell>
          <cell r="D330" t="str">
            <v>md</v>
          </cell>
          <cell r="E330">
            <v>40</v>
          </cell>
          <cell r="F330">
            <v>0</v>
          </cell>
          <cell r="G330">
            <v>0</v>
          </cell>
          <cell r="H330">
            <v>0</v>
          </cell>
          <cell r="I330">
            <v>450000</v>
          </cell>
          <cell r="J330">
            <v>18000000</v>
          </cell>
        </row>
        <row r="331">
          <cell r="C331" t="str">
            <v>7. Mè cÇu</v>
          </cell>
          <cell r="D331">
            <v>0</v>
          </cell>
          <cell r="E331">
            <v>0</v>
          </cell>
          <cell r="F331">
            <v>0</v>
          </cell>
          <cell r="G331">
            <v>0</v>
          </cell>
          <cell r="H331">
            <v>0</v>
          </cell>
          <cell r="I331">
            <v>0</v>
          </cell>
          <cell r="J331">
            <v>998590960.21869349</v>
          </cell>
        </row>
        <row r="332">
          <cell r="C332" t="str">
            <v>Bª t«ng M300</v>
          </cell>
          <cell r="D332" t="str">
            <v>m3</v>
          </cell>
          <cell r="E332">
            <v>315.36</v>
          </cell>
          <cell r="F332">
            <v>563323.6672165714</v>
          </cell>
          <cell r="G332">
            <v>83931.68</v>
          </cell>
          <cell r="H332">
            <v>50524.219980000002</v>
          </cell>
          <cell r="I332">
            <v>1211661.7359944407</v>
          </cell>
          <cell r="J332">
            <v>382109645.06320685</v>
          </cell>
        </row>
        <row r="333">
          <cell r="C333" t="str">
            <v>Bª t«ng M250</v>
          </cell>
          <cell r="D333" t="str">
            <v>m3</v>
          </cell>
          <cell r="E333">
            <v>58.78</v>
          </cell>
          <cell r="F333">
            <v>467896.36724971433</v>
          </cell>
          <cell r="G333">
            <v>44651.040000000001</v>
          </cell>
          <cell r="H333">
            <v>50524.219980000002</v>
          </cell>
          <cell r="I333">
            <v>913830.47055423819</v>
          </cell>
          <cell r="J333">
            <v>53714955.059178121</v>
          </cell>
        </row>
        <row r="334">
          <cell r="C334" t="str">
            <v>Bª t«ng lãt mãng M100 ®¸ 4x6</v>
          </cell>
          <cell r="D334" t="str">
            <v>m3</v>
          </cell>
          <cell r="E334">
            <v>7.2</v>
          </cell>
          <cell r="F334">
            <v>261846.0050055357</v>
          </cell>
          <cell r="G334">
            <v>22898.699999999997</v>
          </cell>
          <cell r="H334">
            <v>12040.565000000001</v>
          </cell>
          <cell r="I334">
            <v>476409.41943829454</v>
          </cell>
          <cell r="J334">
            <v>3430147.8199557206</v>
          </cell>
        </row>
        <row r="335">
          <cell r="C335" t="str">
            <v>Cèt thÐp c¸c lo¹i</v>
          </cell>
          <cell r="D335" t="str">
            <v>TÊn</v>
          </cell>
          <cell r="E335">
            <v>26.189</v>
          </cell>
          <cell r="F335">
            <v>4932735.3371428577</v>
          </cell>
          <cell r="G335">
            <v>179831.68000000002</v>
          </cell>
          <cell r="H335">
            <v>210581.53</v>
          </cell>
          <cell r="I335">
            <v>7224454.8297665929</v>
          </cell>
          <cell r="J335">
            <v>189201247.53675729</v>
          </cell>
        </row>
        <row r="336">
          <cell r="C336" t="str">
            <v>§¸ héc x©y tø nãn M100</v>
          </cell>
          <cell r="D336" t="str">
            <v>m3</v>
          </cell>
          <cell r="E336">
            <v>71.44</v>
          </cell>
          <cell r="F336">
            <v>278810.8254982286</v>
          </cell>
          <cell r="G336">
            <v>35358.619999999995</v>
          </cell>
          <cell r="H336">
            <v>0</v>
          </cell>
          <cell r="I336">
            <v>488783.70716064883</v>
          </cell>
          <cell r="J336">
            <v>34918708.039556749</v>
          </cell>
        </row>
        <row r="337">
          <cell r="C337" t="str">
            <v>§¸ héc x©y taluy v÷a M100</v>
          </cell>
          <cell r="D337" t="str">
            <v>m3</v>
          </cell>
          <cell r="E337">
            <v>80</v>
          </cell>
          <cell r="F337">
            <v>248531.96105274287</v>
          </cell>
          <cell r="G337">
            <v>31998.09</v>
          </cell>
          <cell r="H337">
            <v>0</v>
          </cell>
          <cell r="I337">
            <v>437566.59880956577</v>
          </cell>
          <cell r="J337">
            <v>35005327.904765263</v>
          </cell>
        </row>
        <row r="338">
          <cell r="C338" t="str">
            <v>§¸ héc x©y mãng, ch©n khay M100</v>
          </cell>
          <cell r="D338" t="str">
            <v>m3</v>
          </cell>
          <cell r="E338">
            <v>61.79</v>
          </cell>
          <cell r="F338">
            <v>248531.96105274287</v>
          </cell>
          <cell r="G338">
            <v>27907.01</v>
          </cell>
          <cell r="H338">
            <v>0</v>
          </cell>
          <cell r="I338">
            <v>421653.28258626495</v>
          </cell>
          <cell r="J338">
            <v>26053956.331005313</v>
          </cell>
        </row>
        <row r="339">
          <cell r="C339" t="str">
            <v xml:space="preserve">D¨m s¹n ®Öm </v>
          </cell>
          <cell r="D339" t="str">
            <v>m3</v>
          </cell>
          <cell r="E339">
            <v>64.69</v>
          </cell>
          <cell r="F339">
            <v>135855.41509523807</v>
          </cell>
          <cell r="G339">
            <v>30115.26</v>
          </cell>
          <cell r="H339">
            <v>0</v>
          </cell>
          <cell r="I339">
            <v>288292.40124649595</v>
          </cell>
          <cell r="J339">
            <v>18649635.436635822</v>
          </cell>
        </row>
        <row r="340">
          <cell r="C340" t="str">
            <v xml:space="preserve">§µo mãng ®Êt cÊp 3 </v>
          </cell>
          <cell r="D340" t="str">
            <v>m3</v>
          </cell>
          <cell r="E340">
            <v>3357.19</v>
          </cell>
          <cell r="F340">
            <v>0</v>
          </cell>
          <cell r="G340">
            <v>5890.0582800000002</v>
          </cell>
          <cell r="H340">
            <v>2404.6233119999997</v>
          </cell>
          <cell r="I340">
            <v>26458.435658106639</v>
          </cell>
          <cell r="J340">
            <v>88825995.607039034</v>
          </cell>
        </row>
        <row r="341">
          <cell r="C341" t="str">
            <v>§¾p ®Êt cÊp 3</v>
          </cell>
          <cell r="D341" t="str">
            <v>m3</v>
          </cell>
          <cell r="E341">
            <v>2424.2800000000002</v>
          </cell>
          <cell r="F341">
            <v>0</v>
          </cell>
          <cell r="G341">
            <v>9298.26</v>
          </cell>
          <cell r="H341">
            <v>0</v>
          </cell>
          <cell r="I341">
            <v>36167.992732107356</v>
          </cell>
          <cell r="J341">
            <v>87681341.420593232</v>
          </cell>
        </row>
        <row r="342">
          <cell r="C342" t="str">
            <v>Thi c«ng mè</v>
          </cell>
          <cell r="D342" t="str">
            <v>TB</v>
          </cell>
          <cell r="E342">
            <v>0</v>
          </cell>
          <cell r="F342">
            <v>0</v>
          </cell>
          <cell r="G342">
            <v>0</v>
          </cell>
          <cell r="H342">
            <v>0</v>
          </cell>
          <cell r="I342">
            <v>0</v>
          </cell>
          <cell r="J342">
            <v>79000000</v>
          </cell>
        </row>
        <row r="343">
          <cell r="C343" t="str">
            <v xml:space="preserve">8. Cäc BTCT (35x35)cm </v>
          </cell>
          <cell r="D343" t="str">
            <v>md</v>
          </cell>
          <cell r="E343">
            <v>704</v>
          </cell>
          <cell r="F343">
            <v>0</v>
          </cell>
          <cell r="G343">
            <v>0</v>
          </cell>
          <cell r="H343">
            <v>0</v>
          </cell>
          <cell r="I343">
            <v>400000</v>
          </cell>
          <cell r="J343">
            <v>281600000</v>
          </cell>
        </row>
        <row r="344">
          <cell r="C344" t="str">
            <v>9. H¹ng môc kh¸c</v>
          </cell>
          <cell r="D344" t="str">
            <v>TB</v>
          </cell>
          <cell r="E344">
            <v>0</v>
          </cell>
          <cell r="F344">
            <v>0</v>
          </cell>
          <cell r="G344">
            <v>0</v>
          </cell>
          <cell r="H344">
            <v>0</v>
          </cell>
          <cell r="I344">
            <v>0</v>
          </cell>
          <cell r="J344">
            <v>56000000</v>
          </cell>
        </row>
        <row r="345">
          <cell r="C345" t="str">
            <v>§¾p ®Êt ®ª quai</v>
          </cell>
          <cell r="D345" t="str">
            <v>m3</v>
          </cell>
          <cell r="E345">
            <v>145</v>
          </cell>
          <cell r="F345">
            <v>0</v>
          </cell>
          <cell r="G345">
            <v>29528.04</v>
          </cell>
          <cell r="H345">
            <v>0</v>
          </cell>
          <cell r="I345">
            <v>137828.35964320746</v>
          </cell>
          <cell r="J345">
            <v>19985112.148265082</v>
          </cell>
        </row>
        <row r="346">
          <cell r="C346" t="str">
            <v>M¸y b¬m n­íc</v>
          </cell>
          <cell r="D346" t="str">
            <v>Ca</v>
          </cell>
          <cell r="E346">
            <v>52</v>
          </cell>
          <cell r="F346">
            <v>0</v>
          </cell>
          <cell r="G346">
            <v>0</v>
          </cell>
          <cell r="H346">
            <v>466499</v>
          </cell>
          <cell r="I346">
            <v>625657.55711489427</v>
          </cell>
          <cell r="J346">
            <v>32534192.969974503</v>
          </cell>
        </row>
        <row r="347">
          <cell r="C347" t="str">
            <v>Mua vµ l¾p ®Æt biÓn b¸o ®­êng bé</v>
          </cell>
          <cell r="D347" t="str">
            <v>Bé</v>
          </cell>
          <cell r="E347">
            <v>4</v>
          </cell>
          <cell r="F347">
            <v>594310.03418620001</v>
          </cell>
          <cell r="G347">
            <v>9170.9856</v>
          </cell>
          <cell r="H347">
            <v>2246.2963200000004</v>
          </cell>
          <cell r="I347">
            <v>860000</v>
          </cell>
          <cell r="J347">
            <v>3440000</v>
          </cell>
        </row>
        <row r="348">
          <cell r="C348" t="str">
            <v>10. Ph¸ dì cÇu cò</v>
          </cell>
          <cell r="D348">
            <v>0</v>
          </cell>
          <cell r="E348">
            <v>0</v>
          </cell>
          <cell r="F348">
            <v>0</v>
          </cell>
          <cell r="G348">
            <v>0</v>
          </cell>
          <cell r="H348">
            <v>0</v>
          </cell>
          <cell r="I348">
            <v>0</v>
          </cell>
          <cell r="J348">
            <v>42648581.675656386</v>
          </cell>
        </row>
        <row r="349">
          <cell r="C349" t="str">
            <v>§Ëp bá bª t«ng cÇu cò</v>
          </cell>
          <cell r="D349" t="str">
            <v>m3</v>
          </cell>
          <cell r="E349">
            <v>47.85</v>
          </cell>
          <cell r="F349">
            <v>0</v>
          </cell>
          <cell r="G349">
            <v>68671.7</v>
          </cell>
          <cell r="H349">
            <v>0</v>
          </cell>
          <cell r="I349">
            <v>267116.37946255063</v>
          </cell>
          <cell r="J349">
            <v>12781518.757283049</v>
          </cell>
        </row>
        <row r="350">
          <cell r="C350" t="str">
            <v>§Ëp bá ®¸ héc x©y cò</v>
          </cell>
          <cell r="D350" t="str">
            <v>m3</v>
          </cell>
          <cell r="E350">
            <v>240.83</v>
          </cell>
          <cell r="F350">
            <v>0</v>
          </cell>
          <cell r="G350">
            <v>22208.720000000001</v>
          </cell>
          <cell r="H350">
            <v>0</v>
          </cell>
          <cell r="I350">
            <v>86386.573783633401</v>
          </cell>
          <cell r="J350">
            <v>20804478.564312432</v>
          </cell>
        </row>
        <row r="351">
          <cell r="C351" t="str">
            <v>Th¸o dì thÐp cÇu cò</v>
          </cell>
          <cell r="D351" t="str">
            <v>TÊn</v>
          </cell>
          <cell r="E351">
            <v>4.71</v>
          </cell>
          <cell r="F351">
            <v>215999.99999999997</v>
          </cell>
          <cell r="G351">
            <v>218652</v>
          </cell>
          <cell r="H351">
            <v>543277.45000000007</v>
          </cell>
          <cell r="I351">
            <v>1924115.5741105948</v>
          </cell>
          <cell r="J351">
            <v>9062584.3540609013</v>
          </cell>
        </row>
        <row r="352">
          <cell r="C352" t="str">
            <v>11. TuyÕn tr¸nh</v>
          </cell>
          <cell r="D352">
            <v>0</v>
          </cell>
          <cell r="E352">
            <v>0</v>
          </cell>
          <cell r="F352">
            <v>0</v>
          </cell>
          <cell r="G352">
            <v>0</v>
          </cell>
          <cell r="H352">
            <v>0</v>
          </cell>
          <cell r="I352">
            <v>0</v>
          </cell>
          <cell r="J352">
            <v>473317499.49405706</v>
          </cell>
        </row>
        <row r="353">
          <cell r="C353" t="str">
            <v>DÇm I500 lµm cÇu t¹m</v>
          </cell>
          <cell r="D353" t="str">
            <v>TÊn</v>
          </cell>
          <cell r="E353">
            <v>15.071999999999999</v>
          </cell>
          <cell r="F353">
            <v>999886.30761904758</v>
          </cell>
          <cell r="G353">
            <v>346912.49600000004</v>
          </cell>
          <cell r="H353">
            <v>446151.53</v>
          </cell>
          <cell r="I353">
            <v>3623924.8854130441</v>
          </cell>
          <cell r="J353">
            <v>54619795.872945398</v>
          </cell>
        </row>
        <row r="354">
          <cell r="C354" t="str">
            <v>L¾p dùng vµ th¸o dì cÇu t¹m</v>
          </cell>
          <cell r="D354" t="str">
            <v>TÊn</v>
          </cell>
          <cell r="E354">
            <v>15.071999999999999</v>
          </cell>
          <cell r="F354">
            <v>278999.99999999994</v>
          </cell>
          <cell r="G354">
            <v>218652</v>
          </cell>
          <cell r="H354">
            <v>543277.45000000007</v>
          </cell>
          <cell r="I354">
            <v>2200391.9957527202</v>
          </cell>
          <cell r="J354">
            <v>33164308.159984995</v>
          </cell>
        </row>
        <row r="355">
          <cell r="C355" t="str">
            <v>L¾p ®Æt vµ th¸o dì rä ®¸</v>
          </cell>
          <cell r="D355" t="str">
            <v>Rä</v>
          </cell>
          <cell r="E355">
            <v>210</v>
          </cell>
          <cell r="F355">
            <v>167311.23357142857</v>
          </cell>
          <cell r="G355">
            <v>63119.520000000004</v>
          </cell>
          <cell r="H355">
            <v>0</v>
          </cell>
          <cell r="I355">
            <v>498735.7040999615</v>
          </cell>
          <cell r="J355">
            <v>104734497.86099191</v>
          </cell>
        </row>
        <row r="356">
          <cell r="C356" t="str">
            <v xml:space="preserve">§¾p ®Êt nÒn ®­êng </v>
          </cell>
          <cell r="D356" t="str">
            <v>m3</v>
          </cell>
          <cell r="E356">
            <v>3750</v>
          </cell>
          <cell r="F356">
            <v>5714.2857142857138</v>
          </cell>
          <cell r="G356">
            <v>6287.7246742857133</v>
          </cell>
          <cell r="H356">
            <v>16215.547368</v>
          </cell>
          <cell r="I356">
            <v>60797.097711059716</v>
          </cell>
          <cell r="J356">
            <v>227989116.41647393</v>
          </cell>
        </row>
        <row r="357">
          <cell r="C357" t="str">
            <v>Mãng cÊp phèi ®¸ d¨m lo¹i 1</v>
          </cell>
          <cell r="D357" t="str">
            <v>m3</v>
          </cell>
          <cell r="E357">
            <v>206.25</v>
          </cell>
          <cell r="F357">
            <v>211603.89028571427</v>
          </cell>
          <cell r="G357">
            <v>675.13600000000008</v>
          </cell>
          <cell r="H357">
            <v>7602.8820839999989</v>
          </cell>
          <cell r="I357">
            <v>256047.42392078004</v>
          </cell>
          <cell r="J357">
            <v>52809781.183660887</v>
          </cell>
        </row>
        <row r="358">
          <cell r="C358" t="str">
            <v>cÇu s¾t km408+395.13</v>
          </cell>
          <cell r="D358">
            <v>0</v>
          </cell>
          <cell r="E358">
            <v>0</v>
          </cell>
          <cell r="F358">
            <v>0</v>
          </cell>
          <cell r="G358">
            <v>0</v>
          </cell>
          <cell r="H358">
            <v>0</v>
          </cell>
          <cell r="I358">
            <v>0</v>
          </cell>
          <cell r="J358">
            <v>2211272101.7826304</v>
          </cell>
        </row>
        <row r="359">
          <cell r="C359" t="str">
            <v>1. DÇm BTCT D¦L L=24m</v>
          </cell>
          <cell r="D359">
            <v>0</v>
          </cell>
          <cell r="E359">
            <v>0</v>
          </cell>
          <cell r="F359">
            <v>0</v>
          </cell>
          <cell r="G359">
            <v>0</v>
          </cell>
          <cell r="H359">
            <v>0</v>
          </cell>
          <cell r="I359">
            <v>0</v>
          </cell>
          <cell r="J359">
            <v>528800000</v>
          </cell>
        </row>
        <row r="360">
          <cell r="C360" t="str">
            <v>DÇm BTCT D¦L L=24m</v>
          </cell>
          <cell r="D360" t="str">
            <v>DÇm</v>
          </cell>
          <cell r="E360">
            <v>4</v>
          </cell>
          <cell r="F360" t="e">
            <v>#N/A</v>
          </cell>
          <cell r="G360" t="e">
            <v>#N/A</v>
          </cell>
          <cell r="H360" t="e">
            <v>#N/A</v>
          </cell>
          <cell r="I360">
            <v>100000000</v>
          </cell>
          <cell r="J360">
            <v>400000000</v>
          </cell>
        </row>
        <row r="361">
          <cell r="C361" t="str">
            <v>Lao l¾p dÇm BTCT D¦L L=24m</v>
          </cell>
          <cell r="D361" t="str">
            <v>DÇm</v>
          </cell>
          <cell r="E361">
            <v>4</v>
          </cell>
          <cell r="F361" t="e">
            <v>#N/A</v>
          </cell>
          <cell r="G361" t="e">
            <v>#N/A</v>
          </cell>
          <cell r="H361" t="e">
            <v>#N/A</v>
          </cell>
          <cell r="I361">
            <v>28000000</v>
          </cell>
          <cell r="J361">
            <v>112000000</v>
          </cell>
        </row>
        <row r="362">
          <cell r="C362" t="str">
            <v>Mua vµ l¾p ®Æt gèi cÇu b»ng cao su</v>
          </cell>
          <cell r="D362" t="str">
            <v>Gèi</v>
          </cell>
          <cell r="E362">
            <v>8</v>
          </cell>
          <cell r="F362">
            <v>1581785.4</v>
          </cell>
          <cell r="G362">
            <v>30683.100000000002</v>
          </cell>
          <cell r="H362">
            <v>0</v>
          </cell>
          <cell r="I362">
            <v>2100000</v>
          </cell>
          <cell r="J362">
            <v>16800000</v>
          </cell>
        </row>
        <row r="363">
          <cell r="C363" t="str">
            <v>2. Líp phñ mÆt cÇu</v>
          </cell>
          <cell r="D363">
            <v>0</v>
          </cell>
          <cell r="E363">
            <v>0</v>
          </cell>
          <cell r="F363">
            <v>0</v>
          </cell>
          <cell r="G363">
            <v>0</v>
          </cell>
          <cell r="H363">
            <v>0</v>
          </cell>
          <cell r="I363">
            <v>0</v>
          </cell>
          <cell r="J363">
            <v>43209530.30685392</v>
          </cell>
        </row>
        <row r="364">
          <cell r="C364" t="str">
            <v>Bª t«ng t¹o dèc M300</v>
          </cell>
          <cell r="D364" t="str">
            <v>m3</v>
          </cell>
          <cell r="E364">
            <v>19.2</v>
          </cell>
          <cell r="F364">
            <v>574369.22931885719</v>
          </cell>
          <cell r="G364">
            <v>40910.799999999996</v>
          </cell>
          <cell r="H364">
            <v>12642.59325</v>
          </cell>
          <cell r="I364">
            <v>983321.19550532626</v>
          </cell>
          <cell r="J364">
            <v>18879766.953702264</v>
          </cell>
        </row>
        <row r="365">
          <cell r="C365" t="str">
            <v>BTN h¹t mÞn dµy 5cm</v>
          </cell>
          <cell r="D365" t="str">
            <v>m2</v>
          </cell>
          <cell r="E365">
            <v>192</v>
          </cell>
          <cell r="F365">
            <v>42468.434871299731</v>
          </cell>
          <cell r="G365">
            <v>329.74254000000002</v>
          </cell>
          <cell r="H365">
            <v>2021.9958464000001</v>
          </cell>
          <cell r="I365">
            <v>57176.14270663201</v>
          </cell>
          <cell r="J365">
            <v>10977819.399673346</v>
          </cell>
        </row>
        <row r="366">
          <cell r="C366" t="str">
            <v>Cèt thÐp c¸c lo¹i</v>
          </cell>
          <cell r="D366" t="str">
            <v>TÊn</v>
          </cell>
          <cell r="E366">
            <v>1.92</v>
          </cell>
          <cell r="F366">
            <v>4911215.3371428577</v>
          </cell>
          <cell r="G366">
            <v>159406.01</v>
          </cell>
          <cell r="H366">
            <v>99583.053999999989</v>
          </cell>
          <cell r="I366">
            <v>6954137.4757699519</v>
          </cell>
          <cell r="J366">
            <v>13351943.953478307</v>
          </cell>
        </row>
        <row r="367">
          <cell r="C367" t="str">
            <v>3. Lan can tay vÞn b»ng BTCT</v>
          </cell>
          <cell r="D367" t="str">
            <v>md</v>
          </cell>
          <cell r="E367">
            <v>67.08</v>
          </cell>
          <cell r="F367">
            <v>0</v>
          </cell>
          <cell r="G367">
            <v>0</v>
          </cell>
          <cell r="H367">
            <v>0</v>
          </cell>
          <cell r="I367">
            <v>450000</v>
          </cell>
          <cell r="J367">
            <v>30186000</v>
          </cell>
        </row>
        <row r="368">
          <cell r="C368" t="str">
            <v>4. B¶n dÉn KT(300x220x20)cm</v>
          </cell>
          <cell r="D368" t="str">
            <v>b¶n</v>
          </cell>
          <cell r="E368">
            <v>8</v>
          </cell>
          <cell r="F368">
            <v>0</v>
          </cell>
          <cell r="G368">
            <v>0</v>
          </cell>
          <cell r="H368">
            <v>0</v>
          </cell>
          <cell r="I368">
            <v>2200000</v>
          </cell>
          <cell r="J368">
            <v>17600000</v>
          </cell>
        </row>
        <row r="369">
          <cell r="C369" t="str">
            <v>5. Khe co d·n cao su</v>
          </cell>
          <cell r="D369" t="str">
            <v>md</v>
          </cell>
          <cell r="E369">
            <v>16</v>
          </cell>
          <cell r="F369">
            <v>0</v>
          </cell>
          <cell r="G369">
            <v>0</v>
          </cell>
          <cell r="H369">
            <v>0</v>
          </cell>
          <cell r="I369">
            <v>2500000</v>
          </cell>
          <cell r="J369">
            <v>40000000</v>
          </cell>
        </row>
        <row r="370">
          <cell r="C370" t="str">
            <v>6. T­êng hé lan mÒm</v>
          </cell>
          <cell r="D370" t="str">
            <v>md</v>
          </cell>
          <cell r="E370">
            <v>40</v>
          </cell>
          <cell r="F370">
            <v>0</v>
          </cell>
          <cell r="G370">
            <v>0</v>
          </cell>
          <cell r="H370">
            <v>0</v>
          </cell>
          <cell r="I370">
            <v>450000</v>
          </cell>
          <cell r="J370">
            <v>18000000</v>
          </cell>
        </row>
        <row r="371">
          <cell r="C371" t="str">
            <v>7. Mè cÇu</v>
          </cell>
          <cell r="D371">
            <v>0</v>
          </cell>
          <cell r="E371">
            <v>0</v>
          </cell>
          <cell r="F371">
            <v>0</v>
          </cell>
          <cell r="G371">
            <v>0</v>
          </cell>
          <cell r="H371">
            <v>0</v>
          </cell>
          <cell r="I371">
            <v>0</v>
          </cell>
          <cell r="J371">
            <v>755522391.79937518</v>
          </cell>
        </row>
        <row r="372">
          <cell r="C372" t="str">
            <v>Bª t«ng M300</v>
          </cell>
          <cell r="D372" t="str">
            <v>m3</v>
          </cell>
          <cell r="E372">
            <v>228.56</v>
          </cell>
          <cell r="F372">
            <v>563323.6672165714</v>
          </cell>
          <cell r="G372">
            <v>83931.68</v>
          </cell>
          <cell r="H372">
            <v>50524.219980000002</v>
          </cell>
          <cell r="I372">
            <v>1211661.7359944407</v>
          </cell>
          <cell r="J372">
            <v>276937406.37888938</v>
          </cell>
        </row>
        <row r="373">
          <cell r="C373" t="str">
            <v>Bª t«ng M250</v>
          </cell>
          <cell r="D373" t="str">
            <v>m3</v>
          </cell>
          <cell r="E373">
            <v>52.61</v>
          </cell>
          <cell r="F373">
            <v>467896.36724971433</v>
          </cell>
          <cell r="G373">
            <v>44651.040000000001</v>
          </cell>
          <cell r="H373">
            <v>50524.219980000002</v>
          </cell>
          <cell r="I373">
            <v>913830.47055423819</v>
          </cell>
          <cell r="J373">
            <v>48076621.05585847</v>
          </cell>
        </row>
        <row r="374">
          <cell r="C374" t="str">
            <v>Bª t«ng lãt mãng M100 ®¸ 4x6</v>
          </cell>
          <cell r="D374" t="str">
            <v>m3</v>
          </cell>
          <cell r="E374">
            <v>7.2</v>
          </cell>
          <cell r="F374">
            <v>261846.0050055357</v>
          </cell>
          <cell r="G374">
            <v>22898.699999999997</v>
          </cell>
          <cell r="H374">
            <v>12040.565000000001</v>
          </cell>
          <cell r="I374">
            <v>476409.41943829454</v>
          </cell>
          <cell r="J374">
            <v>3430147.8199557206</v>
          </cell>
        </row>
        <row r="375">
          <cell r="C375" t="str">
            <v>Cèt thÐp c¸c lo¹i</v>
          </cell>
          <cell r="D375" t="str">
            <v>TÊn</v>
          </cell>
          <cell r="E375">
            <v>19.681999999999999</v>
          </cell>
          <cell r="F375">
            <v>4932735.3371428577</v>
          </cell>
          <cell r="G375">
            <v>179831.68000000002</v>
          </cell>
          <cell r="H375">
            <v>210581.53</v>
          </cell>
          <cell r="I375">
            <v>7224454.8297665929</v>
          </cell>
          <cell r="J375">
            <v>142191719.95946607</v>
          </cell>
        </row>
        <row r="376">
          <cell r="C376" t="str">
            <v>§¸ héc x©y tø nãn M100</v>
          </cell>
          <cell r="D376" t="str">
            <v>m3</v>
          </cell>
          <cell r="E376">
            <v>61.23</v>
          </cell>
          <cell r="F376">
            <v>278810.8254982286</v>
          </cell>
          <cell r="G376">
            <v>35358.619999999995</v>
          </cell>
          <cell r="H376">
            <v>0</v>
          </cell>
          <cell r="I376">
            <v>488783.70716064883</v>
          </cell>
          <cell r="J376">
            <v>29928226.389446527</v>
          </cell>
        </row>
        <row r="377">
          <cell r="C377" t="str">
            <v>§¸ héc x©y taluy v÷a M100</v>
          </cell>
          <cell r="D377" t="str">
            <v>m3</v>
          </cell>
          <cell r="E377">
            <v>80</v>
          </cell>
          <cell r="F377">
            <v>248531.96105274287</v>
          </cell>
          <cell r="G377">
            <v>31998.09</v>
          </cell>
          <cell r="H377">
            <v>0</v>
          </cell>
          <cell r="I377">
            <v>437566.59880956577</v>
          </cell>
          <cell r="J377">
            <v>35005327.904765263</v>
          </cell>
        </row>
        <row r="378">
          <cell r="C378" t="str">
            <v>§¸ héc x©y mãng, ch©n khay M100</v>
          </cell>
          <cell r="D378" t="str">
            <v>m3</v>
          </cell>
          <cell r="E378">
            <v>56.14</v>
          </cell>
          <cell r="F378">
            <v>248531.96105274287</v>
          </cell>
          <cell r="G378">
            <v>27907.01</v>
          </cell>
          <cell r="H378">
            <v>0</v>
          </cell>
          <cell r="I378">
            <v>421653.28258626495</v>
          </cell>
          <cell r="J378">
            <v>23671615.284392916</v>
          </cell>
        </row>
        <row r="379">
          <cell r="C379" t="str">
            <v xml:space="preserve">D¨m s¹n ®Öm </v>
          </cell>
          <cell r="D379" t="str">
            <v>m3</v>
          </cell>
          <cell r="E379">
            <v>60.23</v>
          </cell>
          <cell r="F379">
            <v>135855.41509523807</v>
          </cell>
          <cell r="G379">
            <v>30115.26</v>
          </cell>
          <cell r="H379">
            <v>0</v>
          </cell>
          <cell r="I379">
            <v>288292.40124649595</v>
          </cell>
          <cell r="J379">
            <v>17363851.32707645</v>
          </cell>
        </row>
        <row r="380">
          <cell r="C380" t="str">
            <v xml:space="preserve">§µo mãng ®Êt cÊp 3 </v>
          </cell>
          <cell r="D380" t="str">
            <v>m3</v>
          </cell>
          <cell r="E380">
            <v>2006.32</v>
          </cell>
          <cell r="F380">
            <v>0</v>
          </cell>
          <cell r="G380">
            <v>5890.0582800000002</v>
          </cell>
          <cell r="H380">
            <v>2404.6233119999997</v>
          </cell>
          <cell r="I380">
            <v>26458.435658106639</v>
          </cell>
          <cell r="J380">
            <v>53084088.629572511</v>
          </cell>
        </row>
        <row r="381">
          <cell r="C381" t="str">
            <v>§¾p ®Êt cÊp 3</v>
          </cell>
          <cell r="D381" t="str">
            <v>m3</v>
          </cell>
          <cell r="E381">
            <v>1847.86</v>
          </cell>
          <cell r="F381">
            <v>0</v>
          </cell>
          <cell r="G381">
            <v>9298.26</v>
          </cell>
          <cell r="H381">
            <v>0</v>
          </cell>
          <cell r="I381">
            <v>36167.992732107356</v>
          </cell>
          <cell r="J381">
            <v>66833387.049951896</v>
          </cell>
        </row>
        <row r="382">
          <cell r="C382" t="str">
            <v>Thi c«ng mè</v>
          </cell>
          <cell r="D382" t="str">
            <v>TB</v>
          </cell>
          <cell r="E382">
            <v>0</v>
          </cell>
          <cell r="F382">
            <v>0</v>
          </cell>
          <cell r="G382">
            <v>0</v>
          </cell>
          <cell r="H382">
            <v>0</v>
          </cell>
          <cell r="I382">
            <v>0</v>
          </cell>
          <cell r="J382">
            <v>59000000</v>
          </cell>
        </row>
        <row r="383">
          <cell r="C383" t="str">
            <v xml:space="preserve">8. Cäc BTCT (35x35)cm </v>
          </cell>
          <cell r="D383" t="str">
            <v>md</v>
          </cell>
          <cell r="E383">
            <v>704</v>
          </cell>
          <cell r="F383">
            <v>0</v>
          </cell>
          <cell r="G383">
            <v>0</v>
          </cell>
          <cell r="H383">
            <v>0</v>
          </cell>
          <cell r="I383">
            <v>400000</v>
          </cell>
          <cell r="J383">
            <v>281600000</v>
          </cell>
        </row>
        <row r="384">
          <cell r="C384" t="str">
            <v>9. H¹ng môc kh¸c</v>
          </cell>
          <cell r="D384" t="str">
            <v>TB</v>
          </cell>
          <cell r="E384">
            <v>0</v>
          </cell>
          <cell r="F384">
            <v>0</v>
          </cell>
          <cell r="G384">
            <v>0</v>
          </cell>
          <cell r="H384">
            <v>0</v>
          </cell>
          <cell r="I384">
            <v>0</v>
          </cell>
          <cell r="J384">
            <v>43000000</v>
          </cell>
        </row>
        <row r="385">
          <cell r="C385" t="str">
            <v>§¾p ®Êt ®ª quai</v>
          </cell>
          <cell r="D385" t="str">
            <v>m3</v>
          </cell>
          <cell r="E385">
            <v>150</v>
          </cell>
          <cell r="F385">
            <v>0</v>
          </cell>
          <cell r="G385">
            <v>29528.04</v>
          </cell>
          <cell r="H385">
            <v>0</v>
          </cell>
          <cell r="I385">
            <v>137828.35964320746</v>
          </cell>
          <cell r="J385">
            <v>20674253.94648112</v>
          </cell>
        </row>
        <row r="386">
          <cell r="C386" t="str">
            <v>M¸y b¬m n­íc</v>
          </cell>
          <cell r="D386" t="str">
            <v>Ca</v>
          </cell>
          <cell r="E386">
            <v>30</v>
          </cell>
          <cell r="F386">
            <v>0</v>
          </cell>
          <cell r="G386">
            <v>0</v>
          </cell>
          <cell r="H386">
            <v>466499</v>
          </cell>
          <cell r="I386">
            <v>625657.55711489427</v>
          </cell>
          <cell r="J386">
            <v>18769726.713446829</v>
          </cell>
        </row>
        <row r="387">
          <cell r="C387" t="str">
            <v>Mua vµ l¾p ®Æt biÓn b¸o ®­êng bé</v>
          </cell>
          <cell r="D387" t="str">
            <v>Bé</v>
          </cell>
          <cell r="E387">
            <v>4</v>
          </cell>
          <cell r="F387">
            <v>594310.03418620001</v>
          </cell>
          <cell r="G387">
            <v>9170.9856</v>
          </cell>
          <cell r="H387">
            <v>2246.2963200000004</v>
          </cell>
          <cell r="I387">
            <v>860000</v>
          </cell>
          <cell r="J387">
            <v>3440000</v>
          </cell>
        </row>
        <row r="388">
          <cell r="C388" t="str">
            <v>10. Ph¸ dì cÇu cò</v>
          </cell>
          <cell r="D388">
            <v>0</v>
          </cell>
          <cell r="E388">
            <v>0</v>
          </cell>
          <cell r="F388">
            <v>0</v>
          </cell>
          <cell r="G388">
            <v>0</v>
          </cell>
          <cell r="H388">
            <v>0</v>
          </cell>
          <cell r="I388">
            <v>0</v>
          </cell>
          <cell r="J388">
            <v>18627330.056326333</v>
          </cell>
        </row>
        <row r="389">
          <cell r="C389" t="str">
            <v>§Ëp bá bª t«ng cÇu cò</v>
          </cell>
          <cell r="D389" t="str">
            <v>m3</v>
          </cell>
          <cell r="E389">
            <v>20.29</v>
          </cell>
          <cell r="F389">
            <v>0</v>
          </cell>
          <cell r="G389">
            <v>68671.7</v>
          </cell>
          <cell r="H389">
            <v>0</v>
          </cell>
          <cell r="I389">
            <v>267116.37946255063</v>
          </cell>
          <cell r="J389">
            <v>5419791.3392951516</v>
          </cell>
        </row>
        <row r="390">
          <cell r="C390" t="str">
            <v>§Ëp bá ®¸ héc x©y cò</v>
          </cell>
          <cell r="D390" t="str">
            <v>m3</v>
          </cell>
          <cell r="E390">
            <v>27</v>
          </cell>
          <cell r="F390">
            <v>0</v>
          </cell>
          <cell r="G390">
            <v>22208.720000000001</v>
          </cell>
          <cell r="H390">
            <v>0</v>
          </cell>
          <cell r="I390">
            <v>86386.573783633401</v>
          </cell>
          <cell r="J390">
            <v>2332437.4921581019</v>
          </cell>
        </row>
        <row r="391">
          <cell r="C391" t="str">
            <v>Th¸o dì thÐp cÇu cò</v>
          </cell>
          <cell r="D391" t="str">
            <v>TÊn</v>
          </cell>
          <cell r="E391">
            <v>5.6519999999999992</v>
          </cell>
          <cell r="F391">
            <v>215999.99999999997</v>
          </cell>
          <cell r="G391">
            <v>218652</v>
          </cell>
          <cell r="H391">
            <v>543277.45000000007</v>
          </cell>
          <cell r="I391">
            <v>1924115.5741105948</v>
          </cell>
          <cell r="J391">
            <v>10875101.224873081</v>
          </cell>
        </row>
        <row r="392">
          <cell r="C392" t="str">
            <v>11. TuyÕn tr¸nh</v>
          </cell>
          <cell r="D392">
            <v>0</v>
          </cell>
          <cell r="E392">
            <v>0</v>
          </cell>
          <cell r="F392">
            <v>0</v>
          </cell>
          <cell r="G392">
            <v>0</v>
          </cell>
          <cell r="H392">
            <v>0</v>
          </cell>
          <cell r="I392">
            <v>0</v>
          </cell>
          <cell r="J392">
            <v>434726849.62007487</v>
          </cell>
        </row>
        <row r="393">
          <cell r="C393" t="str">
            <v>DÇm I500 lµm cÇu t¹m</v>
          </cell>
          <cell r="D393" t="str">
            <v>TÊn</v>
          </cell>
          <cell r="E393">
            <v>15.071999999999999</v>
          </cell>
          <cell r="F393">
            <v>999886.30761904758</v>
          </cell>
          <cell r="G393">
            <v>346912.49600000004</v>
          </cell>
          <cell r="H393">
            <v>446151.53</v>
          </cell>
          <cell r="I393">
            <v>3623924.8854130441</v>
          </cell>
          <cell r="J393">
            <v>54619795.872945398</v>
          </cell>
        </row>
        <row r="394">
          <cell r="C394" t="str">
            <v>L¾p dùng vµ th¸o dì cÇu t¹m</v>
          </cell>
          <cell r="D394" t="str">
            <v>TÊn</v>
          </cell>
          <cell r="E394">
            <v>15.071999999999999</v>
          </cell>
          <cell r="F394">
            <v>278999.99999999994</v>
          </cell>
          <cell r="G394">
            <v>218652</v>
          </cell>
          <cell r="H394">
            <v>543277.45000000007</v>
          </cell>
          <cell r="I394">
            <v>2200391.9957527202</v>
          </cell>
          <cell r="J394">
            <v>33164308.159984995</v>
          </cell>
        </row>
        <row r="395">
          <cell r="C395" t="str">
            <v>L¾p ®Æt vµ th¸o dì rä ®¸</v>
          </cell>
          <cell r="D395" t="str">
            <v>Rä</v>
          </cell>
          <cell r="E395">
            <v>210</v>
          </cell>
          <cell r="F395">
            <v>167311.23357142857</v>
          </cell>
          <cell r="G395">
            <v>63119.520000000004</v>
          </cell>
          <cell r="H395">
            <v>0</v>
          </cell>
          <cell r="I395">
            <v>498735.7040999615</v>
          </cell>
          <cell r="J395">
            <v>104734497.86099191</v>
          </cell>
        </row>
        <row r="396">
          <cell r="C396" t="str">
            <v xml:space="preserve">§¾p ®Êt nÒn ®­êng </v>
          </cell>
          <cell r="D396" t="str">
            <v>m3</v>
          </cell>
          <cell r="E396">
            <v>3150</v>
          </cell>
          <cell r="F396">
            <v>5714.2857142857138</v>
          </cell>
          <cell r="G396">
            <v>6287.7246742857133</v>
          </cell>
          <cell r="H396">
            <v>16215.547368</v>
          </cell>
          <cell r="I396">
            <v>60797.097711059716</v>
          </cell>
          <cell r="J396">
            <v>191510857.78983811</v>
          </cell>
        </row>
        <row r="397">
          <cell r="C397" t="str">
            <v>Mãng cÊp phèi ®¸ d¨m lo¹i 1</v>
          </cell>
          <cell r="D397" t="str">
            <v>m3</v>
          </cell>
          <cell r="E397">
            <v>198</v>
          </cell>
          <cell r="F397">
            <v>211603.89028571427</v>
          </cell>
          <cell r="G397">
            <v>675.13600000000008</v>
          </cell>
          <cell r="H397">
            <v>7602.8820839999989</v>
          </cell>
          <cell r="I397">
            <v>256047.42392078004</v>
          </cell>
          <cell r="J397">
            <v>50697389.936314449</v>
          </cell>
        </row>
        <row r="398">
          <cell r="C398" t="str">
            <v>cÇu trµn km411+677.98</v>
          </cell>
          <cell r="D398">
            <v>0</v>
          </cell>
          <cell r="E398">
            <v>0</v>
          </cell>
          <cell r="F398">
            <v>0</v>
          </cell>
          <cell r="G398">
            <v>0</v>
          </cell>
          <cell r="H398">
            <v>0</v>
          </cell>
          <cell r="I398">
            <v>0</v>
          </cell>
          <cell r="J398">
            <v>3161853982.2899737</v>
          </cell>
        </row>
        <row r="399">
          <cell r="C399" t="str">
            <v>1. DÇm BTCT D¦L L=33m</v>
          </cell>
          <cell r="D399">
            <v>0</v>
          </cell>
          <cell r="E399">
            <v>0</v>
          </cell>
          <cell r="F399">
            <v>0</v>
          </cell>
          <cell r="G399">
            <v>0</v>
          </cell>
          <cell r="H399">
            <v>0</v>
          </cell>
          <cell r="I399">
            <v>0</v>
          </cell>
          <cell r="J399">
            <v>664800000</v>
          </cell>
        </row>
        <row r="400">
          <cell r="C400" t="str">
            <v>DÇm BTCT D¦L L=33m</v>
          </cell>
          <cell r="D400" t="str">
            <v>DÇm</v>
          </cell>
          <cell r="E400">
            <v>4</v>
          </cell>
          <cell r="F400" t="e">
            <v>#N/A</v>
          </cell>
          <cell r="G400" t="e">
            <v>#N/A</v>
          </cell>
          <cell r="H400" t="e">
            <v>#N/A</v>
          </cell>
          <cell r="I400">
            <v>130000000</v>
          </cell>
          <cell r="J400">
            <v>520000000</v>
          </cell>
        </row>
        <row r="401">
          <cell r="C401" t="str">
            <v>Lao l¾p dÇm BTCT L=33m</v>
          </cell>
          <cell r="D401" t="str">
            <v>DÇm</v>
          </cell>
          <cell r="E401">
            <v>4</v>
          </cell>
          <cell r="F401" t="e">
            <v>#N/A</v>
          </cell>
          <cell r="G401" t="e">
            <v>#N/A</v>
          </cell>
          <cell r="H401" t="e">
            <v>#N/A</v>
          </cell>
          <cell r="I401">
            <v>32000000</v>
          </cell>
          <cell r="J401">
            <v>128000000</v>
          </cell>
        </row>
        <row r="402">
          <cell r="C402" t="str">
            <v>Mua vµ l¾p ®Æt gèi cÇu b»ng cao su</v>
          </cell>
          <cell r="D402" t="str">
            <v>Gèi</v>
          </cell>
          <cell r="E402">
            <v>8</v>
          </cell>
          <cell r="F402">
            <v>1581785.4</v>
          </cell>
          <cell r="G402">
            <v>30683.100000000002</v>
          </cell>
          <cell r="H402">
            <v>0</v>
          </cell>
          <cell r="I402">
            <v>2100000</v>
          </cell>
          <cell r="J402">
            <v>16800000</v>
          </cell>
        </row>
        <row r="403">
          <cell r="C403" t="str">
            <v>2. Líp phñ mÆt cÇu</v>
          </cell>
          <cell r="D403">
            <v>0</v>
          </cell>
          <cell r="E403">
            <v>0</v>
          </cell>
          <cell r="F403">
            <v>0</v>
          </cell>
          <cell r="G403">
            <v>0</v>
          </cell>
          <cell r="H403">
            <v>0</v>
          </cell>
          <cell r="I403">
            <v>0</v>
          </cell>
          <cell r="J403">
            <v>59413104.171924137</v>
          </cell>
        </row>
        <row r="404">
          <cell r="C404" t="str">
            <v>Bª t«ng t¹o dèc M300</v>
          </cell>
          <cell r="D404" t="str">
            <v>m3</v>
          </cell>
          <cell r="E404">
            <v>26.4</v>
          </cell>
          <cell r="F404">
            <v>574369.22931885719</v>
          </cell>
          <cell r="G404">
            <v>40910.799999999996</v>
          </cell>
          <cell r="H404">
            <v>12642.59325</v>
          </cell>
          <cell r="I404">
            <v>983321.19550532626</v>
          </cell>
          <cell r="J404">
            <v>25959679.561340611</v>
          </cell>
        </row>
        <row r="405">
          <cell r="C405" t="str">
            <v>BTN h¹t mÞn dµy 5cm</v>
          </cell>
          <cell r="D405" t="str">
            <v>m2</v>
          </cell>
          <cell r="E405">
            <v>264</v>
          </cell>
          <cell r="F405">
            <v>42468.434871299731</v>
          </cell>
          <cell r="G405">
            <v>329.74254000000002</v>
          </cell>
          <cell r="H405">
            <v>2021.9958464000001</v>
          </cell>
          <cell r="I405">
            <v>57176.14270663201</v>
          </cell>
          <cell r="J405">
            <v>15094501.67455085</v>
          </cell>
        </row>
        <row r="406">
          <cell r="C406" t="str">
            <v>Cèt thÐp c¸c lo¹i</v>
          </cell>
          <cell r="D406" t="str">
            <v>TÊn</v>
          </cell>
          <cell r="E406">
            <v>2.64</v>
          </cell>
          <cell r="F406">
            <v>4911215.3371428577</v>
          </cell>
          <cell r="G406">
            <v>159406.01</v>
          </cell>
          <cell r="H406">
            <v>99583.053999999989</v>
          </cell>
          <cell r="I406">
            <v>6954137.4757699519</v>
          </cell>
          <cell r="J406">
            <v>18358922.936032675</v>
          </cell>
        </row>
        <row r="407">
          <cell r="C407" t="str">
            <v>3. Lan can tay vÞn b»ng BTCT</v>
          </cell>
          <cell r="D407" t="str">
            <v>md</v>
          </cell>
          <cell r="E407">
            <v>91.88</v>
          </cell>
          <cell r="F407">
            <v>0</v>
          </cell>
          <cell r="G407">
            <v>0</v>
          </cell>
          <cell r="H407">
            <v>0</v>
          </cell>
          <cell r="I407">
            <v>450000</v>
          </cell>
          <cell r="J407">
            <v>41346000</v>
          </cell>
        </row>
        <row r="408">
          <cell r="C408" t="str">
            <v>4. B¶n dÉn KT(300x220x20)cm</v>
          </cell>
          <cell r="D408" t="str">
            <v>b¶n</v>
          </cell>
          <cell r="E408">
            <v>8</v>
          </cell>
          <cell r="F408">
            <v>0</v>
          </cell>
          <cell r="G408">
            <v>0</v>
          </cell>
          <cell r="H408">
            <v>0</v>
          </cell>
          <cell r="I408">
            <v>2200000</v>
          </cell>
          <cell r="J408">
            <v>17600000</v>
          </cell>
        </row>
        <row r="409">
          <cell r="C409" t="str">
            <v>5. Khe co d·n cao su</v>
          </cell>
          <cell r="D409" t="str">
            <v>md</v>
          </cell>
          <cell r="E409">
            <v>16</v>
          </cell>
          <cell r="F409">
            <v>0</v>
          </cell>
          <cell r="G409">
            <v>0</v>
          </cell>
          <cell r="H409">
            <v>0</v>
          </cell>
          <cell r="I409">
            <v>2500000</v>
          </cell>
          <cell r="J409">
            <v>40000000</v>
          </cell>
        </row>
        <row r="410">
          <cell r="C410" t="str">
            <v>6. T­êng hé lan mÒm</v>
          </cell>
          <cell r="D410" t="str">
            <v>md</v>
          </cell>
          <cell r="E410">
            <v>40</v>
          </cell>
          <cell r="F410">
            <v>0</v>
          </cell>
          <cell r="G410">
            <v>0</v>
          </cell>
          <cell r="H410">
            <v>0</v>
          </cell>
          <cell r="I410">
            <v>450000</v>
          </cell>
          <cell r="J410">
            <v>18000000</v>
          </cell>
        </row>
        <row r="411">
          <cell r="C411" t="str">
            <v>7. Mè cÇu</v>
          </cell>
          <cell r="D411">
            <v>0</v>
          </cell>
          <cell r="E411">
            <v>0</v>
          </cell>
          <cell r="F411">
            <v>0</v>
          </cell>
          <cell r="G411">
            <v>0</v>
          </cell>
          <cell r="H411">
            <v>0</v>
          </cell>
          <cell r="I411">
            <v>0</v>
          </cell>
          <cell r="J411">
            <v>1674162293.0241559</v>
          </cell>
        </row>
        <row r="412">
          <cell r="C412" t="str">
            <v>Bª t«ng M300</v>
          </cell>
          <cell r="D412" t="str">
            <v>m3</v>
          </cell>
          <cell r="E412">
            <v>404.1</v>
          </cell>
          <cell r="F412">
            <v>563323.6672165714</v>
          </cell>
          <cell r="G412">
            <v>83931.68</v>
          </cell>
          <cell r="H412">
            <v>50524.219980000002</v>
          </cell>
          <cell r="I412">
            <v>1211661.7359944407</v>
          </cell>
          <cell r="J412">
            <v>489632507.5153535</v>
          </cell>
        </row>
        <row r="413">
          <cell r="C413" t="str">
            <v>Bª t«ng M250</v>
          </cell>
          <cell r="D413" t="str">
            <v>m3</v>
          </cell>
          <cell r="E413">
            <v>78.819999999999993</v>
          </cell>
          <cell r="F413">
            <v>467896.36724971433</v>
          </cell>
          <cell r="G413">
            <v>44651.040000000001</v>
          </cell>
          <cell r="H413">
            <v>50524.219980000002</v>
          </cell>
          <cell r="I413">
            <v>913830.47055423819</v>
          </cell>
          <cell r="J413">
            <v>72028117.689085051</v>
          </cell>
        </row>
        <row r="414">
          <cell r="C414" t="str">
            <v>Bª t«ng lãt mãng M100 ®¸ 4x6</v>
          </cell>
          <cell r="D414" t="str">
            <v>m3</v>
          </cell>
          <cell r="E414">
            <v>11.46</v>
          </cell>
          <cell r="F414">
            <v>261846.0050055357</v>
          </cell>
          <cell r="G414">
            <v>22898.699999999997</v>
          </cell>
          <cell r="H414">
            <v>12040.565000000001</v>
          </cell>
          <cell r="I414">
            <v>476409.41943829454</v>
          </cell>
          <cell r="J414">
            <v>5459651.9467628561</v>
          </cell>
        </row>
        <row r="415">
          <cell r="C415" t="str">
            <v>Cèt thÐp c¸c lo¹i</v>
          </cell>
          <cell r="D415" t="str">
            <v>TÊn</v>
          </cell>
          <cell r="E415">
            <v>33.804000000000002</v>
          </cell>
          <cell r="F415">
            <v>4932735.3371428577</v>
          </cell>
          <cell r="G415">
            <v>179831.68000000002</v>
          </cell>
          <cell r="H415">
            <v>210581.53</v>
          </cell>
          <cell r="I415">
            <v>7224454.8297665929</v>
          </cell>
          <cell r="J415">
            <v>244215471.06542993</v>
          </cell>
        </row>
        <row r="416">
          <cell r="C416" t="str">
            <v>T­êng ch¾n bª t«ng h=4m</v>
          </cell>
          <cell r="D416" t="str">
            <v>md</v>
          </cell>
          <cell r="E416">
            <v>0</v>
          </cell>
          <cell r="F416">
            <v>0</v>
          </cell>
          <cell r="G416">
            <v>0</v>
          </cell>
          <cell r="H416">
            <v>0</v>
          </cell>
          <cell r="I416">
            <v>8200000</v>
          </cell>
          <cell r="J416">
            <v>0</v>
          </cell>
        </row>
        <row r="417">
          <cell r="C417" t="str">
            <v>§¸ héc x©y tø nãn M100</v>
          </cell>
          <cell r="D417" t="str">
            <v>m3</v>
          </cell>
          <cell r="E417">
            <v>719.06</v>
          </cell>
          <cell r="F417">
            <v>278810.8254982286</v>
          </cell>
          <cell r="G417">
            <v>35358.619999999995</v>
          </cell>
          <cell r="H417">
            <v>0</v>
          </cell>
          <cell r="I417">
            <v>488783.70716064883</v>
          </cell>
          <cell r="J417">
            <v>351464812.47093612</v>
          </cell>
        </row>
        <row r="418">
          <cell r="C418" t="str">
            <v>§¸ héc x©y taluy v÷a M100</v>
          </cell>
          <cell r="D418" t="str">
            <v>m3</v>
          </cell>
          <cell r="E418">
            <v>99</v>
          </cell>
          <cell r="F418">
            <v>248531.96105274287</v>
          </cell>
          <cell r="G418">
            <v>31998.09</v>
          </cell>
          <cell r="H418">
            <v>0</v>
          </cell>
          <cell r="I418">
            <v>437566.59880956577</v>
          </cell>
          <cell r="J418">
            <v>43319093.282147013</v>
          </cell>
        </row>
        <row r="419">
          <cell r="C419" t="str">
            <v>§¸ héc x©y mãng, ch©n khay M100</v>
          </cell>
          <cell r="D419" t="str">
            <v>m3</v>
          </cell>
          <cell r="E419">
            <v>58.26</v>
          </cell>
          <cell r="F419">
            <v>248531.96105274287</v>
          </cell>
          <cell r="G419">
            <v>27907.01</v>
          </cell>
          <cell r="H419">
            <v>0</v>
          </cell>
          <cell r="I419">
            <v>421653.28258626495</v>
          </cell>
          <cell r="J419">
            <v>24565520.243475795</v>
          </cell>
        </row>
        <row r="420">
          <cell r="C420" t="str">
            <v xml:space="preserve">D¨m s¹n ®Öm </v>
          </cell>
          <cell r="D420" t="str">
            <v>m3</v>
          </cell>
          <cell r="E420">
            <v>331.11</v>
          </cell>
          <cell r="F420">
            <v>135855.41509523807</v>
          </cell>
          <cell r="G420">
            <v>30115.26</v>
          </cell>
          <cell r="H420">
            <v>0</v>
          </cell>
          <cell r="I420">
            <v>288292.40124649595</v>
          </cell>
          <cell r="J420">
            <v>95456496.976727277</v>
          </cell>
        </row>
        <row r="421">
          <cell r="C421" t="str">
            <v xml:space="preserve">§µo mãng ®Êt cÊp 3 </v>
          </cell>
          <cell r="D421" t="str">
            <v>m3</v>
          </cell>
          <cell r="E421">
            <v>2813.25</v>
          </cell>
          <cell r="F421">
            <v>0</v>
          </cell>
          <cell r="G421">
            <v>5890.0582800000002</v>
          </cell>
          <cell r="H421">
            <v>2404.6233119999997</v>
          </cell>
          <cell r="I421">
            <v>26458.435658106639</v>
          </cell>
          <cell r="J421">
            <v>74434194.115168497</v>
          </cell>
        </row>
        <row r="422">
          <cell r="C422" t="str">
            <v>§¾p ®Êt cÊp 3</v>
          </cell>
          <cell r="D422" t="str">
            <v>m3</v>
          </cell>
          <cell r="E422">
            <v>4771.8</v>
          </cell>
          <cell r="F422">
            <v>0</v>
          </cell>
          <cell r="G422">
            <v>9298.26</v>
          </cell>
          <cell r="H422">
            <v>0</v>
          </cell>
          <cell r="I422">
            <v>36167.992732107356</v>
          </cell>
          <cell r="J422">
            <v>172586427.7190699</v>
          </cell>
        </row>
        <row r="423">
          <cell r="C423" t="str">
            <v>Thi c«ng mè</v>
          </cell>
          <cell r="D423" t="str">
            <v>TB</v>
          </cell>
          <cell r="E423">
            <v>28.07</v>
          </cell>
          <cell r="F423">
            <v>4932735.3371428577</v>
          </cell>
          <cell r="G423">
            <v>179831.68000000002</v>
          </cell>
          <cell r="H423">
            <v>210581.53</v>
          </cell>
          <cell r="I423">
            <v>7224454.8297665929</v>
          </cell>
          <cell r="J423">
            <v>101000000</v>
          </cell>
        </row>
        <row r="424">
          <cell r="C424" t="str">
            <v xml:space="preserve">8. Cäc BTCT (35x35)cm </v>
          </cell>
          <cell r="D424" t="str">
            <v>md</v>
          </cell>
          <cell r="E424">
            <v>768</v>
          </cell>
          <cell r="F424">
            <v>0</v>
          </cell>
          <cell r="G424">
            <v>0</v>
          </cell>
          <cell r="H424">
            <v>0</v>
          </cell>
          <cell r="I424">
            <v>400000</v>
          </cell>
          <cell r="J424">
            <v>307200000</v>
          </cell>
        </row>
        <row r="425">
          <cell r="C425" t="str">
            <v>9. H¹ng môc kh¸c</v>
          </cell>
          <cell r="D425" t="str">
            <v>TB</v>
          </cell>
          <cell r="E425">
            <v>0</v>
          </cell>
          <cell r="F425">
            <v>0</v>
          </cell>
          <cell r="G425">
            <v>0</v>
          </cell>
          <cell r="H425">
            <v>0</v>
          </cell>
          <cell r="I425">
            <v>0</v>
          </cell>
          <cell r="J425">
            <v>28000000</v>
          </cell>
        </row>
        <row r="426">
          <cell r="C426" t="str">
            <v>§¾p ®Êt ®ª quai</v>
          </cell>
          <cell r="D426" t="str">
            <v>m3</v>
          </cell>
          <cell r="E426">
            <v>45</v>
          </cell>
          <cell r="F426">
            <v>0</v>
          </cell>
          <cell r="G426">
            <v>29528.04</v>
          </cell>
          <cell r="H426">
            <v>0</v>
          </cell>
          <cell r="I426">
            <v>137828.35964320746</v>
          </cell>
          <cell r="J426">
            <v>6202276.1839443352</v>
          </cell>
        </row>
        <row r="427">
          <cell r="C427" t="str">
            <v>M¸y b¬m n­íc</v>
          </cell>
          <cell r="D427" t="str">
            <v>Ca</v>
          </cell>
          <cell r="E427">
            <v>30</v>
          </cell>
          <cell r="F427">
            <v>0</v>
          </cell>
          <cell r="G427">
            <v>0</v>
          </cell>
          <cell r="H427">
            <v>466499</v>
          </cell>
          <cell r="I427">
            <v>625657.55711489427</v>
          </cell>
          <cell r="J427">
            <v>18769726.713446829</v>
          </cell>
        </row>
        <row r="428">
          <cell r="C428" t="str">
            <v>Mua vµ l¾p ®Æt biÓn b¸o ®­êng bé</v>
          </cell>
          <cell r="D428" t="str">
            <v>Bé</v>
          </cell>
          <cell r="E428">
            <v>4</v>
          </cell>
          <cell r="F428">
            <v>594310.03418620001</v>
          </cell>
          <cell r="G428">
            <v>9170.9856</v>
          </cell>
          <cell r="H428">
            <v>2246.2963200000004</v>
          </cell>
          <cell r="I428">
            <v>860000</v>
          </cell>
          <cell r="J428">
            <v>3440000</v>
          </cell>
        </row>
        <row r="429">
          <cell r="C429" t="str">
            <v>10. Ph¸ dì cÇu cò</v>
          </cell>
          <cell r="D429">
            <v>0</v>
          </cell>
          <cell r="E429">
            <v>0</v>
          </cell>
          <cell r="F429">
            <v>0</v>
          </cell>
          <cell r="G429">
            <v>0</v>
          </cell>
          <cell r="H429">
            <v>0</v>
          </cell>
          <cell r="I429">
            <v>0</v>
          </cell>
          <cell r="J429">
            <v>36387794.307268664</v>
          </cell>
        </row>
        <row r="430">
          <cell r="C430" t="str">
            <v>§Ëp bá bª t«ng cÇu cò</v>
          </cell>
          <cell r="D430" t="str">
            <v>m3</v>
          </cell>
          <cell r="E430">
            <v>36.08</v>
          </cell>
          <cell r="F430">
            <v>0</v>
          </cell>
          <cell r="G430">
            <v>68671.7</v>
          </cell>
          <cell r="H430">
            <v>0</v>
          </cell>
          <cell r="I430">
            <v>267116.37946255063</v>
          </cell>
          <cell r="J430">
            <v>9637558.971008826</v>
          </cell>
        </row>
        <row r="431">
          <cell r="C431" t="str">
            <v>§Ëp bá ®¸ héc x©y cò</v>
          </cell>
          <cell r="D431" t="str">
            <v>m3</v>
          </cell>
          <cell r="E431">
            <v>204.75</v>
          </cell>
          <cell r="F431">
            <v>0</v>
          </cell>
          <cell r="G431">
            <v>22208.720000000001</v>
          </cell>
          <cell r="H431">
            <v>0</v>
          </cell>
          <cell r="I431">
            <v>86386.573783633401</v>
          </cell>
          <cell r="J431">
            <v>17687650.982198939</v>
          </cell>
        </row>
        <row r="432">
          <cell r="C432" t="str">
            <v>Th¸o dì thÐp cÇu cò</v>
          </cell>
          <cell r="D432" t="str">
            <v>TÊn</v>
          </cell>
          <cell r="E432">
            <v>4.71</v>
          </cell>
          <cell r="F432">
            <v>215999.99999999997</v>
          </cell>
          <cell r="G432">
            <v>218652</v>
          </cell>
          <cell r="H432">
            <v>543277.45000000007</v>
          </cell>
          <cell r="I432">
            <v>1924115.5741105948</v>
          </cell>
          <cell r="J432">
            <v>9062584.3540609013</v>
          </cell>
        </row>
        <row r="433">
          <cell r="C433" t="str">
            <v>11. TuyÕn tr¸nh</v>
          </cell>
          <cell r="D433">
            <v>0</v>
          </cell>
          <cell r="E433">
            <v>0</v>
          </cell>
          <cell r="F433">
            <v>0</v>
          </cell>
          <cell r="G433">
            <v>0</v>
          </cell>
          <cell r="H433">
            <v>0</v>
          </cell>
          <cell r="I433">
            <v>0</v>
          </cell>
          <cell r="J433">
            <v>274944790.78662509</v>
          </cell>
        </row>
        <row r="434">
          <cell r="C434" t="str">
            <v>DÇm I500 lµm cÇu t¹m</v>
          </cell>
          <cell r="D434" t="str">
            <v>TÊn</v>
          </cell>
          <cell r="E434">
            <v>7.5359999999999996</v>
          </cell>
          <cell r="F434">
            <v>999886.30761904758</v>
          </cell>
          <cell r="G434">
            <v>346912.49600000004</v>
          </cell>
          <cell r="H434">
            <v>446151.53</v>
          </cell>
          <cell r="I434">
            <v>3623924.8854130441</v>
          </cell>
          <cell r="J434">
            <v>27309897.936472699</v>
          </cell>
        </row>
        <row r="435">
          <cell r="C435" t="str">
            <v>L¾p dùng vµ th¸o dì cÇu t¹m</v>
          </cell>
          <cell r="D435" t="str">
            <v>TÊn</v>
          </cell>
          <cell r="E435">
            <v>7.5359999999999996</v>
          </cell>
          <cell r="F435">
            <v>278999.99999999994</v>
          </cell>
          <cell r="G435">
            <v>218652</v>
          </cell>
          <cell r="H435">
            <v>543277.45000000007</v>
          </cell>
          <cell r="I435">
            <v>2200391.9957527202</v>
          </cell>
          <cell r="J435">
            <v>16582154.079992497</v>
          </cell>
        </row>
        <row r="436">
          <cell r="C436" t="str">
            <v>L¾p ®Æt vµ th¸o dì rä ®¸</v>
          </cell>
          <cell r="D436" t="str">
            <v>Rä</v>
          </cell>
          <cell r="E436">
            <v>150</v>
          </cell>
          <cell r="F436">
            <v>167311.23357142857</v>
          </cell>
          <cell r="G436">
            <v>63119.520000000004</v>
          </cell>
          <cell r="H436">
            <v>0</v>
          </cell>
          <cell r="I436">
            <v>498735.7040999615</v>
          </cell>
          <cell r="J436">
            <v>74810355.614994228</v>
          </cell>
        </row>
        <row r="437">
          <cell r="C437" t="str">
            <v xml:space="preserve">§¾p ®Êt nÒn ®­êng </v>
          </cell>
          <cell r="D437" t="str">
            <v>m3</v>
          </cell>
          <cell r="E437">
            <v>1875</v>
          </cell>
          <cell r="F437">
            <v>5714.2857142857138</v>
          </cell>
          <cell r="G437">
            <v>6287.7246742857133</v>
          </cell>
          <cell r="H437">
            <v>16215.547368</v>
          </cell>
          <cell r="I437">
            <v>60797.097711059716</v>
          </cell>
          <cell r="J437">
            <v>113994558.20823696</v>
          </cell>
        </row>
        <row r="438">
          <cell r="C438" t="str">
            <v>Mãng cÊp phèi ®¸ d¨m lo¹i 1</v>
          </cell>
          <cell r="D438" t="str">
            <v>m3</v>
          </cell>
          <cell r="E438">
            <v>165</v>
          </cell>
          <cell r="F438">
            <v>211603.89028571427</v>
          </cell>
          <cell r="G438">
            <v>675.13600000000008</v>
          </cell>
          <cell r="H438">
            <v>7602.8820839999989</v>
          </cell>
          <cell r="I438">
            <v>256047.42392078004</v>
          </cell>
          <cell r="J438">
            <v>42247824.94692871</v>
          </cell>
        </row>
      </sheetData>
      <sheetData sheetId="4" refreshError="1"/>
      <sheetData sheetId="5"/>
      <sheetData sheetId="6"/>
      <sheetData sheetId="7"/>
      <sheetData sheetId="8"/>
      <sheetData sheetId="9"/>
      <sheetData sheetId="10"/>
      <sheetData sheetId="11"/>
      <sheetData sheetId="12"/>
      <sheetData sheetId="13"/>
      <sheetData sheetId="14"/>
      <sheetData sheetId="15"/>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sheetData sheetId="119"/>
      <sheetData sheetId="120"/>
      <sheetData sheetId="121"/>
      <sheetData sheetId="122"/>
      <sheetData sheetId="123"/>
      <sheetData sheetId="124"/>
      <sheetData sheetId="125"/>
      <sheetData sheetId="126"/>
      <sheetData sheetId="127"/>
      <sheetData sheetId="128" refreshError="1"/>
      <sheetData sheetId="129"/>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sheetData sheetId="143" refreshError="1"/>
      <sheetData sheetId="144" refreshError="1"/>
      <sheetData sheetId="145"/>
      <sheetData sheetId="146"/>
      <sheetData sheetId="147"/>
      <sheetData sheetId="148"/>
      <sheetData sheetId="149"/>
      <sheetData sheetId="150"/>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sheetData sheetId="175"/>
      <sheetData sheetId="176" refreshError="1"/>
      <sheetData sheetId="177"/>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sheetData sheetId="199" refreshError="1"/>
      <sheetData sheetId="200" refreshError="1"/>
      <sheetData sheetId="201" refreshError="1"/>
      <sheetData sheetId="202" refreshError="1"/>
      <sheetData sheetId="203" refreshError="1"/>
      <sheetData sheetId="204"/>
      <sheetData sheetId="205" refreshError="1"/>
      <sheetData sheetId="206"/>
      <sheetData sheetId="207"/>
      <sheetData sheetId="208"/>
      <sheetData sheetId="209"/>
      <sheetData sheetId="210"/>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sheetData sheetId="26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sheetData sheetId="273"/>
      <sheetData sheetId="274" refreshError="1"/>
      <sheetData sheetId="275" refreshError="1"/>
      <sheetData sheetId="276" refreshError="1"/>
      <sheetData sheetId="277"/>
      <sheetData sheetId="278"/>
      <sheetData sheetId="279" refreshError="1"/>
      <sheetData sheetId="280"/>
      <sheetData sheetId="281"/>
      <sheetData sheetId="282"/>
      <sheetData sheetId="283"/>
      <sheetData sheetId="284"/>
      <sheetData sheetId="285"/>
      <sheetData sheetId="286"/>
      <sheetData sheetId="287"/>
      <sheetData sheetId="288"/>
      <sheetData sheetId="289"/>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sheetData sheetId="300"/>
      <sheetData sheetId="30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sheetData sheetId="312" refreshError="1"/>
      <sheetData sheetId="313" refreshError="1"/>
      <sheetData sheetId="314" refreshError="1"/>
      <sheetData sheetId="315"/>
      <sheetData sheetId="316"/>
      <sheetData sheetId="317"/>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ra-vat-lieu"/>
      <sheetName val="PTDG"/>
      <sheetName val="T.Tranh AnLoc"/>
      <sheetName val="T.Tranh LocNinh"/>
      <sheetName val="QL13"/>
      <sheetName val="Tonghop"/>
      <sheetName val="Tra_bang"/>
      <sheetName val="KSTK(1778 Dcuong)"/>
      <sheetName val="dbgt(tuyen) (2)"/>
      <sheetName val="dbgt(tuyen)"/>
      <sheetName val="DgiaksatDHC4,"/>
      <sheetName val="dongia"/>
      <sheetName val="KSTK (06)"/>
      <sheetName val="XL4Poppy"/>
      <sheetName val="Congty"/>
      <sheetName val="VPPN"/>
      <sheetName val="XN74"/>
      <sheetName val="XN54"/>
      <sheetName val="XN33"/>
      <sheetName val="NK96"/>
      <sheetName val="XL4Test5"/>
      <sheetName val="tong hop"/>
      <sheetName val="phan tich DG"/>
      <sheetName val="gia vat lieu"/>
      <sheetName val="gia xe may"/>
      <sheetName val="gia nhan cong"/>
      <sheetName val="Sheet1"/>
      <sheetName val="Sheet2"/>
      <sheetName val="Sheet3"/>
      <sheetName val="Co.gty"/>
      <sheetName val="T.Tranh LmcNinh"/>
      <sheetName val="KSTK(17_x0017_8 Dcuong)"/>
      <sheetName val="dbgt(tuien)"/>
      <sheetName val="DgiakqatDHC4,"/>
      <sheetName val="KQTK (06)"/>
      <sheetName val="TK.TGTGT"/>
      <sheetName val="BR.10%"/>
      <sheetName val="MV.10% "/>
      <sheetName val="MV.01%"/>
      <sheetName val="Ctg.Thu"/>
      <sheetName val="Ctg.Chi"/>
      <sheetName val="Ctg.Gv"/>
      <sheetName val="Ctgs.1"/>
      <sheetName val="Ctgs.2"/>
      <sheetName val="Ctgs.3"/>
      <sheetName val="Bia Ctgs"/>
      <sheetName val="BK.NXT"/>
      <sheetName val="Ct.Nxt"/>
      <sheetName val="Cd.Nhap"/>
      <sheetName val="KSTK(1778 _x0004_c5o.g)"/>
      <sheetName val="db't(tuyen) (2)"/>
      <sheetName val="wia nhan cong"/>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DTCT"/>
      <sheetName val="Dulieu"/>
      <sheetName val="Sheet4"/>
      <sheetName val="dung"/>
      <sheetName val="gia vat_x0000_lieu"/>
      <sheetName val="Tra_ba_x000e_g"/>
      <sheetName val="_x0018_N54"/>
      <sheetName val="tonghoptt (2)"/>
      <sheetName val="tonghoptt"/>
      <sheetName val="ximang"/>
      <sheetName val="da 1x2"/>
      <sheetName val="cat vang"/>
      <sheetName val="phugia555"/>
      <sheetName val="phugia561"/>
      <sheetName val="gia 3_x0000_t lieu"/>
      <sheetName val="00000000"/>
      <sheetName val="C45-BH"/>
      <sheetName val="C47-BH-01"/>
      <sheetName val="C47-BH-02"/>
      <sheetName val="C47-BH-03"/>
      <sheetName val="C46-BH-I"/>
      <sheetName val="S53-BH-I"/>
      <sheetName val="C47-BH-04"/>
      <sheetName val="C47-BH-05"/>
      <sheetName val="C47-BH-06"/>
      <sheetName val="S53-BH-II"/>
      <sheetName val="C46-BH-II"/>
      <sheetName val="C47-BH-07"/>
      <sheetName val="C47-BH-08"/>
      <sheetName val="C47-BH-09"/>
      <sheetName val="S53-BH-III"/>
      <sheetName val="C46-BH-III"/>
      <sheetName val="C47-BH-10"/>
      <sheetName val="C47-BH-11"/>
      <sheetName val="C47-BH-12"/>
      <sheetName val="S53-BH-IV"/>
      <sheetName val="C46-BH-IV"/>
      <sheetName val="10000000"/>
      <sheetName val="20000000"/>
      <sheetName val="gia vat?lieu"/>
      <sheetName val="giathanh1"/>
      <sheetName val="fia vat lieu"/>
      <sheetName val="Shdet3"/>
      <sheetName val="Cn.gty"/>
      <sheetName val="dbgt(tuien("/>
      <sheetName val="DgiajqatDHC4,"/>
      <sheetName val="gia 3?t lieu"/>
      <sheetName val="CHITIET VL-NC-TT-3p"/>
      <sheetName val="VCV-BE-TONG"/>
      <sheetName val="gVL"/>
      <sheetName val="DTCT-TB"/>
      <sheetName val="dtct cau"/>
      <sheetName val="2_x0000__x0000_(tuyen)"/>
      <sheetName val="VL,NC"/>
      <sheetName val="Tra KS"/>
      <sheetName val="Tai khoan"/>
      <sheetName val="Loading"/>
      <sheetName val="Check C"/>
      <sheetName val="Tonghp"/>
      <sheetName val="_x000c__x0000__x0001__x0000__x0000__x0000__x0001_ý"/>
      <sheetName val="Thuc thanh"/>
      <sheetName val="ctTBA"/>
      <sheetName val="CdȮNhap"/>
      <sheetName val="SOKTMAY"/>
      <sheetName val="Tra_bang_QD11-109"/>
      <sheetName val="T.Tran( AnLoc"/>
      <sheetName val="gia 8e may"/>
      <sheetName val="BTH phi"/>
      <sheetName val="BLT phi"/>
      <sheetName val="phi,le phi"/>
      <sheetName val="Bien Lai TON"/>
      <sheetName val="BCQT "/>
      <sheetName val="Giay di duong"/>
      <sheetName val="BC QT cua tung ap"/>
      <sheetName val="GIAO CHI TIEU THU QUY 07"/>
      <sheetName val="BANG TONG HOP GIAY NOP TIEN"/>
      <sheetName val="TSO_CHUNG"/>
      <sheetName val="dgngia"/>
      <sheetName val="NOMENCLATURE"/>
      <sheetName val="ptdg-duong"/>
      <sheetName val="PTVT (MAU)"/>
      <sheetName val="gia vat"/>
      <sheetName val="gia 3"/>
      <sheetName val="gia vat_lieu"/>
      <sheetName val="[BCNCKT13_S3.xlsYphugia561"/>
      <sheetName val="Tnnghop"/>
      <sheetName val="KH-Q1,Q2,01"/>
      <sheetName val="TK22kV"/>
      <sheetName val="KCCP"/>
      <sheetName val="DI-ESTI"/>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DgiaksatDHC"/>
      <sheetName val="_x000c_?_x0001_???_x0001_ý"/>
      <sheetName val="2"/>
      <sheetName val="2??(tuyen)"/>
      <sheetName val="BO"/>
      <sheetName val="T_Tranh_AnLoc"/>
      <sheetName val="T_Tranh_LocNinh"/>
      <sheetName val="KSTK(1778_Dcuong)"/>
      <sheetName val="dbgt(tuyen)_(2)"/>
      <sheetName val="KSTK_(06)"/>
      <sheetName val="tong_hop"/>
      <sheetName val="phan_tich_DG"/>
      <sheetName val="gia_vat_lieu"/>
      <sheetName val="gia_xe_may"/>
      <sheetName val="gia_nhan_cong"/>
      <sheetName val="Co_gty"/>
      <sheetName val="T_Tranh_LmcNinh"/>
      <sheetName val="KSTK(178_Dcuong)"/>
      <sheetName val="KQTK_(06)"/>
      <sheetName val="TK_TGTGT"/>
      <sheetName val="BR_10%"/>
      <sheetName val="MV_10%_"/>
      <sheetName val="MV_01%"/>
      <sheetName val="Ctg_Thu"/>
      <sheetName val="Ctg_Chi"/>
      <sheetName val="Ctg_Gv"/>
      <sheetName val="Ctgs_1"/>
      <sheetName val="Ctgs_2"/>
      <sheetName val="Ctgs_3"/>
      <sheetName val="Bia_Ctgs"/>
      <sheetName val="BK_NXT"/>
      <sheetName val="Ct_Nxt"/>
      <sheetName val="Cd_Nhap"/>
      <sheetName val="KSTK(1778_c5o_g)"/>
      <sheetName val="db't(tuyen)_(2)"/>
      <sheetName val="wia_nhan_cong"/>
      <sheetName val="CT_doanh_thu_2005"/>
      <sheetName val="Dthu_2006_sua"/>
      <sheetName val="Doanh_thu_gia_thanh"/>
      <sheetName val="6_thang_2006"/>
      <sheetName val="Bao_cao_thue_(2)"/>
      <sheetName val="Tong_hop_CP_T10"/>
      <sheetName val="Bao_cao_thue"/>
      <sheetName val="Thue_cong_trinh"/>
      <sheetName val="Gia_thanh"/>
      <sheetName val="Pke_toan"/>
      <sheetName val="Gia_thanh_cong_trinh_-_Hoa"/>
      <sheetName val="Ke_toan_thuc_hien_cong_trinh"/>
      <sheetName val="Du_kien_DT_9_thang_de_nop"/>
      <sheetName val="Tra_bag"/>
      <sheetName val="N54"/>
      <sheetName val="tonghoptt_(2)"/>
      <sheetName val="da_1x2"/>
      <sheetName val="cat_vang"/>
      <sheetName val="Thu"/>
      <sheetName val="Chi"/>
      <sheetName val="TH"/>
      <sheetName val="TC"/>
      <sheetName val="NKBH"/>
      <sheetName val="112"/>
      <sheetName val="112CT"/>
      <sheetName val="112-DBSCL"/>
      <sheetName val="311"/>
      <sheetName val="341-NHNN"/>
      <sheetName val="341-NHCT"/>
      <sheetName val="341-DBSCL"/>
      <sheetName val="NK MH"/>
      <sheetName val="NKC"/>
      <sheetName val="CPSXKD"/>
      <sheetName val="Cong no - Cty Huy Hoang"/>
      <sheetName val="CPTM Huy Hoang-HP"/>
      <sheetName val="CTY Huy Hoang"/>
      <sheetName val="Bang luong"/>
      <sheetName val="NK MH (2)"/>
      <sheetName val="_x000c_?_x0001_?_x0001_ý"/>
      <sheetName val="DO AM DT"/>
      <sheetName val="PHAN DS 22 KV"/>
      <sheetName val="chi tiet C"/>
      <sheetName val="Ke toaٺ_x0001_thuc hien cong trinh"/>
      <sheetName val="Electrical Breakdown"/>
      <sheetName val="2_x0000__x0000_€(tuyen)"/>
      <sheetName val="2??€(tuyen)"/>
      <sheetName val="So tong hop "/>
      <sheetName val="_x000c_"/>
      <sheetName val="uniBase"/>
      <sheetName val="vniBase"/>
      <sheetName val="abcBase"/>
      <sheetName val="gia 3_t lieu"/>
      <sheetName val="TL rieng"/>
      <sheetName val="tonluonsong"/>
      <sheetName val="tuyenphu"/>
      <sheetName val="cau"/>
      <sheetName val="Chitietgia"/>
      <sheetName val="M tren"/>
      <sheetName val="X dam"/>
      <sheetName val="C Cham"/>
      <sheetName val="Sum CONG"/>
      <sheetName val="Sum CONG Conlai"/>
      <sheetName val="Cong tron"/>
      <sheetName val="Công 2(4x4)"/>
      <sheetName val="Gia cong"/>
      <sheetName val="Cong hop"/>
      <sheetName val="tuyenphu (2)"/>
      <sheetName val="Chitietgia (2)"/>
      <sheetName val="Sheet6"/>
      <sheetName val="kl cong"/>
      <sheetName val="thkp"/>
      <sheetName val="clvl"/>
      <sheetName val="ptvl"/>
      <sheetName val="ke"/>
      <sheetName val="CTGS"/>
      <sheetName val="ESTI."/>
      <sheetName val="IBASE"/>
      <sheetName val="Nhat ky - socai thang 2"/>
      <sheetName val="Sheet7"/>
      <sheetName val="nhat ky so cai thang 1"/>
      <sheetName val="Nhat ky so cai thang3"/>
      <sheetName val="Sheet5"/>
      <sheetName val="4"/>
      <sheetName val="LEGEND"/>
      <sheetName val="ND"/>
      <sheetName val="2__(tuyen)"/>
      <sheetName val="_BCNCKT13_S3.xlsYphugia561"/>
      <sheetName val="db't(tuyeni (2)"/>
      <sheetName val="_x000c___x0001_____x0001_ý"/>
      <sheetName val="_x000c___x0001___x0001_ý"/>
      <sheetName val="TTDZ22"/>
      <sheetName val="Gia KS"/>
      <sheetName val="Temp"/>
      <sheetName val="[BCNCKT13_S3.xl۽_x0000_Ctgs.3"/>
      <sheetName val="gia_vatlieu"/>
      <sheetName val="MF.01%"/>
      <sheetName val="Tiepdia"/>
      <sheetName val="2??�(tuyen)"/>
      <sheetName val="[BCNCKT13_S3.xl۽?Ctgs.3"/>
      <sheetName val="2_x0000__x0000_�(tuyen)"/>
      <sheetName val="Lists"/>
      <sheetName val="_x0000__x0000__x0000__x0000__x0000__x0000__x0000__x0000_"/>
      <sheetName val="MTL$-INTER"/>
      <sheetName val="|ong hop"/>
      <sheetName val="????????"/>
      <sheetName val="[BCNCKT13_S3.xls_VPPN"/>
      <sheetName val="T.Tranh LkcNinh"/>
      <sheetName val="dbgt(tuyel)"/>
      <sheetName val="KRTK (06)"/>
      <sheetName val="KSTK(1778 Dcuone)"/>
      <sheetName val="C47-BH-ူ9"/>
      <sheetName val="_BCNCKT13_S3.x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refreshError="1"/>
      <sheetData sheetId="107"/>
      <sheetData sheetId="108"/>
      <sheetData sheetId="109" refreshError="1"/>
      <sheetData sheetId="110" refreshError="1"/>
      <sheetData sheetId="111"/>
      <sheetData sheetId="112"/>
      <sheetData sheetId="113" refreshError="1"/>
      <sheetData sheetId="114" refreshError="1"/>
      <sheetData sheetId="115" refreshError="1"/>
      <sheetData sheetId="116" refreshError="1"/>
      <sheetData sheetId="117" refreshError="1"/>
      <sheetData sheetId="118"/>
      <sheetData sheetId="119" refreshError="1"/>
      <sheetData sheetId="120" refreshError="1"/>
      <sheetData sheetId="121" refreshError="1"/>
      <sheetData sheetId="122" refreshError="1"/>
      <sheetData sheetId="123" refreshError="1"/>
      <sheetData sheetId="124"/>
      <sheetData sheetId="125" refreshError="1"/>
      <sheetData sheetId="126" refreshError="1"/>
      <sheetData sheetId="127" refreshError="1"/>
      <sheetData sheetId="128"/>
      <sheetData sheetId="129" refreshError="1"/>
      <sheetData sheetId="130" refreshError="1"/>
      <sheetData sheetId="131"/>
      <sheetData sheetId="132"/>
      <sheetData sheetId="133"/>
      <sheetData sheetId="134"/>
      <sheetData sheetId="135"/>
      <sheetData sheetId="136"/>
      <sheetData sheetId="137"/>
      <sheetData sheetId="138"/>
      <sheetData sheetId="139"/>
      <sheetData sheetId="140"/>
      <sheetData sheetId="141"/>
      <sheetData sheetId="142" refreshError="1"/>
      <sheetData sheetId="143"/>
      <sheetData sheetId="144" refreshError="1"/>
      <sheetData sheetId="145" refreshError="1"/>
      <sheetData sheetId="146" refreshError="1"/>
      <sheetData sheetId="147" refreshError="1"/>
      <sheetData sheetId="148" refreshError="1"/>
      <sheetData sheetId="149" refreshError="1"/>
      <sheetData sheetId="150"/>
      <sheetData sheetId="151"/>
      <sheetData sheetId="152" refreshError="1"/>
      <sheetData sheetId="153" refreshError="1"/>
      <sheetData sheetId="154"/>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sheetData sheetId="177"/>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refreshError="1"/>
      <sheetData sheetId="252" refreshError="1"/>
      <sheetData sheetId="253" refreshError="1"/>
      <sheetData sheetId="254"/>
      <sheetData sheetId="255" refreshError="1"/>
      <sheetData sheetId="256"/>
      <sheetData sheetId="257"/>
      <sheetData sheetId="258" refreshError="1"/>
      <sheetData sheetId="259"/>
      <sheetData sheetId="260"/>
      <sheetData sheetId="261"/>
      <sheetData sheetId="262"/>
      <sheetData sheetId="263" refreshError="1"/>
      <sheetData sheetId="264" refreshError="1"/>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sheetData sheetId="300" refreshError="1"/>
      <sheetData sheetId="301" refreshError="1"/>
      <sheetData sheetId="302" refreshError="1"/>
      <sheetData sheetId="303" refreshError="1"/>
      <sheetData sheetId="304" refreshError="1"/>
      <sheetData sheetId="305"/>
      <sheetData sheetId="306"/>
      <sheetData sheetId="307"/>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sheetData sheetId="322" refreshError="1"/>
      <sheetData sheetId="323"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c-cm"/>
      <sheetName val="tra-vat-lieu"/>
      <sheetName val="CVC-01"/>
      <sheetName val="ptdg-01"/>
      <sheetName val="dtct_Duong-01"/>
      <sheetName val="TH-01"/>
      <sheetName val="ptke-01"/>
      <sheetName val="dtctke-01"/>
      <sheetName val="th-ke-01"/>
      <sheetName val="TH_GTXL"/>
      <sheetName val="ptdg-01 (2)"/>
      <sheetName val="giagoc"/>
      <sheetName val="CVC"/>
      <sheetName val="ptdg"/>
      <sheetName val="dtct_Duong-tk"/>
      <sheetName val="TH-tk"/>
      <sheetName val="ptke"/>
      <sheetName val="dtctke-tk"/>
      <sheetName val="thke-tk"/>
      <sheetName val="dtct_Duong-tc"/>
      <sheetName val="THd-tc"/>
      <sheetName val="dtctke-tc"/>
      <sheetName val="thke-tc"/>
      <sheetName val="TH_GTXL-TC"/>
      <sheetName val="tra_vat_lieu"/>
      <sheetName val="NXT-Q1"/>
      <sheetName val="NXT-10T (2)"/>
      <sheetName val="NXT-6T"/>
      <sheetName val="NXT-10T (3)"/>
      <sheetName val="NXT-9T"/>
      <sheetName val="NXT-9T (2)"/>
      <sheetName val="NXT-10T"/>
      <sheetName val="NXT-10T (4)"/>
      <sheetName val="NXT-Q2"/>
      <sheetName val="NXT-Q3"/>
      <sheetName val="NXT-10"/>
      <sheetName val="Sheet1"/>
      <sheetName val="Sheet1 (2)"/>
      <sheetName val="Sheet2"/>
      <sheetName val="Sheet3"/>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XL4Test5"/>
      <sheetName val="31-08"/>
      <sheetName val="01-09"/>
      <sheetName val="02-09"/>
      <sheetName val="03-09"/>
      <sheetName val="04-09"/>
      <sheetName val="05-9"/>
      <sheetName val="06-09"/>
      <sheetName val="07-09"/>
      <sheetName val="08-09"/>
      <sheetName val="px2,tb-t,"/>
      <sheetName val="Tra_bang"/>
      <sheetName val="DTCT"/>
      <sheetName val="dtct cong"/>
      <sheetName val="THop01"/>
      <sheetName val="THop02"/>
      <sheetName val="Ctiet01"/>
      <sheetName val="Ctiet02"/>
      <sheetName val="Bke01"/>
      <sheetName val="Bke02"/>
      <sheetName val="Ctiet03"/>
      <sheetName val="THop03"/>
      <sheetName val="Bke03"/>
      <sheetName val="BCTHQI"/>
      <sheetName val="C tietTH6T"/>
      <sheetName val="BCTH6T"/>
      <sheetName val="BCTHQII"/>
      <sheetName val="CtietQI"/>
      <sheetName val="CtietQII"/>
      <sheetName val="Bke04"/>
      <sheetName val="THop04"/>
      <sheetName val="Ctiet04"/>
      <sheetName val="C tiet 05"/>
      <sheetName val="THop05"/>
      <sheetName val="Bke05"/>
      <sheetName val="Bke06"/>
      <sheetName val="THop06"/>
      <sheetName val="Ctiet06"/>
      <sheetName val="Bke07"/>
      <sheetName val="THop07"/>
      <sheetName val="Ctiet07"/>
      <sheetName val="Den 31,7"/>
      <sheetName val="Bke08"/>
      <sheetName val="THop08"/>
      <sheetName val="Ctiet08"/>
      <sheetName val="BCQIII"/>
      <sheetName val="CtietQIII"/>
      <sheetName val="BC9Tnam"/>
      <sheetName val="THop09"/>
      <sheetName val="Ctiet09"/>
      <sheetName val="Bke09"/>
      <sheetName val="THop10"/>
      <sheetName val="Bke 10"/>
      <sheetName val="Ctiet10"/>
      <sheetName val="UOc T10"/>
      <sheetName val="Ctiet11"/>
      <sheetName val="THop11"/>
      <sheetName val="Bke 11"/>
      <sheetName val="Uoc 2005"/>
      <sheetName val="THop12"/>
      <sheetName val="Ctiet12"/>
      <sheetName val="Bke 12"/>
      <sheetName val="00000000"/>
      <sheetName val="XXXXXXXX"/>
      <sheetName val="XXXXXXX0"/>
      <sheetName val="gVL"/>
      <sheetName val="Tien An T11"/>
      <sheetName val="DNPD-QL"/>
      <sheetName val="Bang luong"/>
      <sheetName val="Bang CC"/>
      <sheetName val=" Luong nghien "/>
      <sheetName val="QT-LN"/>
      <sheetName val="Giantiep"/>
      <sheetName val="Tong hop"/>
      <sheetName val="Phuc vu"/>
      <sheetName val="May Phat"/>
      <sheetName val="1813"/>
      <sheetName val="nc%cm"/>
      <sheetName val="dtctODuong-01"/>
      <sheetName val="NhucauKP"/>
      <sheetName val="Sheet3 (2)"/>
      <sheetName val="XL4Poppy"/>
      <sheetName val="dtct cau"/>
      <sheetName val="CVC-_x0010_1"/>
      <sheetName val="dt#tke-01"/>
      <sheetName val="ptdg-00 (2)"/>
      <sheetName val="02- 9"/>
      <sheetName val="Cheet3"/>
      <sheetName val="THop0_x0015_"/>
      <sheetName val="Bke0_x0015_"/>
      <sheetName val="_x0004_en 31,7"/>
      <sheetName val="THop0("/>
      <sheetName val="BC9Tfam"/>
      <sheetName val="Sheet! (2)"/>
      <sheetName val="dtct_Duong,tc"/>
      <sheetName val="tra bang"/>
      <sheetName val="CtiedQII"/>
      <sheetName val="DHop08"/>
      <sheetName val="Ctiet 9"/>
      <sheetName val="Ctiet!1"/>
      <sheetName val="00 00000"/>
      <sheetName val="tra-vat-lieu (duyet)"/>
      <sheetName val="nc_cm"/>
      <sheetName val="CORE PLATE"/>
      <sheetName val="ASSY"/>
      <sheetName val="NEEDLE"/>
      <sheetName val="TR "/>
      <sheetName val="TR  AJO"/>
      <sheetName val="TR  ALO"/>
      <sheetName val="DAT 5"/>
      <sheetName val="TR PLUG"/>
      <sheetName val="TR BARREL"/>
      <sheetName val="TR_GR"/>
      <sheetName val="TR  JUKI"/>
      <sheetName val="GUIDE"/>
      <sheetName val="MPY_04003M"/>
      <sheetName val="JUN.07  "/>
      <sheetName val="Kashime_Auto"/>
      <sheetName val="WEITHT1"/>
      <sheetName val="NC_CAM"/>
      <sheetName val="INV.0706JPY"/>
      <sheetName val="Schedule08.07"/>
      <sheetName val="CHENH LECH"/>
      <sheetName val="OKAYA KH ALO"/>
      <sheetName val="OKAYA  (2)"/>
      <sheetName val="OKAYA "/>
      <sheetName val="GiaVL"/>
      <sheetName val="TH_GTXL࠭TC"/>
      <sheetName val="Sheet4"/>
      <sheetName val="nhiemvu2006"/>
      <sheetName val="RutTM"/>
      <sheetName val="10000000"/>
      <sheetName val="20000000"/>
      <sheetName val="30000000"/>
      <sheetName val="d4ct_Duong-01"/>
      <sheetName val="[ duong257-272."/>
      <sheetName val="Bia"/>
      <sheetName val="THKP D"/>
      <sheetName val="THKP"/>
      <sheetName val="Bu gia1"/>
      <sheetName val="Bu gia in"/>
      <sheetName val="Bu gia"/>
      <sheetName val="CL CL"/>
      <sheetName val="CL"/>
      <sheetName val="DT"/>
      <sheetName val="TVL"/>
      <sheetName val="dieuchinh"/>
      <sheetName val="p4ke"/>
      <sheetName val="ptdg-01_(2)"/>
      <sheetName val="NXT-10T_(2)"/>
      <sheetName val="NXT-10T_(3)"/>
      <sheetName val="NXT-9T_(2)"/>
      <sheetName val="NXT-10T_(4)"/>
      <sheetName val="Sheet1_(2)"/>
      <sheetName val="dtct_cong"/>
      <sheetName val="C_tietTH6T"/>
      <sheetName val="C_tiet_05"/>
      <sheetName val="Den_31,7"/>
      <sheetName val="Bke_10"/>
      <sheetName val="UOc_T10"/>
      <sheetName val="Bke_11"/>
      <sheetName val="Uoc_2005"/>
      <sheetName val="Bke_12"/>
      <sheetName val="Tien_An_T11"/>
      <sheetName val="Bang_luong"/>
      <sheetName val="Bang_CC"/>
      <sheetName val="_Luong_nghien_"/>
      <sheetName val="Tong_hop"/>
      <sheetName val="Phuc_vu"/>
      <sheetName val="May_Phat"/>
      <sheetName val="dtct_cau"/>
      <sheetName val="_ duong257-272."/>
      <sheetName val="DO AM DT"/>
      <sheetName val="Tra KS"/>
      <sheetName val="THop51"/>
      <sheetName val="Ctie塅䕃⹌"/>
      <sheetName val="Ctiet02_x0000__x0018_[ duong257-272.xls]Bke"/>
      <sheetName val="dtgt_Duong-tk"/>
      <sheetName val="BeTong"/>
      <sheetName val="TH_GTXL?TC"/>
      <sheetName val="Sheet13_x0000__x0000__x0000__x0000__x0000__x0000__x0000__x0000__x0000__x0000__x0000_㸰Ɂ_x0000__x0004__x0000__x0000__x0000__x0000__x0000__x0000_숌Ɂ_x0000_"/>
      <sheetName val="Ctiet02?_x0018_[ duong257-272.xls]Bke"/>
      <sheetName val="Phuong an 1"/>
      <sheetName val="Thuc thanh"/>
      <sheetName val="VL,NC"/>
      <sheetName val="NXT-10T  4)"/>
      <sheetName val="THop1"/>
      <sheetName val="THop1_x0000_"/>
      <sheetName val="THop1?"/>
      <sheetName val="PHop04"/>
      <sheetName val="_x0000__x0000_u_x0000__x0000__x0000__x0000__x0000__x0000__x0000__x0000__x0000__x0000__x0000__x0000__x0000__x0000__x0000__x001a_[ duong257-2"/>
      <sheetName val="_x0000__x0000__x0000__x0000__x0000__x0000__x0000__x0000_"/>
      <sheetName val="cdps"/>
      <sheetName val="Sheet13???????????㸰Ɂ?_x0004_??????숌Ɂ?"/>
      <sheetName val="Sheet3_(2)"/>
      <sheetName val="CVC-1"/>
      <sheetName val="ptdg-00_(2)"/>
      <sheetName val="02-_9"/>
      <sheetName val="THop0"/>
      <sheetName val="Bke0"/>
      <sheetName val="en_31,7"/>
      <sheetName val="Ctiet_9"/>
      <sheetName val="00_00000"/>
      <sheetName val="Sheet!_(2)"/>
      <sheetName val="CORE_PLATE"/>
      <sheetName val="TR_"/>
      <sheetName val="TR__AJO"/>
      <sheetName val="TR__ALO"/>
      <sheetName val="DAT_5"/>
      <sheetName val="TR_PLUG"/>
      <sheetName val="TR_BARREL"/>
      <sheetName val="TR__JUKI"/>
      <sheetName val="JUN_07__"/>
      <sheetName val="INV_0706JPY"/>
      <sheetName val="Schedule08_07"/>
      <sheetName val="CHENH_LECH"/>
      <sheetName val="OKAYA_KH_ALO"/>
      <sheetName val="OKAYA__(2)"/>
      <sheetName val="OKAYA_"/>
      <sheetName val="TH_GTXL_TC"/>
    </sheetNames>
    <sheetDataSet>
      <sheetData sheetId="0"/>
      <sheetData sheetId="1" refreshError="1">
        <row r="4">
          <cell r="G4" t="str">
            <v>c</v>
          </cell>
          <cell r="H4" t="str">
            <v>C¸t vµng</v>
          </cell>
          <cell r="I4" t="str">
            <v>m3</v>
          </cell>
          <cell r="J4">
            <v>119264.99999999999</v>
          </cell>
        </row>
        <row r="5">
          <cell r="G5" t="str">
            <v>x</v>
          </cell>
          <cell r="H5" t="str">
            <v>Xim¨ng PC-300</v>
          </cell>
          <cell r="I5" t="str">
            <v>kg</v>
          </cell>
          <cell r="J5">
            <v>812.94223809523805</v>
          </cell>
        </row>
        <row r="6">
          <cell r="G6" t="str">
            <v>nc</v>
          </cell>
          <cell r="H6" t="str">
            <v>N­íc</v>
          </cell>
          <cell r="I6" t="str">
            <v>LÝt</v>
          </cell>
          <cell r="J6">
            <v>4</v>
          </cell>
        </row>
        <row r="7">
          <cell r="G7" t="str">
            <v>nu</v>
          </cell>
          <cell r="H7" t="str">
            <v>N­íc</v>
          </cell>
          <cell r="I7" t="str">
            <v>LÝt</v>
          </cell>
          <cell r="J7">
            <v>4</v>
          </cell>
        </row>
        <row r="8">
          <cell r="G8" t="str">
            <v>btn</v>
          </cell>
          <cell r="H8" t="str">
            <v>Bªt«ng nhùa</v>
          </cell>
          <cell r="I8" t="str">
            <v>TÊn</v>
          </cell>
        </row>
        <row r="9">
          <cell r="G9" t="str">
            <v>#</v>
          </cell>
          <cell r="H9" t="str">
            <v>VËt liÖu kh¸c</v>
          </cell>
          <cell r="I9" t="str">
            <v>%</v>
          </cell>
        </row>
        <row r="10">
          <cell r="G10">
            <v>4</v>
          </cell>
          <cell r="H10" t="str">
            <v>§¸ d¨m 4x6</v>
          </cell>
          <cell r="I10" t="str">
            <v>m3</v>
          </cell>
          <cell r="J10">
            <v>119809.9</v>
          </cell>
        </row>
        <row r="11">
          <cell r="G11" t="str">
            <v>n</v>
          </cell>
          <cell r="H11" t="str">
            <v>Nhùa ®­êng</v>
          </cell>
          <cell r="I11" t="str">
            <v>kg</v>
          </cell>
          <cell r="J11">
            <v>3665.964476190476</v>
          </cell>
        </row>
        <row r="12">
          <cell r="G12">
            <v>1</v>
          </cell>
          <cell r="H12" t="str">
            <v>§¸ d¨m 1x2</v>
          </cell>
          <cell r="I12" t="str">
            <v>m3</v>
          </cell>
          <cell r="J12">
            <v>149266.13333333333</v>
          </cell>
        </row>
        <row r="13">
          <cell r="G13" t="str">
            <v>cpdd1</v>
          </cell>
          <cell r="H13" t="str">
            <v>CÊp phèi ®¸ d¨m</v>
          </cell>
          <cell r="I13" t="str">
            <v>m3</v>
          </cell>
          <cell r="J13">
            <v>149266.13333333333</v>
          </cell>
        </row>
        <row r="14">
          <cell r="G14" t="str">
            <v>cpdd2</v>
          </cell>
          <cell r="H14" t="str">
            <v>CÊp phèi ®¸ d¨m</v>
          </cell>
          <cell r="I14" t="str">
            <v>m3</v>
          </cell>
          <cell r="J14">
            <v>134980.41904761904</v>
          </cell>
        </row>
        <row r="15">
          <cell r="G15" t="str">
            <v>dmz</v>
          </cell>
          <cell r="H15" t="str">
            <v>DÇu Mazut</v>
          </cell>
          <cell r="I15" t="str">
            <v>kg</v>
          </cell>
          <cell r="J15">
            <v>4500</v>
          </cell>
        </row>
        <row r="16">
          <cell r="G16" t="str">
            <v>cpdd</v>
          </cell>
          <cell r="H16" t="str">
            <v>CÊp phèi ®¸ d¨m</v>
          </cell>
          <cell r="I16" t="str">
            <v>m3</v>
          </cell>
          <cell r="J16" t="e">
            <v>#REF!</v>
          </cell>
        </row>
        <row r="17">
          <cell r="G17" t="str">
            <v>cui</v>
          </cell>
          <cell r="H17" t="str">
            <v>Cñi</v>
          </cell>
          <cell r="I17" t="str">
            <v>kg</v>
          </cell>
          <cell r="J17">
            <v>500</v>
          </cell>
        </row>
        <row r="18">
          <cell r="G18" t="str">
            <v>d</v>
          </cell>
          <cell r="H18" t="str">
            <v xml:space="preserve">D©y thÐp </v>
          </cell>
          <cell r="I18" t="str">
            <v>kg</v>
          </cell>
          <cell r="J18">
            <v>6333.333333333333</v>
          </cell>
        </row>
        <row r="19">
          <cell r="G19" t="str">
            <v>dh</v>
          </cell>
          <cell r="H19" t="str">
            <v xml:space="preserve">§¸ héc </v>
          </cell>
          <cell r="I19" t="str">
            <v>m3</v>
          </cell>
          <cell r="J19">
            <v>95490.223809523799</v>
          </cell>
        </row>
        <row r="20">
          <cell r="G20">
            <v>2</v>
          </cell>
          <cell r="H20" t="str">
            <v>§¸ d¨m 2x4</v>
          </cell>
          <cell r="I20" t="str">
            <v>m3</v>
          </cell>
          <cell r="J20">
            <v>144504.22857142857</v>
          </cell>
        </row>
        <row r="21">
          <cell r="G21" t="str">
            <v>tbb</v>
          </cell>
          <cell r="H21" t="str">
            <v>Trô biÓn b¸o</v>
          </cell>
          <cell r="I21" t="str">
            <v>Trô</v>
          </cell>
          <cell r="J21">
            <v>235000</v>
          </cell>
        </row>
        <row r="22">
          <cell r="G22">
            <v>0.5</v>
          </cell>
          <cell r="H22" t="str">
            <v>§¸ d¨m 0,5x1</v>
          </cell>
          <cell r="I22" t="str">
            <v>m3</v>
          </cell>
          <cell r="J22">
            <v>149266.13333333333</v>
          </cell>
        </row>
        <row r="23">
          <cell r="G23" t="str">
            <v>di</v>
          </cell>
          <cell r="H23" t="str">
            <v>§inh</v>
          </cell>
          <cell r="I23" t="str">
            <v>kg</v>
          </cell>
          <cell r="J23">
            <v>6190.4761904761899</v>
          </cell>
        </row>
        <row r="24">
          <cell r="G24" t="str">
            <v>g</v>
          </cell>
          <cell r="H24" t="str">
            <v>Gç v¸n</v>
          </cell>
          <cell r="I24" t="str">
            <v>m3</v>
          </cell>
          <cell r="J24">
            <v>1279992.2066666668</v>
          </cell>
        </row>
        <row r="25">
          <cell r="G25" t="str">
            <v>dn</v>
          </cell>
          <cell r="H25" t="str">
            <v xml:space="preserve">Gç ®µ nÑp </v>
          </cell>
          <cell r="I25" t="str">
            <v>m3</v>
          </cell>
          <cell r="J25">
            <v>1279992.2066666668</v>
          </cell>
        </row>
        <row r="26">
          <cell r="G26" t="str">
            <v>s</v>
          </cell>
          <cell r="H26" t="str">
            <v>S¬n</v>
          </cell>
          <cell r="I26" t="str">
            <v>kg</v>
          </cell>
          <cell r="J26">
            <v>26666.666666666664</v>
          </cell>
        </row>
        <row r="27">
          <cell r="G27" t="str">
            <v>q</v>
          </cell>
          <cell r="H27" t="str">
            <v>Que hµn</v>
          </cell>
          <cell r="I27" t="str">
            <v>kg</v>
          </cell>
          <cell r="J27">
            <v>11428.571428571428</v>
          </cell>
        </row>
        <row r="28">
          <cell r="G28" t="str">
            <v>d12</v>
          </cell>
          <cell r="H28" t="str">
            <v>ThÐp trßn d=12mm</v>
          </cell>
          <cell r="I28" t="str">
            <v>kg</v>
          </cell>
          <cell r="J28">
            <v>4338.0350476190479</v>
          </cell>
        </row>
        <row r="29">
          <cell r="G29" t="str">
            <v>d6</v>
          </cell>
          <cell r="H29" t="str">
            <v>ThÐp trßn d=6mm</v>
          </cell>
          <cell r="I29" t="str">
            <v>kg</v>
          </cell>
          <cell r="J29">
            <v>4671.3686666666663</v>
          </cell>
        </row>
        <row r="30">
          <cell r="G30" t="str">
            <v>bdbtn</v>
          </cell>
          <cell r="H30" t="str">
            <v>Bét ®¸ (7%)</v>
          </cell>
          <cell r="I30" t="str">
            <v>kg</v>
          </cell>
          <cell r="J30">
            <v>500</v>
          </cell>
        </row>
        <row r="31">
          <cell r="G31" t="str">
            <v>d16</v>
          </cell>
          <cell r="H31" t="str">
            <v>ThÐp trßn d=16mm</v>
          </cell>
          <cell r="I31" t="str">
            <v>kg</v>
          </cell>
          <cell r="J31">
            <v>4347.5591428571424</v>
          </cell>
        </row>
        <row r="32">
          <cell r="G32" t="str">
            <v>dia</v>
          </cell>
          <cell r="H32" t="str">
            <v xml:space="preserve">§inh ®Üa </v>
          </cell>
          <cell r="I32" t="str">
            <v>C¸i</v>
          </cell>
          <cell r="J32">
            <v>2380.9523809523807</v>
          </cell>
        </row>
        <row r="33">
          <cell r="G33" t="str">
            <v>gc</v>
          </cell>
          <cell r="H33" t="str">
            <v>gç v¸n cÇu c«ng t¸c</v>
          </cell>
          <cell r="I33" t="str">
            <v>m3</v>
          </cell>
          <cell r="J33">
            <v>2143480.1533333333</v>
          </cell>
        </row>
        <row r="34">
          <cell r="G34" t="str">
            <v>gg</v>
          </cell>
          <cell r="H34" t="str">
            <v>Gç chèng</v>
          </cell>
          <cell r="I34" t="str">
            <v>m3</v>
          </cell>
          <cell r="J34">
            <v>1279992.2066666668</v>
          </cell>
        </row>
        <row r="35">
          <cell r="G35" t="str">
            <v>ddap</v>
          </cell>
          <cell r="H35" t="str">
            <v>§Êt ®¾p</v>
          </cell>
          <cell r="I35" t="str">
            <v>m3</v>
          </cell>
          <cell r="J35">
            <v>2500</v>
          </cell>
        </row>
        <row r="36">
          <cell r="G36" t="str">
            <v>bl</v>
          </cell>
          <cell r="H36" t="str">
            <v>Bul«ng</v>
          </cell>
          <cell r="I36" t="str">
            <v>C¸i</v>
          </cell>
          <cell r="J36">
            <v>5000</v>
          </cell>
        </row>
        <row r="37">
          <cell r="G37" t="str">
            <v>vc</v>
          </cell>
          <cell r="H37" t="str">
            <v>V«i côc</v>
          </cell>
          <cell r="I37" t="str">
            <v>kg</v>
          </cell>
          <cell r="J37">
            <v>1000</v>
          </cell>
        </row>
        <row r="38">
          <cell r="G38" t="str">
            <v>bd</v>
          </cell>
          <cell r="H38" t="str">
            <v>Bét ®¸</v>
          </cell>
          <cell r="I38" t="str">
            <v>kg</v>
          </cell>
          <cell r="J38">
            <v>476.19047619047615</v>
          </cell>
        </row>
        <row r="39">
          <cell r="G39" t="str">
            <v>dt</v>
          </cell>
          <cell r="H39" t="str">
            <v>D©y thÐp d=3mm</v>
          </cell>
          <cell r="I39" t="str">
            <v>kg</v>
          </cell>
          <cell r="J39">
            <v>6333.333333333333</v>
          </cell>
        </row>
        <row r="40">
          <cell r="G40" t="str">
            <v>td</v>
          </cell>
          <cell r="H40" t="str">
            <v>T¨ng ®¬</v>
          </cell>
          <cell r="I40" t="str">
            <v>C¸i</v>
          </cell>
          <cell r="J40">
            <v>10000</v>
          </cell>
        </row>
        <row r="41">
          <cell r="G41" t="str">
            <v>bt</v>
          </cell>
          <cell r="H41" t="str">
            <v>Bao t¶i.</v>
          </cell>
          <cell r="I41" t="str">
            <v>m2</v>
          </cell>
          <cell r="J41">
            <v>3800</v>
          </cell>
        </row>
        <row r="42">
          <cell r="G42" t="str">
            <v>ds</v>
          </cell>
          <cell r="H42" t="str">
            <v>§Êt sÐt dÎo</v>
          </cell>
          <cell r="I42" t="str">
            <v>m3</v>
          </cell>
          <cell r="J42">
            <v>30000</v>
          </cell>
        </row>
        <row r="43">
          <cell r="G43" t="str">
            <v>ph</v>
          </cell>
          <cell r="H43" t="str">
            <v>PhÌn chua</v>
          </cell>
          <cell r="I43" t="str">
            <v>Kg</v>
          </cell>
          <cell r="J43">
            <v>10000</v>
          </cell>
        </row>
        <row r="44">
          <cell r="G44" t="str">
            <v>m16</v>
          </cell>
          <cell r="H44" t="str">
            <v>Bul«ng M16</v>
          </cell>
          <cell r="I44" t="str">
            <v>C¸i</v>
          </cell>
          <cell r="J44">
            <v>2500</v>
          </cell>
        </row>
        <row r="45">
          <cell r="G45" t="str">
            <v>x400</v>
          </cell>
          <cell r="H45" t="str">
            <v>Xim¨ng PC-400</v>
          </cell>
          <cell r="I45" t="str">
            <v>kg</v>
          </cell>
          <cell r="J45">
            <v>851.03723809523808</v>
          </cell>
        </row>
        <row r="46">
          <cell r="G46" t="str">
            <v>d8</v>
          </cell>
          <cell r="H46" t="str">
            <v>ThÐp trßn d=8mm</v>
          </cell>
          <cell r="I46" t="str">
            <v>kg</v>
          </cell>
          <cell r="J46">
            <v>4671.3686666666663</v>
          </cell>
        </row>
        <row r="47">
          <cell r="G47" t="str">
            <v>d10</v>
          </cell>
          <cell r="H47" t="str">
            <v>ThÐp trßn d=10mm</v>
          </cell>
          <cell r="I47" t="str">
            <v>kg</v>
          </cell>
          <cell r="J47">
            <v>4433.2730476190472</v>
          </cell>
        </row>
        <row r="48">
          <cell r="G48" t="str">
            <v>d14</v>
          </cell>
          <cell r="H48" t="str">
            <v>ThÐp trßn d=14mm</v>
          </cell>
          <cell r="I48" t="str">
            <v>kg</v>
          </cell>
          <cell r="J48">
            <v>4347.5591428571424</v>
          </cell>
        </row>
        <row r="49">
          <cell r="G49" t="str">
            <v>gid</v>
          </cell>
          <cell r="H49" t="str">
            <v>GiÊy dÇu</v>
          </cell>
          <cell r="I49" t="str">
            <v>m2</v>
          </cell>
          <cell r="J49">
            <v>7000</v>
          </cell>
        </row>
        <row r="50">
          <cell r="G50" t="str">
            <v>®ay</v>
          </cell>
          <cell r="H50" t="str">
            <v>§ay</v>
          </cell>
          <cell r="I50" t="str">
            <v>kg</v>
          </cell>
          <cell r="J50">
            <v>7000</v>
          </cell>
        </row>
        <row r="51">
          <cell r="G51" t="str">
            <v>xg</v>
          </cell>
          <cell r="H51" t="str">
            <v>X¨ng</v>
          </cell>
          <cell r="I51" t="str">
            <v>kg</v>
          </cell>
          <cell r="J51">
            <v>6440</v>
          </cell>
        </row>
        <row r="52">
          <cell r="G52" t="str">
            <v>«</v>
          </cell>
          <cell r="H52" t="str">
            <v>«xy</v>
          </cell>
          <cell r="I52" t="str">
            <v>chai</v>
          </cell>
          <cell r="J52">
            <v>53000</v>
          </cell>
        </row>
        <row r="53">
          <cell r="G53" t="str">
            <v>th</v>
          </cell>
          <cell r="H53" t="str">
            <v>ThÐp h×nh</v>
          </cell>
          <cell r="I53" t="str">
            <v>kg</v>
          </cell>
          <cell r="J53">
            <v>4671.3686666666663</v>
          </cell>
        </row>
        <row r="54">
          <cell r="G54" t="str">
            <v>t</v>
          </cell>
          <cell r="H54" t="str">
            <v>ThÐp b¶n</v>
          </cell>
          <cell r="I54" t="str">
            <v>kg</v>
          </cell>
          <cell r="J54">
            <v>4671.3686666666663</v>
          </cell>
        </row>
        <row r="55">
          <cell r="G55" t="str">
            <v>d18</v>
          </cell>
          <cell r="H55" t="str">
            <v>ThÐp trßn d=18mm</v>
          </cell>
          <cell r="I55" t="str">
            <v>kg</v>
          </cell>
          <cell r="J55">
            <v>4347.5591428571424</v>
          </cell>
        </row>
        <row r="56">
          <cell r="G56" t="str">
            <v>tba</v>
          </cell>
          <cell r="H56" t="str">
            <v>ThÐp b¶n</v>
          </cell>
          <cell r="I56" t="str">
            <v>kg</v>
          </cell>
          <cell r="J56">
            <v>4671.3686666666663</v>
          </cell>
        </row>
        <row r="57">
          <cell r="G57" t="str">
            <v>xb</v>
          </cell>
          <cell r="H57" t="str">
            <v>§¸ x« bå</v>
          </cell>
          <cell r="I57" t="str">
            <v>m3</v>
          </cell>
          <cell r="J57">
            <v>33333.333333333328</v>
          </cell>
        </row>
        <row r="58">
          <cell r="G58" t="str">
            <v>d22</v>
          </cell>
          <cell r="H58" t="str">
            <v>ThÐp trßn d=22mm</v>
          </cell>
          <cell r="I58" t="str">
            <v>kg</v>
          </cell>
          <cell r="J58">
            <v>4347.5591428571424</v>
          </cell>
        </row>
        <row r="59">
          <cell r="G59" t="str">
            <v>®</v>
          </cell>
          <cell r="H59" t="str">
            <v>§Êt ®Ìn</v>
          </cell>
          <cell r="I59" t="str">
            <v>kg</v>
          </cell>
          <cell r="J59">
            <v>8600</v>
          </cell>
        </row>
        <row r="60">
          <cell r="G60" t="str">
            <v>a</v>
          </cell>
          <cell r="H60" t="str">
            <v>Axªtylen</v>
          </cell>
          <cell r="I60" t="str">
            <v>Chai</v>
          </cell>
          <cell r="J60">
            <v>140000</v>
          </cell>
        </row>
        <row r="61">
          <cell r="G61" t="str">
            <v>m28</v>
          </cell>
          <cell r="H61" t="str">
            <v>Bul«ng M28x105</v>
          </cell>
          <cell r="I61" t="str">
            <v>C¸i</v>
          </cell>
          <cell r="J61">
            <v>5600</v>
          </cell>
        </row>
        <row r="62">
          <cell r="G62" t="str">
            <v>dau</v>
          </cell>
          <cell r="H62" t="str">
            <v>DÇu b«i tr¬n</v>
          </cell>
          <cell r="I62" t="str">
            <v>kg</v>
          </cell>
          <cell r="J62">
            <v>2500</v>
          </cell>
        </row>
        <row r="63">
          <cell r="G63" t="str">
            <v>pc</v>
          </cell>
          <cell r="H63" t="str">
            <v>PhÌn chua</v>
          </cell>
          <cell r="I63" t="str">
            <v>kg</v>
          </cell>
          <cell r="J63">
            <v>9600</v>
          </cell>
        </row>
        <row r="64">
          <cell r="G64" t="str">
            <v>gmc</v>
          </cell>
          <cell r="H64" t="str">
            <v>Gç mÆt cÇu</v>
          </cell>
          <cell r="I64" t="str">
            <v>m3</v>
          </cell>
          <cell r="J64">
            <v>2143480.1533333333</v>
          </cell>
        </row>
        <row r="65">
          <cell r="G65" t="str">
            <v>cc</v>
          </cell>
          <cell r="H65" t="str">
            <v>C©y chèng</v>
          </cell>
          <cell r="I65" t="str">
            <v>C©y</v>
          </cell>
          <cell r="J65">
            <v>8000</v>
          </cell>
        </row>
        <row r="66">
          <cell r="G66" t="str">
            <v>db</v>
          </cell>
          <cell r="H66" t="str">
            <v>D©y buéc</v>
          </cell>
          <cell r="I66" t="str">
            <v>kg</v>
          </cell>
          <cell r="J66">
            <v>6045.454545454545</v>
          </cell>
        </row>
        <row r="67">
          <cell r="G67" t="str">
            <v>d20</v>
          </cell>
          <cell r="H67" t="str">
            <v>ThÐp trßn d=20mm</v>
          </cell>
          <cell r="I67" t="str">
            <v>kg</v>
          </cell>
          <cell r="J67">
            <v>4347.5591428571424</v>
          </cell>
        </row>
        <row r="68">
          <cell r="G68" t="str">
            <v>d25</v>
          </cell>
          <cell r="H68" t="str">
            <v>ThÐp trßn d=25mm</v>
          </cell>
          <cell r="I68" t="str">
            <v>kg</v>
          </cell>
          <cell r="J68">
            <v>4347.5591428571424</v>
          </cell>
        </row>
        <row r="69">
          <cell r="G69" t="str">
            <v>sp</v>
          </cell>
          <cell r="H69" t="str">
            <v>S¬n ph¶n quang</v>
          </cell>
          <cell r="I69" t="str">
            <v>kg</v>
          </cell>
          <cell r="J69">
            <v>80000</v>
          </cell>
        </row>
        <row r="70">
          <cell r="G70" t="str">
            <v>0.5btn</v>
          </cell>
          <cell r="H70" t="str">
            <v>§¸ 0,5x1 (20%)</v>
          </cell>
          <cell r="I70" t="str">
            <v>m3</v>
          </cell>
          <cell r="J70">
            <v>176948.49523809523</v>
          </cell>
        </row>
        <row r="71">
          <cell r="G71" t="str">
            <v>1btn</v>
          </cell>
          <cell r="H71" t="str">
            <v>§¸ 1x2 (30%)</v>
          </cell>
          <cell r="I71" t="str">
            <v>m3</v>
          </cell>
          <cell r="J71">
            <v>176948.49523809523</v>
          </cell>
        </row>
        <row r="72">
          <cell r="G72" t="str">
            <v>cbtn</v>
          </cell>
          <cell r="H72" t="str">
            <v>C¸t (43%)</v>
          </cell>
          <cell r="I72" t="str">
            <v>m3</v>
          </cell>
          <cell r="J72">
            <v>147541.19999999998</v>
          </cell>
        </row>
        <row r="73">
          <cell r="G73" t="str">
            <v>nbtn</v>
          </cell>
          <cell r="H73" t="str">
            <v>Nhùa (5,8%)</v>
          </cell>
          <cell r="I73" t="str">
            <v>kg</v>
          </cell>
          <cell r="J73">
            <v>3689.18</v>
          </cell>
        </row>
        <row r="74">
          <cell r="G74" t="str">
            <v>#p</v>
          </cell>
          <cell r="H74" t="str">
            <v>VËt liÖu phô</v>
          </cell>
          <cell r="I74" t="str">
            <v>%</v>
          </cell>
        </row>
        <row r="75">
          <cell r="G75" t="str">
            <v>&gt;18</v>
          </cell>
          <cell r="H75" t="str">
            <v>ThÐp trßn d&gt;18mm</v>
          </cell>
          <cell r="I75" t="str">
            <v>kg</v>
          </cell>
        </row>
        <row r="76">
          <cell r="G76" t="str">
            <v>dmn</v>
          </cell>
          <cell r="H76" t="str">
            <v>§¸ m¹t (18%)</v>
          </cell>
          <cell r="I76" t="str">
            <v>m3</v>
          </cell>
          <cell r="J76">
            <v>0</v>
          </cell>
        </row>
        <row r="77">
          <cell r="G77" t="str">
            <v>am</v>
          </cell>
          <cell r="H77" t="str">
            <v>§¸ d¨m</v>
          </cell>
          <cell r="I77" t="str">
            <v>m3</v>
          </cell>
        </row>
        <row r="78">
          <cell r="G78" t="str">
            <v>dm</v>
          </cell>
          <cell r="H78" t="str">
            <v>§¸ m¹t</v>
          </cell>
          <cell r="I78" t="str">
            <v>m3</v>
          </cell>
        </row>
        <row r="79">
          <cell r="G79" t="str">
            <v>ddtc</v>
          </cell>
          <cell r="H79" t="str">
            <v>§¸ d¨m tiªu chuÈn</v>
          </cell>
          <cell r="I79" t="str">
            <v>m3</v>
          </cell>
        </row>
        <row r="80">
          <cell r="G80" t="str">
            <v>dhc</v>
          </cell>
          <cell r="H80" t="str">
            <v>§Êt h÷u c¬</v>
          </cell>
          <cell r="I80" t="str">
            <v>m3</v>
          </cell>
        </row>
        <row r="81">
          <cell r="G81" t="str">
            <v>dg</v>
          </cell>
          <cell r="H81" t="str">
            <v>§inh ®­êng</v>
          </cell>
          <cell r="I81" t="str">
            <v>C¸i</v>
          </cell>
        </row>
        <row r="82">
          <cell r="G82" t="str">
            <v>cr</v>
          </cell>
          <cell r="H82" t="str">
            <v>§inh Cr¨mpong</v>
          </cell>
          <cell r="I82" t="str">
            <v>C¸i</v>
          </cell>
          <cell r="J82">
            <v>2500</v>
          </cell>
        </row>
        <row r="83">
          <cell r="G83" t="str">
            <v>m20</v>
          </cell>
          <cell r="H83" t="str">
            <v>Bul«ng M20</v>
          </cell>
          <cell r="I83" t="str">
            <v>C¸i</v>
          </cell>
          <cell r="J83">
            <v>5000</v>
          </cell>
        </row>
        <row r="84">
          <cell r="G84" t="str">
            <v>cgo</v>
          </cell>
          <cell r="H84" t="str">
            <v>Cäc gç d=8-10cm</v>
          </cell>
          <cell r="I84" t="str">
            <v>m</v>
          </cell>
        </row>
        <row r="85">
          <cell r="G85" t="str">
            <v>ctre</v>
          </cell>
          <cell r="H85" t="str">
            <v>Cäc tre</v>
          </cell>
          <cell r="I85" t="str">
            <v>m</v>
          </cell>
        </row>
        <row r="86">
          <cell r="G86" t="str">
            <v>ct</v>
          </cell>
          <cell r="H86" t="str">
            <v>Cèt thÐp</v>
          </cell>
          <cell r="I86" t="str">
            <v>kg</v>
          </cell>
        </row>
        <row r="87">
          <cell r="G87" t="str">
            <v>day</v>
          </cell>
          <cell r="H87" t="str">
            <v>D©y</v>
          </cell>
          <cell r="I87" t="str">
            <v>kg</v>
          </cell>
        </row>
        <row r="88">
          <cell r="G88" t="str">
            <v>o</v>
          </cell>
          <cell r="H88" t="str">
            <v>èng ®æ d=300</v>
          </cell>
          <cell r="I88" t="str">
            <v xml:space="preserve">m </v>
          </cell>
        </row>
        <row r="89">
          <cell r="G89" t="str">
            <v>o60</v>
          </cell>
          <cell r="H89" t="str">
            <v>èng d=60cm; L=4m</v>
          </cell>
          <cell r="I89" t="str">
            <v>èng</v>
          </cell>
        </row>
        <row r="90">
          <cell r="G90" t="str">
            <v>o100</v>
          </cell>
          <cell r="H90" t="str">
            <v>èng d=100cm; L=1m</v>
          </cell>
          <cell r="I90" t="str">
            <v>m</v>
          </cell>
        </row>
        <row r="91">
          <cell r="G91" t="str">
            <v>on</v>
          </cell>
          <cell r="H91" t="str">
            <v>èng nèi</v>
          </cell>
          <cell r="I91" t="str">
            <v>m</v>
          </cell>
        </row>
        <row r="92">
          <cell r="G92" t="str">
            <v>ot</v>
          </cell>
          <cell r="H92" t="str">
            <v>èng thÐp luån c¸p</v>
          </cell>
          <cell r="I92" t="str">
            <v>m</v>
          </cell>
        </row>
        <row r="93">
          <cell r="G93" t="str">
            <v>g25x25</v>
          </cell>
          <cell r="H93" t="str">
            <v>G¹ch 25x25</v>
          </cell>
          <cell r="I93" t="str">
            <v>Viªn</v>
          </cell>
        </row>
        <row r="94">
          <cell r="G94" t="str">
            <v>go</v>
          </cell>
          <cell r="H94" t="str">
            <v>G¹ch èng 10x10x20</v>
          </cell>
          <cell r="I94" t="str">
            <v>viªn</v>
          </cell>
        </row>
        <row r="95">
          <cell r="G95" t="str">
            <v>gt</v>
          </cell>
          <cell r="H95" t="str">
            <v xml:space="preserve">G¹ch thÎ </v>
          </cell>
          <cell r="I95" t="str">
            <v>viªn</v>
          </cell>
        </row>
        <row r="96">
          <cell r="G96" t="str">
            <v>gk</v>
          </cell>
          <cell r="H96" t="str">
            <v>Gç kª</v>
          </cell>
          <cell r="I96" t="str">
            <v>m3</v>
          </cell>
          <cell r="J96">
            <v>1279992.2066666668</v>
          </cell>
        </row>
        <row r="97">
          <cell r="G97" t="str">
            <v>gd</v>
          </cell>
          <cell r="H97" t="str">
            <v>Gç lµm khe co gian</v>
          </cell>
          <cell r="I97" t="str">
            <v>m3</v>
          </cell>
        </row>
        <row r="98">
          <cell r="G98" t="str">
            <v>ll</v>
          </cell>
          <cell r="H98" t="str">
            <v>LËp l¸ch</v>
          </cell>
          <cell r="I98" t="str">
            <v xml:space="preserve">bé </v>
          </cell>
          <cell r="J98">
            <v>200000</v>
          </cell>
        </row>
        <row r="99">
          <cell r="G99" t="str">
            <v>lc</v>
          </cell>
          <cell r="H99" t="str">
            <v>L­ìi c­a s¾t</v>
          </cell>
          <cell r="I99" t="str">
            <v>C¸i</v>
          </cell>
          <cell r="J99">
            <v>216</v>
          </cell>
        </row>
        <row r="100">
          <cell r="G100" t="str">
            <v>lt</v>
          </cell>
          <cell r="H100" t="str">
            <v>L­íi thÐp ®Þnh vÞ</v>
          </cell>
          <cell r="I100" t="str">
            <v>kg</v>
          </cell>
          <cell r="J100">
            <v>72</v>
          </cell>
        </row>
        <row r="101">
          <cell r="G101" t="str">
            <v>nt</v>
          </cell>
          <cell r="H101" t="str">
            <v>Nhò t­¬ng 60% nhùa</v>
          </cell>
          <cell r="I101" t="str">
            <v>Kg</v>
          </cell>
          <cell r="J101">
            <v>60</v>
          </cell>
        </row>
        <row r="102">
          <cell r="G102" t="str">
            <v>r</v>
          </cell>
          <cell r="H102" t="str">
            <v>Ray</v>
          </cell>
          <cell r="I102" t="str">
            <v>kg</v>
          </cell>
          <cell r="J102">
            <v>4500</v>
          </cell>
        </row>
        <row r="103">
          <cell r="G103" t="str">
            <v>tv</v>
          </cell>
          <cell r="H103" t="str">
            <v>Tµ vÑt gç (14x20x180)</v>
          </cell>
          <cell r="I103" t="str">
            <v>thanh</v>
          </cell>
          <cell r="J103">
            <v>108031.39972800002</v>
          </cell>
        </row>
        <row r="104">
          <cell r="G104" t="str">
            <v>gcn</v>
          </cell>
          <cell r="H104" t="str">
            <v>Gç chång nÒ (14x18x140)</v>
          </cell>
          <cell r="I104" t="str">
            <v>thanh</v>
          </cell>
          <cell r="J104">
            <v>75621.979809600001</v>
          </cell>
        </row>
        <row r="105">
          <cell r="G105" t="str">
            <v>tg</v>
          </cell>
          <cell r="H105" t="str">
            <v>ThÐp gãc</v>
          </cell>
          <cell r="I105" t="str">
            <v>kg</v>
          </cell>
          <cell r="J105">
            <v>0</v>
          </cell>
        </row>
        <row r="106">
          <cell r="G106" t="str">
            <v>i</v>
          </cell>
          <cell r="H106" t="str">
            <v>ThÐp I</v>
          </cell>
          <cell r="I106" t="str">
            <v>kg</v>
          </cell>
          <cell r="J106">
            <v>0</v>
          </cell>
        </row>
        <row r="107">
          <cell r="G107" t="str">
            <v>tr</v>
          </cell>
          <cell r="H107" t="str">
            <v>ThÐp trßn</v>
          </cell>
          <cell r="I107" t="str">
            <v>kg</v>
          </cell>
          <cell r="J107">
            <v>4671.3686666666663</v>
          </cell>
        </row>
        <row r="108">
          <cell r="G108">
            <v>10</v>
          </cell>
          <cell r="H108" t="str">
            <v>ThÐp trßn d&lt;=10mm</v>
          </cell>
          <cell r="I108" t="str">
            <v>kg</v>
          </cell>
        </row>
        <row r="109">
          <cell r="G109" t="str">
            <v>t4-6</v>
          </cell>
          <cell r="H109" t="str">
            <v>ThÐp trßn d=4-6mm</v>
          </cell>
          <cell r="I109" t="str">
            <v>kg</v>
          </cell>
        </row>
        <row r="110">
          <cell r="G110" t="str">
            <v>d4</v>
          </cell>
          <cell r="H110" t="str">
            <v>ThÐp trßn d=4mm</v>
          </cell>
          <cell r="I110" t="str">
            <v>kg</v>
          </cell>
        </row>
        <row r="111">
          <cell r="G111" t="str">
            <v>d32</v>
          </cell>
          <cell r="H111" t="str">
            <v>ThÐp trßn d=32mm</v>
          </cell>
          <cell r="I111" t="str">
            <v>kg</v>
          </cell>
          <cell r="J111">
            <v>4347.5591428571424</v>
          </cell>
        </row>
        <row r="112">
          <cell r="G112" t="str">
            <v>&gt;10</v>
          </cell>
          <cell r="H112" t="str">
            <v>ThÐp trßn d&gt;10mm</v>
          </cell>
          <cell r="I112" t="str">
            <v>kg</v>
          </cell>
        </row>
        <row r="113">
          <cell r="G113" t="str">
            <v>vl</v>
          </cell>
          <cell r="H113" t="str">
            <v>V÷a lãt</v>
          </cell>
          <cell r="I113" t="str">
            <v>m3</v>
          </cell>
        </row>
        <row r="114">
          <cell r="G114" t="str">
            <v>vu</v>
          </cell>
          <cell r="H114" t="str">
            <v>V÷a M</v>
          </cell>
          <cell r="I114" t="str">
            <v>m3</v>
          </cell>
        </row>
        <row r="115">
          <cell r="G115" t="str">
            <v>bbcn</v>
          </cell>
          <cell r="H115" t="str">
            <v>BiÓn b¸o tªn cÇu</v>
          </cell>
          <cell r="I115" t="str">
            <v>C¸i</v>
          </cell>
          <cell r="J115">
            <v>450000</v>
          </cell>
        </row>
        <row r="116">
          <cell r="G116" t="str">
            <v>vmm</v>
          </cell>
          <cell r="H116" t="str">
            <v xml:space="preserve">V÷a miÕt m¹ch </v>
          </cell>
          <cell r="I116" t="str">
            <v>m3</v>
          </cell>
        </row>
        <row r="117">
          <cell r="G117" t="str">
            <v>xmt</v>
          </cell>
          <cell r="H117" t="str">
            <v>Xim¨ng tr¾ng</v>
          </cell>
          <cell r="I117" t="str">
            <v>kg</v>
          </cell>
          <cell r="J117">
            <v>12517</v>
          </cell>
        </row>
        <row r="118">
          <cell r="G118" t="str">
            <v>Tra nh©n c«ng</v>
          </cell>
          <cell r="H118" t="str">
            <v>ThÐp b¶n</v>
          </cell>
          <cell r="I118" t="str">
            <v>kg</v>
          </cell>
          <cell r="J118" t="str">
            <v>§­êng</v>
          </cell>
        </row>
        <row r="119">
          <cell r="G119">
            <v>2.5</v>
          </cell>
          <cell r="H119" t="str">
            <v>Nh©n c«ng bËc 2,5/7</v>
          </cell>
          <cell r="I119" t="str">
            <v xml:space="preserve">C«ng </v>
          </cell>
          <cell r="J119">
            <v>12517</v>
          </cell>
        </row>
        <row r="120">
          <cell r="G120">
            <v>2.7</v>
          </cell>
          <cell r="H120" t="str">
            <v>Nh©n c«ng bËc 2,7/7</v>
          </cell>
          <cell r="I120" t="str">
            <v xml:space="preserve">C«ng </v>
          </cell>
          <cell r="J120">
            <v>12755</v>
          </cell>
        </row>
        <row r="121">
          <cell r="G121">
            <v>3</v>
          </cell>
          <cell r="H121" t="str">
            <v>Nh©n c«ng bËc 3,0/7</v>
          </cell>
          <cell r="I121" t="str">
            <v xml:space="preserve">C«ng </v>
          </cell>
          <cell r="J121">
            <v>13111</v>
          </cell>
        </row>
        <row r="122">
          <cell r="G122">
            <v>3.2</v>
          </cell>
          <cell r="H122" t="str">
            <v>Nh©n c«ng bËc 3,2/7</v>
          </cell>
          <cell r="I122" t="str">
            <v xml:space="preserve">C«ng </v>
          </cell>
          <cell r="J122">
            <v>13390</v>
          </cell>
        </row>
        <row r="123">
          <cell r="G123">
            <v>3.5</v>
          </cell>
          <cell r="H123" t="str">
            <v>Nh©n c«ng bËc 3,5/7</v>
          </cell>
          <cell r="I123" t="str">
            <v xml:space="preserve">C«ng </v>
          </cell>
          <cell r="J123">
            <v>13808</v>
          </cell>
        </row>
        <row r="124">
          <cell r="G124">
            <v>3.7</v>
          </cell>
          <cell r="H124" t="str">
            <v>Nh©n c«ng bËc 3,7/7</v>
          </cell>
          <cell r="I124" t="str">
            <v xml:space="preserve">C«ng </v>
          </cell>
          <cell r="J124">
            <v>14088</v>
          </cell>
        </row>
        <row r="125">
          <cell r="G125" t="str">
            <v>n4</v>
          </cell>
          <cell r="H125" t="str">
            <v>Nh©n c«ng bËc 4,0/7</v>
          </cell>
          <cell r="I125" t="str">
            <v xml:space="preserve">C«ng </v>
          </cell>
          <cell r="J125">
            <v>14506</v>
          </cell>
        </row>
        <row r="126">
          <cell r="G126">
            <v>4.5</v>
          </cell>
          <cell r="H126" t="str">
            <v>Nh©n c«ng bËc 4,5/7</v>
          </cell>
          <cell r="I126" t="str">
            <v xml:space="preserve">C«ng </v>
          </cell>
          <cell r="J126">
            <v>15937</v>
          </cell>
        </row>
        <row r="127">
          <cell r="J127" t="str">
            <v>cÇu</v>
          </cell>
        </row>
        <row r="128">
          <cell r="G128" t="str">
            <v>2,5c</v>
          </cell>
          <cell r="H128" t="str">
            <v>Nh©n c«ng bËc 2,5/7</v>
          </cell>
          <cell r="I128" t="str">
            <v xml:space="preserve">C«ng </v>
          </cell>
          <cell r="J128">
            <v>13215</v>
          </cell>
        </row>
        <row r="129">
          <cell r="G129" t="str">
            <v>2,7c</v>
          </cell>
          <cell r="H129" t="str">
            <v>Nh©n c«ng bËc 2,7/7</v>
          </cell>
          <cell r="I129" t="str">
            <v xml:space="preserve">C«ng </v>
          </cell>
          <cell r="J129">
            <v>13481</v>
          </cell>
        </row>
        <row r="130">
          <cell r="G130" t="str">
            <v>3c</v>
          </cell>
          <cell r="H130" t="str">
            <v>Nh©n c«ng bËc 3,0/7</v>
          </cell>
          <cell r="I130" t="str">
            <v xml:space="preserve">C«ng </v>
          </cell>
          <cell r="J130">
            <v>13878</v>
          </cell>
        </row>
        <row r="131">
          <cell r="G131" t="str">
            <v>3,2c</v>
          </cell>
          <cell r="H131" t="str">
            <v>Nh©n c«ng bËc 3,2/7</v>
          </cell>
          <cell r="I131" t="str">
            <v xml:space="preserve">C«ng </v>
          </cell>
          <cell r="J131">
            <v>14171</v>
          </cell>
        </row>
        <row r="132">
          <cell r="G132" t="str">
            <v>3,5c</v>
          </cell>
          <cell r="H132" t="str">
            <v>Nh©n c«ng bËc 3,5/7</v>
          </cell>
          <cell r="I132" t="str">
            <v xml:space="preserve">C«ng </v>
          </cell>
          <cell r="J132">
            <v>14611</v>
          </cell>
        </row>
        <row r="133">
          <cell r="G133" t="str">
            <v>3,7c</v>
          </cell>
          <cell r="H133" t="str">
            <v>Nh©n c«ng bËc 3,7/7</v>
          </cell>
          <cell r="I133" t="str">
            <v xml:space="preserve">C«ng </v>
          </cell>
          <cell r="J133">
            <v>14904</v>
          </cell>
        </row>
        <row r="134">
          <cell r="G134" t="str">
            <v>4c</v>
          </cell>
          <cell r="H134" t="str">
            <v>Nh©n c«ng bËc 4,0/7</v>
          </cell>
          <cell r="I134" t="str">
            <v xml:space="preserve">C«ng </v>
          </cell>
          <cell r="J134">
            <v>15344</v>
          </cell>
        </row>
        <row r="135">
          <cell r="G135" t="str">
            <v>4,5c</v>
          </cell>
          <cell r="H135" t="str">
            <v>Nh©n c«ng bËc 4,5/7</v>
          </cell>
          <cell r="I135" t="str">
            <v xml:space="preserve">C«ng </v>
          </cell>
          <cell r="J135">
            <v>16914</v>
          </cell>
        </row>
        <row r="137">
          <cell r="G137" t="str">
            <v>TRA MAÏY TC</v>
          </cell>
        </row>
        <row r="138">
          <cell r="G138" t="str">
            <v>bv</v>
          </cell>
          <cell r="H138" t="str">
            <v>B¬m v÷a XM</v>
          </cell>
          <cell r="I138" t="str">
            <v>Ca</v>
          </cell>
          <cell r="J138">
            <v>125828</v>
          </cell>
        </row>
        <row r="139">
          <cell r="G139" t="str">
            <v>mr50</v>
          </cell>
          <cell r="H139" t="str">
            <v>M¸y r¶i 50-60m3/h</v>
          </cell>
          <cell r="I139" t="str">
            <v>Ca</v>
          </cell>
          <cell r="J139">
            <v>1177680</v>
          </cell>
        </row>
        <row r="140">
          <cell r="G140" t="str">
            <v>c10t</v>
          </cell>
          <cell r="H140" t="str">
            <v>CÈu 10T</v>
          </cell>
          <cell r="I140" t="str">
            <v>Ca</v>
          </cell>
          <cell r="J140">
            <v>615511</v>
          </cell>
        </row>
        <row r="141">
          <cell r="G141" t="str">
            <v>c5t</v>
          </cell>
          <cell r="H141" t="str">
            <v>CÈu 5T</v>
          </cell>
          <cell r="I141" t="str">
            <v>Ca</v>
          </cell>
          <cell r="J141">
            <v>292034</v>
          </cell>
        </row>
        <row r="142">
          <cell r="G142" t="str">
            <v>c16t</v>
          </cell>
          <cell r="H142" t="str">
            <v>CÈu 16T</v>
          </cell>
          <cell r="I142" t="str">
            <v>Ca</v>
          </cell>
          <cell r="J142">
            <v>823425</v>
          </cell>
        </row>
        <row r="143">
          <cell r="G143" t="str">
            <v>c25T</v>
          </cell>
          <cell r="H143" t="str">
            <v>CÈu 25T</v>
          </cell>
          <cell r="I143" t="str">
            <v>Ca</v>
          </cell>
          <cell r="J143">
            <v>1148366</v>
          </cell>
        </row>
        <row r="144">
          <cell r="G144" t="str">
            <v>50t</v>
          </cell>
          <cell r="H144" t="str">
            <v>CÈu xÝch 50T</v>
          </cell>
          <cell r="I144" t="str">
            <v>Ca</v>
          </cell>
          <cell r="J144">
            <v>1639226</v>
          </cell>
        </row>
        <row r="145">
          <cell r="G145" t="str">
            <v>k250</v>
          </cell>
          <cell r="H145" t="str">
            <v>KÝch 250T</v>
          </cell>
          <cell r="I145" t="str">
            <v>Ca</v>
          </cell>
          <cell r="J145">
            <v>86813</v>
          </cell>
        </row>
        <row r="146">
          <cell r="G146" t="str">
            <v>k500</v>
          </cell>
          <cell r="H146" t="str">
            <v>KÝch 500T</v>
          </cell>
          <cell r="I146" t="str">
            <v>Ca</v>
          </cell>
          <cell r="J146">
            <v>102248</v>
          </cell>
        </row>
        <row r="147">
          <cell r="G147" t="str">
            <v>db1</v>
          </cell>
          <cell r="H147" t="str">
            <v>M¸y ®Çm bµn 1KW</v>
          </cell>
          <cell r="I147" t="str">
            <v>Ca</v>
          </cell>
          <cell r="J147">
            <v>32525</v>
          </cell>
        </row>
        <row r="148">
          <cell r="G148" t="str">
            <v>b75</v>
          </cell>
          <cell r="H148" t="str">
            <v>M¸y b¬m n­íc 75CV</v>
          </cell>
          <cell r="I148" t="str">
            <v>Ca</v>
          </cell>
          <cell r="J148">
            <v>466499</v>
          </cell>
        </row>
        <row r="149">
          <cell r="G149" t="str">
            <v>b20</v>
          </cell>
          <cell r="H149" t="str">
            <v>M¸y b¬m n­íc 20CV</v>
          </cell>
          <cell r="I149" t="str">
            <v>Ca</v>
          </cell>
          <cell r="J149">
            <v>140009</v>
          </cell>
        </row>
        <row r="150">
          <cell r="G150" t="str">
            <v>cg</v>
          </cell>
          <cell r="H150" t="str">
            <v>M¸y c¾t èng</v>
          </cell>
          <cell r="I150" t="str">
            <v>Ca</v>
          </cell>
          <cell r="J150">
            <v>46496</v>
          </cell>
        </row>
        <row r="151">
          <cell r="G151" t="str">
            <v>cth</v>
          </cell>
          <cell r="H151" t="str">
            <v>M¸y c¾t thÐp</v>
          </cell>
          <cell r="I151" t="str">
            <v>Ca</v>
          </cell>
          <cell r="J151">
            <v>164322</v>
          </cell>
        </row>
        <row r="152">
          <cell r="G152" t="str">
            <v>cong</v>
          </cell>
          <cell r="H152" t="str">
            <v>M¸y cuèn èng</v>
          </cell>
          <cell r="I152" t="str">
            <v>Ca</v>
          </cell>
          <cell r="J152">
            <v>43589</v>
          </cell>
        </row>
        <row r="153">
          <cell r="G153" t="str">
            <v>h23</v>
          </cell>
          <cell r="H153" t="str">
            <v>M¸y hµn 23KW</v>
          </cell>
          <cell r="I153" t="str">
            <v>Ca</v>
          </cell>
          <cell r="J153">
            <v>77338</v>
          </cell>
        </row>
        <row r="154">
          <cell r="G154" t="str">
            <v>m#</v>
          </cell>
          <cell r="H154" t="str">
            <v>M¸y kh¸c</v>
          </cell>
          <cell r="I154" t="str">
            <v>%</v>
          </cell>
        </row>
        <row r="155">
          <cell r="G155" t="str">
            <v>nk</v>
          </cell>
          <cell r="H155" t="str">
            <v>M¸y nÐn khÝ 10m3/h</v>
          </cell>
          <cell r="I155" t="str">
            <v>Ca</v>
          </cell>
          <cell r="J155">
            <v>28854</v>
          </cell>
        </row>
        <row r="156">
          <cell r="G156" t="str">
            <v>250l</v>
          </cell>
          <cell r="H156" t="str">
            <v>M¸y trén 250l</v>
          </cell>
          <cell r="I156" t="str">
            <v>Ca</v>
          </cell>
          <cell r="J156">
            <v>96272</v>
          </cell>
        </row>
        <row r="157">
          <cell r="G157" t="str">
            <v>80l</v>
          </cell>
          <cell r="H157" t="str">
            <v>M¸y trén v÷a 80l</v>
          </cell>
          <cell r="I157" t="str">
            <v>Ca</v>
          </cell>
          <cell r="J157">
            <v>45294</v>
          </cell>
        </row>
        <row r="158">
          <cell r="G158" t="str">
            <v>vt</v>
          </cell>
          <cell r="H158" t="str">
            <v>M¸y vËn th¨ng 0,8T</v>
          </cell>
          <cell r="I158" t="str">
            <v>Ca</v>
          </cell>
          <cell r="J158">
            <v>54495</v>
          </cell>
        </row>
        <row r="159">
          <cell r="G159" t="str">
            <v>pl3</v>
          </cell>
          <cell r="H159" t="str">
            <v>Pal¨ng xÝch 3T</v>
          </cell>
          <cell r="I159" t="str">
            <v>Ca</v>
          </cell>
          <cell r="J159">
            <v>90447</v>
          </cell>
        </row>
        <row r="160">
          <cell r="G160" t="str">
            <v>200t</v>
          </cell>
          <cell r="H160" t="str">
            <v>Sµ lan 200T</v>
          </cell>
          <cell r="I160" t="str">
            <v>Ca</v>
          </cell>
          <cell r="J160">
            <v>325023</v>
          </cell>
        </row>
        <row r="161">
          <cell r="G161" t="str">
            <v>400t</v>
          </cell>
          <cell r="H161" t="str">
            <v>Sµ lan 400T</v>
          </cell>
          <cell r="I161" t="str">
            <v>Ca</v>
          </cell>
          <cell r="J161">
            <v>670875</v>
          </cell>
        </row>
        <row r="162">
          <cell r="G162" t="str">
            <v>toi5</v>
          </cell>
          <cell r="H162" t="str">
            <v>Têi ®iÖn 5T</v>
          </cell>
          <cell r="I162" t="str">
            <v>Ca</v>
          </cell>
          <cell r="J162">
            <v>70440</v>
          </cell>
        </row>
        <row r="163">
          <cell r="G163" t="str">
            <v>150cv</v>
          </cell>
          <cell r="H163" t="str">
            <v>Tµu kÐo 150cv</v>
          </cell>
          <cell r="I163" t="str">
            <v>Ca</v>
          </cell>
          <cell r="J163">
            <v>775474</v>
          </cell>
        </row>
        <row r="164">
          <cell r="G164" t="str">
            <v>ld</v>
          </cell>
          <cell r="H164" t="str">
            <v>Xe lao dÇm</v>
          </cell>
          <cell r="I164" t="str">
            <v>Ca</v>
          </cell>
          <cell r="J164">
            <v>2382049</v>
          </cell>
        </row>
        <row r="165">
          <cell r="G165" t="str">
            <v>mu110</v>
          </cell>
          <cell r="H165" t="str">
            <v>M¸y ñi 110cv</v>
          </cell>
          <cell r="I165" t="str">
            <v>Ca</v>
          </cell>
          <cell r="J165">
            <v>669348</v>
          </cell>
        </row>
        <row r="166">
          <cell r="G166" t="str">
            <v>ms110</v>
          </cell>
          <cell r="H166" t="str">
            <v>M¸y san 110cv</v>
          </cell>
          <cell r="I166" t="str">
            <v>Ca</v>
          </cell>
          <cell r="J166">
            <v>584271</v>
          </cell>
        </row>
        <row r="167">
          <cell r="G167" t="str">
            <v>dbl25</v>
          </cell>
          <cell r="H167" t="str">
            <v>§Çm b¸nh lèp 25T</v>
          </cell>
          <cell r="I167" t="str">
            <v>Ca</v>
          </cell>
          <cell r="J167">
            <v>505651</v>
          </cell>
        </row>
        <row r="168">
          <cell r="G168" t="str">
            <v>ottn5</v>
          </cell>
          <cell r="H168" t="str">
            <v>¤t« t­íi n­íc 5m3</v>
          </cell>
          <cell r="I168" t="str">
            <v>Ca</v>
          </cell>
          <cell r="J168">
            <v>343052</v>
          </cell>
        </row>
        <row r="169">
          <cell r="G169" t="str">
            <v>md25</v>
          </cell>
          <cell r="H169" t="str">
            <v>M¸y ®Çm 25T</v>
          </cell>
          <cell r="I169" t="str">
            <v>Ca</v>
          </cell>
          <cell r="J169">
            <v>505651</v>
          </cell>
        </row>
        <row r="170">
          <cell r="G170" t="str">
            <v>md9</v>
          </cell>
          <cell r="H170" t="str">
            <v>M¸y ®Çm 9T</v>
          </cell>
          <cell r="I170" t="str">
            <v>Ca</v>
          </cell>
          <cell r="J170">
            <v>443844</v>
          </cell>
        </row>
        <row r="171">
          <cell r="G171" t="str">
            <v>mr</v>
          </cell>
          <cell r="H171" t="str">
            <v>M¸y r¶i 20T/h</v>
          </cell>
          <cell r="I171" t="str">
            <v>Ca</v>
          </cell>
          <cell r="J171">
            <v>643252</v>
          </cell>
        </row>
        <row r="172">
          <cell r="G172" t="str">
            <v>l10</v>
          </cell>
          <cell r="H172" t="str">
            <v>Lu 10T</v>
          </cell>
          <cell r="I172" t="str">
            <v>Ca</v>
          </cell>
          <cell r="J172">
            <v>288922</v>
          </cell>
        </row>
        <row r="173">
          <cell r="G173" t="str">
            <v>l8.5</v>
          </cell>
          <cell r="H173" t="str">
            <v>M¸y lu 8.5T</v>
          </cell>
          <cell r="I173" t="str">
            <v>Ca</v>
          </cell>
          <cell r="J173">
            <v>252823</v>
          </cell>
        </row>
        <row r="174">
          <cell r="G174" t="str">
            <v>lbl16</v>
          </cell>
          <cell r="H174" t="str">
            <v>Lu b¸nh lèp 16T</v>
          </cell>
          <cell r="I174" t="str">
            <v>Ca</v>
          </cell>
          <cell r="J174">
            <v>432053</v>
          </cell>
        </row>
        <row r="175">
          <cell r="G175" t="str">
            <v>tt20-25</v>
          </cell>
          <cell r="H175" t="str">
            <v>Tr¹m trén 20-25T/h</v>
          </cell>
          <cell r="I175" t="str">
            <v>Ca</v>
          </cell>
          <cell r="J175">
            <v>5156262</v>
          </cell>
        </row>
        <row r="176">
          <cell r="G176" t="str">
            <v>mx0.6</v>
          </cell>
          <cell r="H176" t="str">
            <v>M¸y xóc 0,6m3</v>
          </cell>
          <cell r="I176" t="str">
            <v>Ca</v>
          </cell>
          <cell r="J176">
            <v>469958</v>
          </cell>
        </row>
        <row r="177">
          <cell r="G177" t="str">
            <v>mx1,25</v>
          </cell>
          <cell r="H177" t="str">
            <v>M¸y xóc 1,25m3</v>
          </cell>
          <cell r="I177" t="str">
            <v>Ca</v>
          </cell>
          <cell r="J177">
            <v>713258</v>
          </cell>
        </row>
        <row r="178">
          <cell r="G178" t="str">
            <v>lr25</v>
          </cell>
          <cell r="H178" t="str">
            <v>Lu rung 25T</v>
          </cell>
          <cell r="I178" t="str">
            <v>Ca</v>
          </cell>
          <cell r="J178">
            <v>928648</v>
          </cell>
        </row>
        <row r="179">
          <cell r="G179" t="str">
            <v>ottn7t</v>
          </cell>
          <cell r="H179" t="str">
            <v>¤t« t­íi nhùa 7T</v>
          </cell>
          <cell r="I179" t="str">
            <v>Ca</v>
          </cell>
          <cell r="J179">
            <v>745096</v>
          </cell>
        </row>
        <row r="180">
          <cell r="G180" t="str">
            <v>ot7t</v>
          </cell>
          <cell r="H180" t="str">
            <v>¤t« tù ®æ 7T</v>
          </cell>
          <cell r="I180" t="str">
            <v>Ca</v>
          </cell>
          <cell r="J180">
            <v>444551</v>
          </cell>
        </row>
        <row r="181">
          <cell r="G181" t="str">
            <v>ot10t</v>
          </cell>
          <cell r="H181" t="str">
            <v>¤t« tù ®æ 10T</v>
          </cell>
          <cell r="I181" t="str">
            <v>Ca</v>
          </cell>
          <cell r="J181">
            <v>525740</v>
          </cell>
        </row>
        <row r="182">
          <cell r="G182" t="str">
            <v>dd</v>
          </cell>
          <cell r="H182" t="str">
            <v>M¸y ®Çm dïi 1,5KW</v>
          </cell>
          <cell r="I182" t="str">
            <v>Ca</v>
          </cell>
          <cell r="J182">
            <v>37456</v>
          </cell>
        </row>
        <row r="183">
          <cell r="G183" t="str">
            <v>cu</v>
          </cell>
          <cell r="H183" t="str">
            <v>M¸y c¾t uèn cèt thÐp</v>
          </cell>
          <cell r="I183" t="str">
            <v>Ca</v>
          </cell>
          <cell r="J183">
            <v>39789</v>
          </cell>
        </row>
        <row r="184">
          <cell r="G184" t="str">
            <v>md&lt;=1,25</v>
          </cell>
          <cell r="H184" t="str">
            <v>M¸y ®µo &lt;=1,25m3</v>
          </cell>
          <cell r="I184" t="str">
            <v>Ca</v>
          </cell>
          <cell r="J184">
            <v>1238930</v>
          </cell>
        </row>
        <row r="185">
          <cell r="G185" t="str">
            <v>md&lt;=0.8</v>
          </cell>
          <cell r="H185" t="str">
            <v>M¸y ®µo &lt;=0,8m3</v>
          </cell>
          <cell r="I185" t="str">
            <v>Ca</v>
          </cell>
          <cell r="J185">
            <v>705849</v>
          </cell>
        </row>
        <row r="186">
          <cell r="G186" t="str">
            <v>nk17</v>
          </cell>
          <cell r="H186" t="str">
            <v>M¸y nÐn khÝ 17m3/h</v>
          </cell>
          <cell r="I186" t="str">
            <v>Ca</v>
          </cell>
          <cell r="J186">
            <v>36644</v>
          </cell>
        </row>
        <row r="187">
          <cell r="G187" t="str">
            <v>mu140</v>
          </cell>
          <cell r="H187" t="str">
            <v>M¸y ñi 140cv</v>
          </cell>
          <cell r="I187" t="str">
            <v>Ca</v>
          </cell>
          <cell r="J187">
            <v>865868</v>
          </cell>
        </row>
        <row r="188">
          <cell r="G188" t="str">
            <v>tt50-60</v>
          </cell>
          <cell r="H188" t="str">
            <v>Tr¹m trén 50-60T/h</v>
          </cell>
          <cell r="I188" t="str">
            <v>Ca</v>
          </cell>
          <cell r="J188">
            <v>8261175</v>
          </cell>
        </row>
        <row r="189">
          <cell r="G189" t="str">
            <v>mkxd</v>
          </cell>
          <cell r="H189" t="str">
            <v>M¸y khoan xoay ®Ëp F 65mm</v>
          </cell>
          <cell r="I189" t="str">
            <v>Ca</v>
          </cell>
          <cell r="J189">
            <v>230707</v>
          </cell>
        </row>
        <row r="190">
          <cell r="G190" t="str">
            <v>mk</v>
          </cell>
          <cell r="H190" t="str">
            <v>M¸y khoan cÇm tay F =42mm</v>
          </cell>
          <cell r="I190" t="str">
            <v>Ca</v>
          </cell>
          <cell r="J190">
            <v>35357</v>
          </cell>
        </row>
        <row r="191">
          <cell r="G191" t="str">
            <v>kbt</v>
          </cell>
          <cell r="H191" t="str">
            <v>M¸y khoan bª t«ng cÇm tay</v>
          </cell>
          <cell r="I191" t="str">
            <v>Ca</v>
          </cell>
          <cell r="J191">
            <v>23621</v>
          </cell>
        </row>
        <row r="192">
          <cell r="G192" t="str">
            <v>xdk+m</v>
          </cell>
          <cell r="H192" t="str">
            <v>Xe ®Çu kÐo vµ moãc</v>
          </cell>
          <cell r="I192" t="str">
            <v>Ca</v>
          </cell>
          <cell r="J192">
            <v>582634</v>
          </cell>
        </row>
      </sheetData>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refreshError="1"/>
      <sheetData sheetId="72" refreshError="1"/>
      <sheetData sheetId="73" refreshError="1"/>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sheetData sheetId="138"/>
      <sheetData sheetId="139"/>
      <sheetData sheetId="140"/>
      <sheetData sheetId="141"/>
      <sheetData sheetId="142" refreshError="1"/>
      <sheetData sheetId="143"/>
      <sheetData sheetId="144"/>
      <sheetData sheetId="145" refreshError="1"/>
      <sheetData sheetId="146" refreshError="1"/>
      <sheetData sheetId="147"/>
      <sheetData sheetId="148"/>
      <sheetData sheetId="149"/>
      <sheetData sheetId="150"/>
      <sheetData sheetId="151"/>
      <sheetData sheetId="152"/>
      <sheetData sheetId="153"/>
      <sheetData sheetId="154" refreshError="1"/>
      <sheetData sheetId="155" refreshError="1"/>
      <sheetData sheetId="156"/>
      <sheetData sheetId="157"/>
      <sheetData sheetId="158"/>
      <sheetData sheetId="159"/>
      <sheetData sheetId="160"/>
      <sheetData sheetId="161" refreshError="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refreshError="1"/>
      <sheetData sheetId="187" refreshError="1"/>
      <sheetData sheetId="188"/>
      <sheetData sheetId="189"/>
      <sheetData sheetId="190"/>
      <sheetData sheetId="191"/>
      <sheetData sheetId="192"/>
      <sheetData sheetId="193"/>
      <sheetData sheetId="194"/>
      <sheetData sheetId="195" refreshError="1"/>
      <sheetData sheetId="196"/>
      <sheetData sheetId="197"/>
      <sheetData sheetId="198"/>
      <sheetData sheetId="199"/>
      <sheetData sheetId="200"/>
      <sheetData sheetId="201"/>
      <sheetData sheetId="202"/>
      <sheetData sheetId="203"/>
      <sheetData sheetId="204"/>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sheetData sheetId="246" refreshError="1"/>
      <sheetData sheetId="247" refreshError="1"/>
      <sheetData sheetId="248" refreshError="1"/>
      <sheetData sheetId="249"/>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tra"/>
      <sheetName val="Sheet1"/>
      <sheetName val="Sheet2"/>
      <sheetName val="Sheet3"/>
      <sheetName val="Sheet7"/>
      <sheetName val="Sheet8"/>
      <sheetName val="Sheet9"/>
      <sheetName val="Sheet10"/>
      <sheetName val="Sheet11"/>
      <sheetName val="Sheet12"/>
      <sheetName val="Sheet6"/>
      <sheetName val="Sheet13"/>
      <sheetName val="Sheet14"/>
      <sheetName val="Sheet15"/>
      <sheetName val="Sheet16"/>
      <sheetName val="Sheet17"/>
      <sheetName val="Sheet18"/>
      <sheetName val="Sheet19"/>
      <sheetName val="Sheet20"/>
      <sheetName val="Sheet21"/>
      <sheetName val="Sheet22"/>
      <sheetName val="Sheet5"/>
      <sheetName val="Module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y"/>
      <sheetName val="GR"/>
      <sheetName val="(Grand III)"/>
      <sheetName val="My Grand total"/>
      <sheetName val="Phu"/>
      <sheetName val="Phu Grand total"/>
      <sheetName val="No"/>
      <sheetName val="No Grand total"/>
      <sheetName val="Pho"/>
      <sheetName val="Pho Grand total"/>
      <sheetName val="(Increase Amount)"/>
      <sheetName val="(Ky Super)"/>
      <sheetName val="(Ky Sub)"/>
      <sheetName val="Ky A1 protection"/>
      <sheetName val="(ky Grand total)"/>
      <sheetName val="(Modefied breakdown)"/>
      <sheetName val=" Strengthning P1(Tuy)"/>
      <sheetName val="Strengthning PII (Tuy) "/>
      <sheetName val="Strengthning PIII (Tu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VLIEU"/>
      <sheetName val="TH cong"/>
      <sheetName val="dtct cong"/>
      <sheetName val="ptdg cong"/>
      <sheetName val="PTDG cau"/>
      <sheetName val="dtct cau"/>
      <sheetName val="th"/>
      <sheetName val="tungphan"/>
      <sheetName val="KSTK-tkkt"/>
      <sheetName val="denbu"/>
      <sheetName val="trabang"/>
      <sheetName val="trabang2"/>
      <sheetName val="trabang3"/>
      <sheetName val="VCTbi"/>
      <sheetName val="VC-DC-DH"/>
      <sheetName val="BK N111"/>
      <sheetName val="BKN111(06)"/>
      <sheetName val="Sheet3"/>
      <sheetName val="XL4Poppy"/>
      <sheetName val="Tong"/>
      <sheetName val="Chi tiet"/>
      <sheetName val="Sheet2"/>
      <sheetName val="00000000"/>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XL4Test5"/>
      <sheetName val="dtct cong_x0000_ȁ"/>
      <sheetName val="tra-vat-lieu"/>
      <sheetName val="bravo41"/>
      <sheetName val="gvl"/>
      <sheetName val="dtct cong_x0000_?"/>
      <sheetName val="DTCT"/>
      <sheetName val="TVL"/>
      <sheetName val="Tra_bang"/>
      <sheetName val="Tai khoan"/>
      <sheetName val="DOAM0654CAS"/>
      <sheetName val="hold5"/>
      <sheetName val="hold6"/>
      <sheetName val="dtct cong?ȁ"/>
      <sheetName val="dtct cong??"/>
      <sheetName val="KSTK-tkkd"/>
      <sheetName val="THTram"/>
      <sheetName val="_x0000_"/>
      <sheetName val="t"/>
      <sheetName val="B_tra"/>
      <sheetName val="NEW-PANEL"/>
      <sheetName val="tra_vat_lieu"/>
      <sheetName val="Pÿÿÿÿcau"/>
      <sheetName val="tungphal"/>
      <sheetName val="dtct ccu"/>
      <sheetName val="dtct_x0000_cong"/>
      <sheetName val="THCT"/>
      <sheetName val="THDZ0,4"/>
      <sheetName val="TH DZ35"/>
      <sheetName val="dtct cong_ȁ"/>
      <sheetName val="dtct cong__"/>
      <sheetName val="4"/>
      <sheetName val="SILICATE"/>
      <sheetName val="dtct?cong"/>
      <sheetName val="TH_cong"/>
      <sheetName val="dtct_cong"/>
      <sheetName val="ptdg_cong"/>
      <sheetName val="PTDG_cau"/>
      <sheetName val="dtct_cau"/>
      <sheetName val="Chi_tiet"/>
      <sheetName val="dtct_congȁ"/>
      <sheetName val="Tai_khoan"/>
      <sheetName val="ptdg"/>
      <sheetName val="BKN111(06("/>
      <sheetName val="VC-Dу-DH"/>
      <sheetName val="?"/>
      <sheetName val="dtct_cong?"/>
      <sheetName val="Shedt18"/>
      <sheetName val="dtct cong_?"/>
      <sheetName val="TH VL, NC, DDHT Thanhphuoc"/>
      <sheetName val="cong32-38"/>
      <sheetName val="_"/>
      <sheetName val="trabšng"/>
      <sheetName val="²_x0000__x0000_t13"/>
      <sheetName val="²"/>
      <sheetName val="Don gia-cau"/>
      <sheetName val="BK_N111"/>
      <sheetName val="dtct_cong?ȁ"/>
      <sheetName val="dtct_cong??"/>
      <sheetName val="dtct_ccu"/>
      <sheetName val="dtct_cong_"/>
    </sheetNames>
    <sheetDataSet>
      <sheetData sheetId="0"/>
      <sheetData sheetId="1"/>
      <sheetData sheetId="2"/>
      <sheetData sheetId="3" refreshError="1">
        <row r="11">
          <cell r="A11">
            <v>1</v>
          </cell>
        </row>
        <row r="12">
          <cell r="A12">
            <v>2</v>
          </cell>
        </row>
        <row r="13">
          <cell r="A13">
            <v>3</v>
          </cell>
        </row>
        <row r="14">
          <cell r="A14">
            <v>5</v>
          </cell>
        </row>
        <row r="15">
          <cell r="A15">
            <v>6</v>
          </cell>
        </row>
        <row r="16">
          <cell r="A16">
            <v>7</v>
          </cell>
        </row>
        <row r="17">
          <cell r="A17">
            <v>8</v>
          </cell>
        </row>
        <row r="18">
          <cell r="A18">
            <v>9</v>
          </cell>
        </row>
        <row r="19">
          <cell r="A19">
            <v>17</v>
          </cell>
        </row>
        <row r="20">
          <cell r="A20">
            <v>43</v>
          </cell>
        </row>
        <row r="21">
          <cell r="A21">
            <v>44</v>
          </cell>
        </row>
        <row r="22">
          <cell r="A22">
            <v>22</v>
          </cell>
        </row>
        <row r="23">
          <cell r="A23">
            <v>24</v>
          </cell>
        </row>
        <row r="25">
          <cell r="A25">
            <v>38</v>
          </cell>
        </row>
        <row r="26">
          <cell r="A26">
            <v>40</v>
          </cell>
        </row>
        <row r="27">
          <cell r="A27">
            <v>42</v>
          </cell>
        </row>
        <row r="28">
          <cell r="A28">
            <v>43</v>
          </cell>
        </row>
        <row r="29">
          <cell r="A29">
            <v>39</v>
          </cell>
        </row>
        <row r="30">
          <cell r="A30">
            <v>30</v>
          </cell>
        </row>
        <row r="31">
          <cell r="A31">
            <v>31</v>
          </cell>
        </row>
        <row r="32">
          <cell r="A32">
            <v>32</v>
          </cell>
        </row>
        <row r="33">
          <cell r="A33">
            <v>33</v>
          </cell>
        </row>
        <row r="34">
          <cell r="A34">
            <v>34</v>
          </cell>
        </row>
        <row r="35">
          <cell r="A35">
            <v>35</v>
          </cell>
        </row>
        <row r="36">
          <cell r="A36">
            <v>22</v>
          </cell>
        </row>
        <row r="37">
          <cell r="A37">
            <v>23</v>
          </cell>
        </row>
        <row r="38">
          <cell r="A38">
            <v>44</v>
          </cell>
        </row>
        <row r="39">
          <cell r="A39">
            <v>36</v>
          </cell>
        </row>
        <row r="40">
          <cell r="A40">
            <v>19</v>
          </cell>
        </row>
        <row r="44">
          <cell r="A44">
            <v>1</v>
          </cell>
        </row>
        <row r="45">
          <cell r="A45">
            <v>2</v>
          </cell>
        </row>
        <row r="46">
          <cell r="A46">
            <v>3</v>
          </cell>
        </row>
        <row r="47">
          <cell r="A47">
            <v>5</v>
          </cell>
        </row>
        <row r="48">
          <cell r="A48">
            <v>6</v>
          </cell>
        </row>
        <row r="49">
          <cell r="A49">
            <v>7</v>
          </cell>
        </row>
        <row r="50">
          <cell r="A50">
            <v>8</v>
          </cell>
        </row>
        <row r="51">
          <cell r="A51">
            <v>9</v>
          </cell>
        </row>
        <row r="52">
          <cell r="A52">
            <v>17</v>
          </cell>
        </row>
        <row r="53">
          <cell r="A53">
            <v>43</v>
          </cell>
        </row>
        <row r="54">
          <cell r="A54">
            <v>44</v>
          </cell>
        </row>
        <row r="55">
          <cell r="A55">
            <v>22</v>
          </cell>
        </row>
        <row r="56">
          <cell r="A56">
            <v>24</v>
          </cell>
        </row>
        <row r="58">
          <cell r="A58">
            <v>28</v>
          </cell>
        </row>
        <row r="59">
          <cell r="A59">
            <v>37</v>
          </cell>
        </row>
        <row r="60">
          <cell r="A60">
            <v>25</v>
          </cell>
        </row>
        <row r="61">
          <cell r="A61">
            <v>38</v>
          </cell>
        </row>
        <row r="62">
          <cell r="A62">
            <v>40</v>
          </cell>
        </row>
        <row r="63">
          <cell r="A63">
            <v>42</v>
          </cell>
        </row>
        <row r="64">
          <cell r="A64">
            <v>43</v>
          </cell>
        </row>
        <row r="65">
          <cell r="A65">
            <v>39</v>
          </cell>
        </row>
        <row r="66">
          <cell r="A66">
            <v>22</v>
          </cell>
        </row>
        <row r="67">
          <cell r="A67">
            <v>23</v>
          </cell>
        </row>
        <row r="71">
          <cell r="A71">
            <v>10</v>
          </cell>
        </row>
        <row r="72">
          <cell r="A72">
            <v>11</v>
          </cell>
        </row>
        <row r="73">
          <cell r="A73">
            <v>12</v>
          </cell>
        </row>
        <row r="74">
          <cell r="A74">
            <v>13</v>
          </cell>
        </row>
        <row r="75">
          <cell r="A75">
            <v>15</v>
          </cell>
        </row>
        <row r="76">
          <cell r="A76">
            <v>21</v>
          </cell>
        </row>
        <row r="77">
          <cell r="A77">
            <v>41</v>
          </cell>
        </row>
        <row r="78">
          <cell r="A78">
            <v>25</v>
          </cell>
        </row>
        <row r="79">
          <cell r="A79">
            <v>22</v>
          </cell>
        </row>
        <row r="80">
          <cell r="A80">
            <v>24</v>
          </cell>
        </row>
        <row r="82">
          <cell r="A82">
            <v>28</v>
          </cell>
        </row>
        <row r="83">
          <cell r="A83">
            <v>37</v>
          </cell>
        </row>
        <row r="84">
          <cell r="A84">
            <v>38</v>
          </cell>
        </row>
        <row r="85">
          <cell r="A85">
            <v>40</v>
          </cell>
        </row>
        <row r="86">
          <cell r="A86">
            <v>42</v>
          </cell>
        </row>
        <row r="87">
          <cell r="A87">
            <v>43</v>
          </cell>
        </row>
        <row r="88">
          <cell r="A88">
            <v>25</v>
          </cell>
        </row>
        <row r="89">
          <cell r="A89">
            <v>45</v>
          </cell>
        </row>
        <row r="90">
          <cell r="A90">
            <v>39</v>
          </cell>
        </row>
        <row r="91">
          <cell r="A91">
            <v>22</v>
          </cell>
        </row>
        <row r="92">
          <cell r="A92">
            <v>23</v>
          </cell>
        </row>
        <row r="96">
          <cell r="A96">
            <v>10</v>
          </cell>
        </row>
        <row r="97">
          <cell r="A97">
            <v>11</v>
          </cell>
        </row>
        <row r="98">
          <cell r="A98">
            <v>12</v>
          </cell>
        </row>
        <row r="99">
          <cell r="A99">
            <v>13</v>
          </cell>
        </row>
        <row r="100">
          <cell r="A100">
            <v>15</v>
          </cell>
        </row>
        <row r="101">
          <cell r="A101">
            <v>21</v>
          </cell>
        </row>
        <row r="102">
          <cell r="A102">
            <v>41</v>
          </cell>
        </row>
        <row r="103">
          <cell r="A103">
            <v>25</v>
          </cell>
        </row>
        <row r="104">
          <cell r="A104">
            <v>22</v>
          </cell>
        </row>
        <row r="105">
          <cell r="A105">
            <v>24</v>
          </cell>
        </row>
        <row r="106">
          <cell r="A106">
            <v>40</v>
          </cell>
        </row>
        <row r="107">
          <cell r="A107">
            <v>28</v>
          </cell>
        </row>
        <row r="108">
          <cell r="A108">
            <v>37</v>
          </cell>
        </row>
        <row r="109">
          <cell r="A109">
            <v>38</v>
          </cell>
        </row>
        <row r="110">
          <cell r="A110">
            <v>40</v>
          </cell>
        </row>
        <row r="111">
          <cell r="A111">
            <v>42</v>
          </cell>
        </row>
        <row r="112">
          <cell r="A112">
            <v>43</v>
          </cell>
        </row>
        <row r="113">
          <cell r="A113">
            <v>25</v>
          </cell>
        </row>
        <row r="114">
          <cell r="A114">
            <v>39</v>
          </cell>
        </row>
        <row r="115">
          <cell r="A115">
            <v>22</v>
          </cell>
        </row>
        <row r="116">
          <cell r="A116">
            <v>23</v>
          </cell>
        </row>
        <row r="120">
          <cell r="A120">
            <v>10</v>
          </cell>
        </row>
        <row r="121">
          <cell r="A121">
            <v>11</v>
          </cell>
        </row>
        <row r="122">
          <cell r="A122">
            <v>12</v>
          </cell>
        </row>
        <row r="123">
          <cell r="A123">
            <v>13</v>
          </cell>
        </row>
        <row r="124">
          <cell r="A124">
            <v>15</v>
          </cell>
        </row>
        <row r="125">
          <cell r="A125">
            <v>21</v>
          </cell>
        </row>
        <row r="126">
          <cell r="A126">
            <v>41</v>
          </cell>
        </row>
        <row r="127">
          <cell r="A127">
            <v>25</v>
          </cell>
        </row>
        <row r="128">
          <cell r="A128">
            <v>22</v>
          </cell>
        </row>
        <row r="129">
          <cell r="A129">
            <v>24</v>
          </cell>
        </row>
        <row r="131">
          <cell r="A131">
            <v>28</v>
          </cell>
        </row>
        <row r="132">
          <cell r="A132">
            <v>37</v>
          </cell>
        </row>
        <row r="133">
          <cell r="A133">
            <v>38</v>
          </cell>
        </row>
        <row r="134">
          <cell r="A134">
            <v>40</v>
          </cell>
        </row>
        <row r="135">
          <cell r="A135">
            <v>42</v>
          </cell>
        </row>
        <row r="136">
          <cell r="A136">
            <v>43</v>
          </cell>
        </row>
        <row r="137">
          <cell r="A137">
            <v>25</v>
          </cell>
        </row>
        <row r="138">
          <cell r="A138">
            <v>39</v>
          </cell>
        </row>
        <row r="139">
          <cell r="A139">
            <v>22</v>
          </cell>
        </row>
        <row r="140">
          <cell r="A140">
            <v>23</v>
          </cell>
        </row>
        <row r="144">
          <cell r="A144">
            <v>1</v>
          </cell>
        </row>
        <row r="145">
          <cell r="A145">
            <v>2</v>
          </cell>
        </row>
        <row r="146">
          <cell r="A146">
            <v>3</v>
          </cell>
        </row>
        <row r="147">
          <cell r="A147">
            <v>5</v>
          </cell>
        </row>
        <row r="148">
          <cell r="A148">
            <v>6</v>
          </cell>
        </row>
        <row r="149">
          <cell r="A149">
            <v>7</v>
          </cell>
        </row>
        <row r="150">
          <cell r="A150">
            <v>8</v>
          </cell>
        </row>
        <row r="151">
          <cell r="A151">
            <v>9</v>
          </cell>
        </row>
        <row r="152">
          <cell r="A152">
            <v>17</v>
          </cell>
        </row>
        <row r="153">
          <cell r="A153">
            <v>43</v>
          </cell>
        </row>
        <row r="154">
          <cell r="A154">
            <v>44</v>
          </cell>
        </row>
        <row r="155">
          <cell r="A155">
            <v>22</v>
          </cell>
        </row>
        <row r="156">
          <cell r="A156">
            <v>24</v>
          </cell>
        </row>
        <row r="158">
          <cell r="A158">
            <v>28</v>
          </cell>
        </row>
        <row r="159">
          <cell r="A159">
            <v>37</v>
          </cell>
        </row>
        <row r="160">
          <cell r="A160">
            <v>25</v>
          </cell>
        </row>
        <row r="161">
          <cell r="A161">
            <v>38</v>
          </cell>
        </row>
        <row r="162">
          <cell r="A162">
            <v>40</v>
          </cell>
        </row>
        <row r="163">
          <cell r="A163">
            <v>42</v>
          </cell>
        </row>
        <row r="164">
          <cell r="A164">
            <v>43</v>
          </cell>
        </row>
        <row r="165">
          <cell r="A165">
            <v>39</v>
          </cell>
        </row>
        <row r="166">
          <cell r="A166">
            <v>22</v>
          </cell>
        </row>
        <row r="167">
          <cell r="A167">
            <v>23</v>
          </cell>
        </row>
        <row r="171">
          <cell r="A171">
            <v>10</v>
          </cell>
        </row>
        <row r="172">
          <cell r="A172">
            <v>11</v>
          </cell>
        </row>
        <row r="173">
          <cell r="A173">
            <v>12</v>
          </cell>
        </row>
        <row r="174">
          <cell r="A174">
            <v>13</v>
          </cell>
        </row>
        <row r="175">
          <cell r="A175">
            <v>16</v>
          </cell>
        </row>
        <row r="176">
          <cell r="A176">
            <v>18</v>
          </cell>
        </row>
        <row r="177">
          <cell r="A177">
            <v>41</v>
          </cell>
        </row>
        <row r="178">
          <cell r="A178">
            <v>25</v>
          </cell>
        </row>
        <row r="179">
          <cell r="A179">
            <v>22</v>
          </cell>
        </row>
        <row r="180">
          <cell r="A180">
            <v>24</v>
          </cell>
        </row>
        <row r="182">
          <cell r="A182">
            <v>28</v>
          </cell>
        </row>
        <row r="183">
          <cell r="A183">
            <v>37</v>
          </cell>
        </row>
        <row r="184">
          <cell r="A184">
            <v>38</v>
          </cell>
        </row>
        <row r="185">
          <cell r="A185">
            <v>40</v>
          </cell>
        </row>
        <row r="186">
          <cell r="A186">
            <v>42</v>
          </cell>
        </row>
        <row r="187">
          <cell r="A187">
            <v>43</v>
          </cell>
        </row>
        <row r="188">
          <cell r="A188">
            <v>25</v>
          </cell>
        </row>
        <row r="189">
          <cell r="A189">
            <v>39</v>
          </cell>
        </row>
        <row r="190">
          <cell r="A190">
            <v>45</v>
          </cell>
        </row>
        <row r="191">
          <cell r="A191">
            <v>22</v>
          </cell>
        </row>
        <row r="192">
          <cell r="A192">
            <v>23</v>
          </cell>
        </row>
        <row r="196">
          <cell r="A196">
            <v>10</v>
          </cell>
        </row>
        <row r="197">
          <cell r="A197">
            <v>11</v>
          </cell>
        </row>
        <row r="198">
          <cell r="A198">
            <v>12</v>
          </cell>
        </row>
        <row r="199">
          <cell r="A199">
            <v>13</v>
          </cell>
        </row>
        <row r="200">
          <cell r="A200">
            <v>15</v>
          </cell>
        </row>
        <row r="201">
          <cell r="A201">
            <v>21</v>
          </cell>
        </row>
        <row r="202">
          <cell r="A202">
            <v>41</v>
          </cell>
        </row>
        <row r="203">
          <cell r="A203">
            <v>25</v>
          </cell>
        </row>
        <row r="204">
          <cell r="A204">
            <v>22</v>
          </cell>
        </row>
        <row r="205">
          <cell r="A205">
            <v>24</v>
          </cell>
        </row>
        <row r="207">
          <cell r="A207">
            <v>28</v>
          </cell>
        </row>
        <row r="208">
          <cell r="A208">
            <v>37</v>
          </cell>
        </row>
        <row r="209">
          <cell r="A209">
            <v>38</v>
          </cell>
        </row>
        <row r="210">
          <cell r="A210">
            <v>40</v>
          </cell>
        </row>
        <row r="211">
          <cell r="A211">
            <v>42</v>
          </cell>
        </row>
        <row r="212">
          <cell r="A212">
            <v>43</v>
          </cell>
        </row>
        <row r="213">
          <cell r="A213">
            <v>25</v>
          </cell>
        </row>
        <row r="214">
          <cell r="A214">
            <v>39</v>
          </cell>
        </row>
        <row r="215">
          <cell r="A215">
            <v>22</v>
          </cell>
        </row>
        <row r="216">
          <cell r="A216">
            <v>23</v>
          </cell>
        </row>
        <row r="220">
          <cell r="A220">
            <v>10</v>
          </cell>
        </row>
        <row r="221">
          <cell r="A221">
            <v>11</v>
          </cell>
        </row>
        <row r="222">
          <cell r="A222">
            <v>12</v>
          </cell>
        </row>
        <row r="223">
          <cell r="A223">
            <v>13</v>
          </cell>
        </row>
        <row r="224">
          <cell r="A224">
            <v>14</v>
          </cell>
        </row>
        <row r="225">
          <cell r="A225">
            <v>20</v>
          </cell>
        </row>
        <row r="226">
          <cell r="A226">
            <v>41</v>
          </cell>
        </row>
        <row r="227">
          <cell r="A227">
            <v>25</v>
          </cell>
        </row>
        <row r="228">
          <cell r="A228">
            <v>22</v>
          </cell>
        </row>
        <row r="229">
          <cell r="A229">
            <v>24</v>
          </cell>
        </row>
        <row r="231">
          <cell r="A231">
            <v>28</v>
          </cell>
        </row>
        <row r="232">
          <cell r="A232">
            <v>37</v>
          </cell>
        </row>
        <row r="233">
          <cell r="A233">
            <v>38</v>
          </cell>
        </row>
        <row r="234">
          <cell r="A234">
            <v>40</v>
          </cell>
        </row>
        <row r="235">
          <cell r="A235">
            <v>42</v>
          </cell>
        </row>
        <row r="236">
          <cell r="A236">
            <v>43</v>
          </cell>
        </row>
        <row r="237">
          <cell r="A237">
            <v>25</v>
          </cell>
        </row>
        <row r="238">
          <cell r="A238">
            <v>39</v>
          </cell>
        </row>
        <row r="239">
          <cell r="A239">
            <v>22</v>
          </cell>
        </row>
        <row r="240">
          <cell r="A240">
            <v>23</v>
          </cell>
        </row>
        <row r="244">
          <cell r="A244">
            <v>10</v>
          </cell>
        </row>
        <row r="245">
          <cell r="A245">
            <v>11</v>
          </cell>
        </row>
        <row r="246">
          <cell r="A246">
            <v>12</v>
          </cell>
        </row>
        <row r="247">
          <cell r="A247">
            <v>13</v>
          </cell>
        </row>
        <row r="248">
          <cell r="A248">
            <v>15</v>
          </cell>
        </row>
        <row r="249">
          <cell r="A249">
            <v>21</v>
          </cell>
        </row>
        <row r="250">
          <cell r="A250">
            <v>41</v>
          </cell>
        </row>
        <row r="251">
          <cell r="A251">
            <v>25</v>
          </cell>
        </row>
        <row r="252">
          <cell r="A252">
            <v>22</v>
          </cell>
        </row>
        <row r="253">
          <cell r="A253">
            <v>24</v>
          </cell>
        </row>
        <row r="255">
          <cell r="A255">
            <v>28</v>
          </cell>
        </row>
        <row r="256">
          <cell r="A256">
            <v>37</v>
          </cell>
        </row>
        <row r="257">
          <cell r="A257">
            <v>38</v>
          </cell>
        </row>
        <row r="258">
          <cell r="A258">
            <v>40</v>
          </cell>
        </row>
        <row r="259">
          <cell r="A259">
            <v>42</v>
          </cell>
        </row>
        <row r="260">
          <cell r="A260">
            <v>43</v>
          </cell>
        </row>
        <row r="261">
          <cell r="A261">
            <v>25</v>
          </cell>
        </row>
        <row r="262">
          <cell r="A262">
            <v>39</v>
          </cell>
        </row>
        <row r="263">
          <cell r="A263">
            <v>22</v>
          </cell>
        </row>
        <row r="264">
          <cell r="A264">
            <v>23</v>
          </cell>
        </row>
        <row r="268">
          <cell r="A268">
            <v>1</v>
          </cell>
        </row>
        <row r="269">
          <cell r="A269">
            <v>2</v>
          </cell>
        </row>
        <row r="270">
          <cell r="A270">
            <v>3</v>
          </cell>
        </row>
        <row r="271">
          <cell r="A271">
            <v>5</v>
          </cell>
        </row>
        <row r="272">
          <cell r="A272">
            <v>6</v>
          </cell>
        </row>
        <row r="273">
          <cell r="A273">
            <v>7</v>
          </cell>
        </row>
        <row r="274">
          <cell r="A274">
            <v>8</v>
          </cell>
        </row>
        <row r="275">
          <cell r="A275">
            <v>9</v>
          </cell>
        </row>
        <row r="276">
          <cell r="A276">
            <v>17</v>
          </cell>
        </row>
        <row r="277">
          <cell r="A277">
            <v>43</v>
          </cell>
        </row>
        <row r="278">
          <cell r="A278">
            <v>44</v>
          </cell>
        </row>
        <row r="279">
          <cell r="A279">
            <v>22</v>
          </cell>
        </row>
        <row r="280">
          <cell r="A280">
            <v>24</v>
          </cell>
        </row>
        <row r="282">
          <cell r="A282">
            <v>28</v>
          </cell>
        </row>
        <row r="283">
          <cell r="A283">
            <v>37</v>
          </cell>
        </row>
        <row r="284">
          <cell r="A284">
            <v>25</v>
          </cell>
        </row>
        <row r="285">
          <cell r="A285">
            <v>38</v>
          </cell>
        </row>
        <row r="286">
          <cell r="A286">
            <v>40</v>
          </cell>
        </row>
        <row r="287">
          <cell r="A287">
            <v>42</v>
          </cell>
        </row>
        <row r="288">
          <cell r="A288">
            <v>43</v>
          </cell>
        </row>
        <row r="289">
          <cell r="A289">
            <v>39</v>
          </cell>
        </row>
        <row r="290">
          <cell r="A290">
            <v>22</v>
          </cell>
        </row>
        <row r="291">
          <cell r="A291">
            <v>23</v>
          </cell>
        </row>
        <row r="293">
          <cell r="A293">
            <v>37</v>
          </cell>
        </row>
        <row r="295">
          <cell r="A295">
            <v>1</v>
          </cell>
        </row>
        <row r="296">
          <cell r="A296">
            <v>2</v>
          </cell>
        </row>
        <row r="297">
          <cell r="A297">
            <v>3</v>
          </cell>
        </row>
        <row r="298">
          <cell r="A298">
            <v>5</v>
          </cell>
        </row>
        <row r="299">
          <cell r="A299">
            <v>6</v>
          </cell>
        </row>
        <row r="300">
          <cell r="A300">
            <v>7</v>
          </cell>
        </row>
        <row r="301">
          <cell r="A301">
            <v>8</v>
          </cell>
        </row>
        <row r="302">
          <cell r="A302">
            <v>9</v>
          </cell>
        </row>
        <row r="303">
          <cell r="A303">
            <v>17</v>
          </cell>
        </row>
        <row r="304">
          <cell r="A304">
            <v>43</v>
          </cell>
        </row>
        <row r="305">
          <cell r="A305">
            <v>44</v>
          </cell>
        </row>
        <row r="306">
          <cell r="A306">
            <v>22</v>
          </cell>
        </row>
        <row r="307">
          <cell r="A307">
            <v>24</v>
          </cell>
        </row>
        <row r="309">
          <cell r="A309">
            <v>37</v>
          </cell>
        </row>
        <row r="310">
          <cell r="A310">
            <v>25</v>
          </cell>
        </row>
        <row r="311">
          <cell r="A311">
            <v>38</v>
          </cell>
        </row>
        <row r="312">
          <cell r="A312">
            <v>40</v>
          </cell>
        </row>
        <row r="313">
          <cell r="A313">
            <v>42</v>
          </cell>
        </row>
        <row r="314">
          <cell r="A314">
            <v>43</v>
          </cell>
        </row>
        <row r="315">
          <cell r="A315">
            <v>39</v>
          </cell>
        </row>
        <row r="316">
          <cell r="A316">
            <v>22</v>
          </cell>
        </row>
        <row r="317">
          <cell r="A317">
            <v>23</v>
          </cell>
        </row>
        <row r="321">
          <cell r="A321">
            <v>10</v>
          </cell>
        </row>
        <row r="322">
          <cell r="A322">
            <v>11</v>
          </cell>
        </row>
        <row r="323">
          <cell r="A323">
            <v>12</v>
          </cell>
        </row>
        <row r="324">
          <cell r="A324">
            <v>13</v>
          </cell>
        </row>
        <row r="325">
          <cell r="A325">
            <v>14</v>
          </cell>
        </row>
        <row r="326">
          <cell r="A326">
            <v>20</v>
          </cell>
        </row>
        <row r="327">
          <cell r="A327">
            <v>41</v>
          </cell>
        </row>
        <row r="328">
          <cell r="A328">
            <v>25</v>
          </cell>
        </row>
        <row r="329">
          <cell r="A329">
            <v>22</v>
          </cell>
        </row>
        <row r="330">
          <cell r="A330">
            <v>24</v>
          </cell>
        </row>
        <row r="332">
          <cell r="A332">
            <v>28</v>
          </cell>
        </row>
        <row r="333">
          <cell r="A333">
            <v>37</v>
          </cell>
        </row>
        <row r="334">
          <cell r="A334">
            <v>38</v>
          </cell>
        </row>
        <row r="335">
          <cell r="A335">
            <v>40</v>
          </cell>
        </row>
        <row r="336">
          <cell r="A336">
            <v>42</v>
          </cell>
        </row>
        <row r="337">
          <cell r="A337">
            <v>43</v>
          </cell>
        </row>
        <row r="338">
          <cell r="A338">
            <v>25</v>
          </cell>
        </row>
        <row r="339">
          <cell r="A339">
            <v>39</v>
          </cell>
        </row>
        <row r="340">
          <cell r="A340">
            <v>22</v>
          </cell>
        </row>
        <row r="341">
          <cell r="A341">
            <v>23</v>
          </cell>
        </row>
        <row r="345">
          <cell r="A345">
            <v>10</v>
          </cell>
        </row>
        <row r="346">
          <cell r="A346">
            <v>11</v>
          </cell>
        </row>
        <row r="347">
          <cell r="A347">
            <v>12</v>
          </cell>
        </row>
        <row r="348">
          <cell r="A348">
            <v>13</v>
          </cell>
        </row>
        <row r="349">
          <cell r="A349">
            <v>14</v>
          </cell>
        </row>
        <row r="350">
          <cell r="A350">
            <v>20</v>
          </cell>
        </row>
        <row r="351">
          <cell r="A351">
            <v>41</v>
          </cell>
        </row>
        <row r="352">
          <cell r="A352">
            <v>25</v>
          </cell>
        </row>
        <row r="353">
          <cell r="A353">
            <v>22</v>
          </cell>
        </row>
        <row r="354">
          <cell r="A354">
            <v>24</v>
          </cell>
        </row>
        <row r="356">
          <cell r="A356">
            <v>28</v>
          </cell>
        </row>
        <row r="357">
          <cell r="A357">
            <v>37</v>
          </cell>
        </row>
        <row r="358">
          <cell r="A358">
            <v>38</v>
          </cell>
        </row>
        <row r="359">
          <cell r="A359">
            <v>40</v>
          </cell>
        </row>
        <row r="360">
          <cell r="A360">
            <v>42</v>
          </cell>
        </row>
        <row r="361">
          <cell r="A361">
            <v>43</v>
          </cell>
        </row>
        <row r="362">
          <cell r="A362">
            <v>25</v>
          </cell>
        </row>
        <row r="363">
          <cell r="A363">
            <v>39</v>
          </cell>
        </row>
        <row r="364">
          <cell r="A364">
            <v>22</v>
          </cell>
        </row>
        <row r="365">
          <cell r="A365">
            <v>23</v>
          </cell>
        </row>
        <row r="369">
          <cell r="A369">
            <v>10</v>
          </cell>
        </row>
        <row r="370">
          <cell r="A370">
            <v>11</v>
          </cell>
        </row>
        <row r="371">
          <cell r="A371">
            <v>12</v>
          </cell>
        </row>
        <row r="372">
          <cell r="A372">
            <v>13</v>
          </cell>
        </row>
        <row r="373">
          <cell r="A373">
            <v>14</v>
          </cell>
        </row>
        <row r="374">
          <cell r="A374">
            <v>20</v>
          </cell>
        </row>
        <row r="375">
          <cell r="A375">
            <v>41</v>
          </cell>
        </row>
        <row r="376">
          <cell r="A376">
            <v>25</v>
          </cell>
        </row>
        <row r="377">
          <cell r="A377">
            <v>22</v>
          </cell>
        </row>
        <row r="378">
          <cell r="A378">
            <v>24</v>
          </cell>
        </row>
        <row r="380">
          <cell r="A380">
            <v>28</v>
          </cell>
        </row>
        <row r="381">
          <cell r="A381">
            <v>37</v>
          </cell>
        </row>
        <row r="382">
          <cell r="A382">
            <v>25</v>
          </cell>
        </row>
        <row r="383">
          <cell r="A383">
            <v>38</v>
          </cell>
        </row>
        <row r="384">
          <cell r="A384">
            <v>40</v>
          </cell>
        </row>
        <row r="385">
          <cell r="A385">
            <v>42</v>
          </cell>
        </row>
        <row r="386">
          <cell r="A386">
            <v>43</v>
          </cell>
        </row>
        <row r="387">
          <cell r="A387">
            <v>39</v>
          </cell>
        </row>
        <row r="388">
          <cell r="A388">
            <v>22</v>
          </cell>
        </row>
        <row r="389">
          <cell r="A389">
            <v>23</v>
          </cell>
        </row>
        <row r="393">
          <cell r="A393">
            <v>10</v>
          </cell>
        </row>
        <row r="394">
          <cell r="A394">
            <v>11</v>
          </cell>
        </row>
        <row r="395">
          <cell r="A395">
            <v>12</v>
          </cell>
        </row>
        <row r="396">
          <cell r="A396">
            <v>13</v>
          </cell>
        </row>
        <row r="397">
          <cell r="A397">
            <v>15</v>
          </cell>
        </row>
        <row r="398">
          <cell r="A398">
            <v>21</v>
          </cell>
        </row>
        <row r="399">
          <cell r="A399">
            <v>41</v>
          </cell>
        </row>
        <row r="400">
          <cell r="A400">
            <v>25</v>
          </cell>
        </row>
        <row r="401">
          <cell r="A401">
            <v>22</v>
          </cell>
        </row>
        <row r="402">
          <cell r="A402">
            <v>24</v>
          </cell>
        </row>
        <row r="404">
          <cell r="A404">
            <v>28</v>
          </cell>
        </row>
        <row r="405">
          <cell r="A405">
            <v>37</v>
          </cell>
        </row>
        <row r="406">
          <cell r="A406">
            <v>25</v>
          </cell>
        </row>
        <row r="407">
          <cell r="A407">
            <v>38</v>
          </cell>
        </row>
        <row r="408">
          <cell r="A408">
            <v>40</v>
          </cell>
        </row>
        <row r="409">
          <cell r="A409">
            <v>42</v>
          </cell>
        </row>
        <row r="410">
          <cell r="A410">
            <v>43</v>
          </cell>
        </row>
        <row r="411">
          <cell r="A411">
            <v>39</v>
          </cell>
        </row>
        <row r="412">
          <cell r="A412">
            <v>22</v>
          </cell>
        </row>
        <row r="413">
          <cell r="A413">
            <v>23</v>
          </cell>
        </row>
        <row r="417">
          <cell r="A417">
            <v>1</v>
          </cell>
        </row>
        <row r="418">
          <cell r="A418">
            <v>2</v>
          </cell>
        </row>
        <row r="419">
          <cell r="A419">
            <v>3</v>
          </cell>
        </row>
        <row r="420">
          <cell r="A420">
            <v>5</v>
          </cell>
        </row>
        <row r="421">
          <cell r="A421">
            <v>6</v>
          </cell>
        </row>
        <row r="422">
          <cell r="A422">
            <v>7</v>
          </cell>
        </row>
        <row r="423">
          <cell r="A423">
            <v>8</v>
          </cell>
        </row>
        <row r="424">
          <cell r="A424">
            <v>9</v>
          </cell>
        </row>
        <row r="425">
          <cell r="A425">
            <v>17</v>
          </cell>
        </row>
        <row r="426">
          <cell r="A426">
            <v>43</v>
          </cell>
        </row>
        <row r="427">
          <cell r="A427">
            <v>44</v>
          </cell>
        </row>
        <row r="428">
          <cell r="A428">
            <v>22</v>
          </cell>
        </row>
        <row r="429">
          <cell r="A429">
            <v>24</v>
          </cell>
        </row>
        <row r="431">
          <cell r="A431">
            <v>28</v>
          </cell>
        </row>
        <row r="432">
          <cell r="A432">
            <v>37</v>
          </cell>
        </row>
        <row r="433">
          <cell r="A433">
            <v>25</v>
          </cell>
        </row>
        <row r="434">
          <cell r="A434">
            <v>38</v>
          </cell>
        </row>
        <row r="435">
          <cell r="A435">
            <v>40</v>
          </cell>
        </row>
        <row r="436">
          <cell r="A436">
            <v>42</v>
          </cell>
        </row>
        <row r="437">
          <cell r="A437">
            <v>43</v>
          </cell>
        </row>
        <row r="438">
          <cell r="A438">
            <v>39</v>
          </cell>
        </row>
        <row r="439">
          <cell r="A439">
            <v>22</v>
          </cell>
        </row>
        <row r="440">
          <cell r="A440">
            <v>23</v>
          </cell>
        </row>
        <row r="448">
          <cell r="A448">
            <v>1</v>
          </cell>
        </row>
        <row r="449">
          <cell r="A449">
            <v>2</v>
          </cell>
        </row>
        <row r="450">
          <cell r="A450">
            <v>3</v>
          </cell>
        </row>
        <row r="451">
          <cell r="A451">
            <v>5</v>
          </cell>
        </row>
        <row r="452">
          <cell r="A452">
            <v>6</v>
          </cell>
        </row>
        <row r="453">
          <cell r="A453">
            <v>7</v>
          </cell>
        </row>
        <row r="454">
          <cell r="A454">
            <v>8</v>
          </cell>
        </row>
        <row r="455">
          <cell r="A455">
            <v>9</v>
          </cell>
        </row>
        <row r="456">
          <cell r="A456">
            <v>17</v>
          </cell>
        </row>
        <row r="457">
          <cell r="A457">
            <v>43</v>
          </cell>
        </row>
        <row r="458">
          <cell r="A458">
            <v>44</v>
          </cell>
        </row>
        <row r="459">
          <cell r="A459">
            <v>22</v>
          </cell>
        </row>
        <row r="460">
          <cell r="A460">
            <v>24</v>
          </cell>
        </row>
        <row r="462">
          <cell r="A462">
            <v>28</v>
          </cell>
        </row>
        <row r="463">
          <cell r="A463">
            <v>37</v>
          </cell>
        </row>
        <row r="464">
          <cell r="A464">
            <v>25</v>
          </cell>
        </row>
        <row r="465">
          <cell r="A465">
            <v>38</v>
          </cell>
        </row>
        <row r="466">
          <cell r="A466">
            <v>40</v>
          </cell>
        </row>
        <row r="467">
          <cell r="A467">
            <v>42</v>
          </cell>
        </row>
        <row r="468">
          <cell r="A468">
            <v>43</v>
          </cell>
        </row>
        <row r="469">
          <cell r="A469">
            <v>39</v>
          </cell>
        </row>
        <row r="470">
          <cell r="A470">
            <v>45</v>
          </cell>
        </row>
        <row r="471">
          <cell r="A471">
            <v>22</v>
          </cell>
        </row>
        <row r="472">
          <cell r="A472">
            <v>23</v>
          </cell>
        </row>
        <row r="476">
          <cell r="A476">
            <v>10</v>
          </cell>
        </row>
        <row r="477">
          <cell r="A477">
            <v>11</v>
          </cell>
        </row>
        <row r="478">
          <cell r="A478">
            <v>12</v>
          </cell>
        </row>
        <row r="479">
          <cell r="A479">
            <v>13</v>
          </cell>
        </row>
        <row r="480">
          <cell r="A480">
            <v>15</v>
          </cell>
        </row>
        <row r="481">
          <cell r="A481">
            <v>21</v>
          </cell>
        </row>
        <row r="482">
          <cell r="A482">
            <v>41</v>
          </cell>
        </row>
        <row r="483">
          <cell r="A483">
            <v>25</v>
          </cell>
        </row>
        <row r="484">
          <cell r="A484">
            <v>22</v>
          </cell>
        </row>
        <row r="485">
          <cell r="A485">
            <v>24</v>
          </cell>
        </row>
        <row r="487">
          <cell r="A487">
            <v>28</v>
          </cell>
        </row>
        <row r="488">
          <cell r="A488">
            <v>37</v>
          </cell>
        </row>
        <row r="489">
          <cell r="A489">
            <v>38</v>
          </cell>
        </row>
        <row r="490">
          <cell r="A490">
            <v>40</v>
          </cell>
        </row>
        <row r="491">
          <cell r="A491">
            <v>42</v>
          </cell>
        </row>
        <row r="492">
          <cell r="A492">
            <v>43</v>
          </cell>
        </row>
        <row r="493">
          <cell r="A493">
            <v>25</v>
          </cell>
        </row>
        <row r="494">
          <cell r="A494">
            <v>39</v>
          </cell>
        </row>
        <row r="495">
          <cell r="A495">
            <v>22</v>
          </cell>
        </row>
        <row r="496">
          <cell r="A496">
            <v>23</v>
          </cell>
        </row>
        <row r="500">
          <cell r="A500">
            <v>10</v>
          </cell>
        </row>
        <row r="501">
          <cell r="A501">
            <v>11</v>
          </cell>
        </row>
        <row r="502">
          <cell r="A502">
            <v>12</v>
          </cell>
        </row>
        <row r="503">
          <cell r="A503">
            <v>13</v>
          </cell>
        </row>
        <row r="504">
          <cell r="A504">
            <v>15</v>
          </cell>
        </row>
        <row r="505">
          <cell r="A505">
            <v>21</v>
          </cell>
        </row>
        <row r="506">
          <cell r="A506">
            <v>41</v>
          </cell>
        </row>
        <row r="507">
          <cell r="A507">
            <v>25</v>
          </cell>
        </row>
        <row r="508">
          <cell r="A508">
            <v>22</v>
          </cell>
        </row>
        <row r="509">
          <cell r="A509">
            <v>24</v>
          </cell>
        </row>
        <row r="511">
          <cell r="A511">
            <v>28</v>
          </cell>
        </row>
        <row r="512">
          <cell r="A512">
            <v>37</v>
          </cell>
        </row>
        <row r="513">
          <cell r="A513">
            <v>38</v>
          </cell>
        </row>
        <row r="514">
          <cell r="A514">
            <v>40</v>
          </cell>
        </row>
        <row r="515">
          <cell r="A515">
            <v>42</v>
          </cell>
        </row>
        <row r="516">
          <cell r="A516">
            <v>43</v>
          </cell>
        </row>
        <row r="517">
          <cell r="A517">
            <v>25</v>
          </cell>
        </row>
        <row r="518">
          <cell r="A518">
            <v>39</v>
          </cell>
        </row>
        <row r="519">
          <cell r="A519">
            <v>22</v>
          </cell>
        </row>
        <row r="520">
          <cell r="A520">
            <v>23</v>
          </cell>
        </row>
        <row r="522">
          <cell r="A522">
            <v>25</v>
          </cell>
        </row>
        <row r="524">
          <cell r="A524">
            <v>10</v>
          </cell>
        </row>
        <row r="525">
          <cell r="A525">
            <v>11</v>
          </cell>
        </row>
        <row r="526">
          <cell r="A526">
            <v>12</v>
          </cell>
        </row>
        <row r="527">
          <cell r="A527">
            <v>13</v>
          </cell>
        </row>
        <row r="528">
          <cell r="A528">
            <v>15</v>
          </cell>
        </row>
        <row r="529">
          <cell r="A529">
            <v>21</v>
          </cell>
        </row>
        <row r="530">
          <cell r="A530">
            <v>41</v>
          </cell>
        </row>
        <row r="531">
          <cell r="A531">
            <v>25</v>
          </cell>
        </row>
        <row r="532">
          <cell r="A532">
            <v>22</v>
          </cell>
        </row>
        <row r="533">
          <cell r="A533">
            <v>24</v>
          </cell>
        </row>
        <row r="535">
          <cell r="A535">
            <v>28</v>
          </cell>
        </row>
        <row r="536">
          <cell r="A536">
            <v>37</v>
          </cell>
        </row>
        <row r="537">
          <cell r="A537">
            <v>38</v>
          </cell>
        </row>
        <row r="538">
          <cell r="A538">
            <v>40</v>
          </cell>
        </row>
        <row r="539">
          <cell r="A539">
            <v>42</v>
          </cell>
        </row>
        <row r="540">
          <cell r="A540">
            <v>43</v>
          </cell>
        </row>
        <row r="541">
          <cell r="A541">
            <v>25</v>
          </cell>
        </row>
        <row r="542">
          <cell r="A542">
            <v>39</v>
          </cell>
        </row>
        <row r="543">
          <cell r="A543">
            <v>22</v>
          </cell>
        </row>
        <row r="544">
          <cell r="A544">
            <v>23</v>
          </cell>
        </row>
        <row r="548">
          <cell r="A548">
            <v>10</v>
          </cell>
        </row>
        <row r="549">
          <cell r="A549">
            <v>11</v>
          </cell>
        </row>
        <row r="550">
          <cell r="A550">
            <v>12</v>
          </cell>
        </row>
        <row r="551">
          <cell r="A551">
            <v>13</v>
          </cell>
        </row>
        <row r="552">
          <cell r="A552">
            <v>15</v>
          </cell>
        </row>
        <row r="553">
          <cell r="A553">
            <v>21</v>
          </cell>
        </row>
        <row r="554">
          <cell r="A554">
            <v>41</v>
          </cell>
        </row>
        <row r="555">
          <cell r="A555">
            <v>25</v>
          </cell>
        </row>
        <row r="556">
          <cell r="A556">
            <v>22</v>
          </cell>
        </row>
        <row r="557">
          <cell r="A557">
            <v>24</v>
          </cell>
        </row>
        <row r="559">
          <cell r="A559">
            <v>28</v>
          </cell>
        </row>
        <row r="560">
          <cell r="A560">
            <v>37</v>
          </cell>
        </row>
        <row r="561">
          <cell r="A561">
            <v>38</v>
          </cell>
        </row>
        <row r="562">
          <cell r="A562">
            <v>40</v>
          </cell>
        </row>
        <row r="563">
          <cell r="A563">
            <v>42</v>
          </cell>
        </row>
        <row r="564">
          <cell r="A564">
            <v>43</v>
          </cell>
        </row>
        <row r="565">
          <cell r="A565">
            <v>25</v>
          </cell>
        </row>
        <row r="566">
          <cell r="A566">
            <v>39</v>
          </cell>
        </row>
        <row r="567">
          <cell r="A567">
            <v>22</v>
          </cell>
        </row>
        <row r="568">
          <cell r="A568">
            <v>23</v>
          </cell>
        </row>
        <row r="572">
          <cell r="A572">
            <v>1</v>
          </cell>
        </row>
        <row r="573">
          <cell r="A573">
            <v>2</v>
          </cell>
        </row>
        <row r="574">
          <cell r="A574">
            <v>3</v>
          </cell>
        </row>
        <row r="575">
          <cell r="A575">
            <v>5</v>
          </cell>
        </row>
        <row r="576">
          <cell r="A576">
            <v>6</v>
          </cell>
        </row>
        <row r="577">
          <cell r="A577">
            <v>7</v>
          </cell>
        </row>
        <row r="578">
          <cell r="A578">
            <v>8</v>
          </cell>
        </row>
        <row r="579">
          <cell r="A579">
            <v>9</v>
          </cell>
        </row>
        <row r="580">
          <cell r="A580">
            <v>17</v>
          </cell>
        </row>
        <row r="581">
          <cell r="A581">
            <v>43</v>
          </cell>
        </row>
        <row r="582">
          <cell r="A582">
            <v>44</v>
          </cell>
        </row>
        <row r="583">
          <cell r="A583">
            <v>22</v>
          </cell>
        </row>
        <row r="584">
          <cell r="A584">
            <v>24</v>
          </cell>
        </row>
        <row r="586">
          <cell r="A586">
            <v>28</v>
          </cell>
        </row>
        <row r="587">
          <cell r="A587">
            <v>26</v>
          </cell>
        </row>
        <row r="588">
          <cell r="A588">
            <v>37</v>
          </cell>
        </row>
        <row r="589">
          <cell r="A589">
            <v>25</v>
          </cell>
        </row>
        <row r="590">
          <cell r="A590">
            <v>38</v>
          </cell>
        </row>
        <row r="591">
          <cell r="A591">
            <v>40</v>
          </cell>
        </row>
        <row r="592">
          <cell r="A592">
            <v>42</v>
          </cell>
        </row>
        <row r="593">
          <cell r="A593">
            <v>43</v>
          </cell>
        </row>
        <row r="594">
          <cell r="A594">
            <v>39</v>
          </cell>
        </row>
        <row r="595">
          <cell r="A595">
            <v>45</v>
          </cell>
        </row>
        <row r="596">
          <cell r="A596">
            <v>22</v>
          </cell>
        </row>
        <row r="597">
          <cell r="A597">
            <v>23</v>
          </cell>
        </row>
        <row r="601">
          <cell r="A601">
            <v>10</v>
          </cell>
        </row>
        <row r="602">
          <cell r="A602">
            <v>11</v>
          </cell>
        </row>
        <row r="603">
          <cell r="A603">
            <v>12</v>
          </cell>
        </row>
        <row r="604">
          <cell r="A604">
            <v>13</v>
          </cell>
        </row>
        <row r="605">
          <cell r="A605">
            <v>14</v>
          </cell>
        </row>
        <row r="606">
          <cell r="A606">
            <v>20</v>
          </cell>
        </row>
        <row r="607">
          <cell r="A607">
            <v>41</v>
          </cell>
        </row>
        <row r="608">
          <cell r="A608">
            <v>25</v>
          </cell>
        </row>
        <row r="609">
          <cell r="A609">
            <v>22</v>
          </cell>
        </row>
        <row r="610">
          <cell r="A610">
            <v>24</v>
          </cell>
        </row>
        <row r="612">
          <cell r="A612">
            <v>28</v>
          </cell>
        </row>
        <row r="613">
          <cell r="A613">
            <v>37</v>
          </cell>
        </row>
        <row r="614">
          <cell r="A614">
            <v>38</v>
          </cell>
        </row>
        <row r="615">
          <cell r="A615">
            <v>40</v>
          </cell>
        </row>
        <row r="616">
          <cell r="A616">
            <v>42</v>
          </cell>
        </row>
        <row r="617">
          <cell r="A617">
            <v>43</v>
          </cell>
        </row>
        <row r="618">
          <cell r="A618">
            <v>25</v>
          </cell>
        </row>
        <row r="619">
          <cell r="A619">
            <v>39</v>
          </cell>
        </row>
        <row r="620">
          <cell r="A620">
            <v>22</v>
          </cell>
        </row>
        <row r="621">
          <cell r="A621">
            <v>23</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refreshError="1"/>
      <sheetData sheetId="47"/>
      <sheetData sheetId="48" refreshError="1"/>
      <sheetData sheetId="49" refreshError="1"/>
      <sheetData sheetId="50" refreshError="1"/>
      <sheetData sheetId="51" refreshError="1"/>
      <sheetData sheetId="52" refreshError="1"/>
      <sheetData sheetId="53"/>
      <sheetData sheetId="54"/>
      <sheetData sheetId="55"/>
      <sheetData sheetId="56"/>
      <sheetData sheetId="57"/>
      <sheetData sheetId="58"/>
      <sheetData sheetId="59"/>
      <sheetData sheetId="60" refreshError="1"/>
      <sheetData sheetId="61" refreshError="1"/>
      <sheetData sheetId="62"/>
      <sheetData sheetId="63" refreshError="1"/>
      <sheetData sheetId="64" refreshError="1"/>
      <sheetData sheetId="65" refreshError="1"/>
      <sheetData sheetId="66"/>
      <sheetData sheetId="67"/>
      <sheetData sheetId="68"/>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refreshError="1"/>
      <sheetData sheetId="91" refreshError="1"/>
      <sheetData sheetId="92" refreshError="1"/>
      <sheetData sheetId="93" refreshError="1"/>
      <sheetData sheetId="94" refreshError="1"/>
      <sheetData sheetId="95" refreshError="1"/>
      <sheetData sheetId="96"/>
      <sheetData sheetId="97"/>
      <sheetData sheetId="98" refreshError="1"/>
      <sheetData sheetId="99" refreshError="1"/>
      <sheetData sheetId="100" refreshError="1"/>
      <sheetData sheetId="101" refreshError="1"/>
      <sheetData sheetId="102" refreshError="1"/>
      <sheetData sheetId="103" refreshError="1"/>
      <sheetData sheetId="104"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n 1 dot 1"/>
      <sheetName val="Lan 2 dot 1"/>
      <sheetName val="Sheet3"/>
      <sheetName val="XL4Poppy"/>
    </sheetNames>
    <sheetDataSet>
      <sheetData sheetId="0"/>
      <sheetData sheetId="1"/>
      <sheetData sheetId="2"/>
      <sheetData sheetId="3" refreshError="1">
        <row r="15">
          <cell r="A15" t="b">
            <v>1</v>
          </cell>
        </row>
      </sheetData>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ESTI_"/>
    </sheetNames>
    <sheetDataSet>
      <sheetData sheetId="0" refreshError="1"/>
      <sheetData sheetId="1" refreshError="1"/>
      <sheetData sheetId="2" refreshError="1">
        <row r="1">
          <cell r="A1" t="str">
            <v>STATISTICAL ESTIMATION OF FITTINGS AND VALVES FOR PIPING WORK</v>
          </cell>
        </row>
        <row r="2">
          <cell r="A2" t="str">
            <v xml:space="preserve">PROJECT NO : </v>
          </cell>
        </row>
        <row r="3">
          <cell r="A3" t="str">
            <v>Fc =</v>
          </cell>
          <cell r="B3">
            <v>1</v>
          </cell>
          <cell r="C3" t="str">
            <v>Fp =</v>
          </cell>
          <cell r="D3">
            <v>0.1</v>
          </cell>
        </row>
        <row r="4">
          <cell r="F4" t="str">
            <v>FITTING NO</v>
          </cell>
          <cell r="N4" t="str">
            <v>VALVE NO</v>
          </cell>
          <cell r="R4" t="str">
            <v>TOTAL</v>
          </cell>
          <cell r="S4" t="str">
            <v>TOTAL</v>
          </cell>
          <cell r="T4" t="str">
            <v>J/M</v>
          </cell>
          <cell r="U4" t="str">
            <v>J/M</v>
          </cell>
        </row>
        <row r="5">
          <cell r="A5" t="str">
            <v>NO</v>
          </cell>
          <cell r="B5" t="str">
            <v>SIZE</v>
          </cell>
          <cell r="C5" t="str">
            <v>SCH</v>
          </cell>
          <cell r="D5" t="str">
            <v>LG (M)</v>
          </cell>
          <cell r="E5" t="str">
            <v>IN-M</v>
          </cell>
          <cell r="F5" t="str">
            <v>90 ELL</v>
          </cell>
          <cell r="G5" t="str">
            <v>45 ELL</v>
          </cell>
          <cell r="H5" t="str">
            <v>TEE</v>
          </cell>
          <cell r="I5" t="str">
            <v>RED</v>
          </cell>
          <cell r="J5" t="str">
            <v>FLG</v>
          </cell>
          <cell r="K5" t="str">
            <v>CPLG</v>
          </cell>
          <cell r="L5" t="str">
            <v>CAP</v>
          </cell>
          <cell r="M5" t="str">
            <v>TOTAL</v>
          </cell>
          <cell r="N5" t="str">
            <v>BLOCK</v>
          </cell>
          <cell r="O5" t="str">
            <v>CHECK</v>
          </cell>
          <cell r="P5" t="str">
            <v>GLOBE</v>
          </cell>
          <cell r="Q5" t="str">
            <v>TOTAL</v>
          </cell>
          <cell r="R5" t="str">
            <v>JOINT</v>
          </cell>
          <cell r="S5" t="str">
            <v>DI</v>
          </cell>
          <cell r="T5" t="str">
            <v>(JOINT)</v>
          </cell>
          <cell r="U5" t="str">
            <v>(DI)</v>
          </cell>
        </row>
        <row r="6">
          <cell r="A6">
            <v>1</v>
          </cell>
          <cell r="B6">
            <v>0.5</v>
          </cell>
          <cell r="E6" t="str">
            <v xml:space="preserve"> </v>
          </cell>
          <cell r="F6">
            <v>0</v>
          </cell>
          <cell r="G6">
            <v>0</v>
          </cell>
          <cell r="H6">
            <v>0</v>
          </cell>
          <cell r="I6">
            <v>0</v>
          </cell>
          <cell r="J6">
            <v>0</v>
          </cell>
          <cell r="K6">
            <v>0</v>
          </cell>
          <cell r="L6">
            <v>0</v>
          </cell>
          <cell r="M6">
            <v>0</v>
          </cell>
          <cell r="N6">
            <v>0</v>
          </cell>
          <cell r="O6">
            <v>0</v>
          </cell>
          <cell r="P6">
            <v>0</v>
          </cell>
          <cell r="Q6">
            <v>0</v>
          </cell>
          <cell r="R6">
            <v>0</v>
          </cell>
          <cell r="S6">
            <v>0</v>
          </cell>
          <cell r="T6" t="str">
            <v xml:space="preserve"> </v>
          </cell>
          <cell r="U6" t="str">
            <v xml:space="preserve"> </v>
          </cell>
        </row>
        <row r="7">
          <cell r="A7">
            <v>2</v>
          </cell>
          <cell r="B7">
            <v>0.75</v>
          </cell>
          <cell r="E7" t="str">
            <v xml:space="preserve"> </v>
          </cell>
          <cell r="F7">
            <v>0</v>
          </cell>
          <cell r="G7">
            <v>0</v>
          </cell>
          <cell r="H7">
            <v>0</v>
          </cell>
          <cell r="I7">
            <v>0</v>
          </cell>
          <cell r="J7">
            <v>0</v>
          </cell>
          <cell r="K7">
            <v>0</v>
          </cell>
          <cell r="L7">
            <v>0</v>
          </cell>
          <cell r="M7">
            <v>0</v>
          </cell>
          <cell r="N7">
            <v>0</v>
          </cell>
          <cell r="O7">
            <v>0</v>
          </cell>
          <cell r="P7">
            <v>0</v>
          </cell>
          <cell r="Q7">
            <v>0</v>
          </cell>
          <cell r="R7">
            <v>0</v>
          </cell>
          <cell r="S7">
            <v>0</v>
          </cell>
          <cell r="T7" t="str">
            <v xml:space="preserve"> </v>
          </cell>
          <cell r="U7" t="str">
            <v xml:space="preserve"> </v>
          </cell>
        </row>
        <row r="8">
          <cell r="A8">
            <v>3</v>
          </cell>
          <cell r="B8">
            <v>1</v>
          </cell>
          <cell r="E8" t="str">
            <v xml:space="preserve"> </v>
          </cell>
          <cell r="F8">
            <v>0</v>
          </cell>
          <cell r="G8">
            <v>0</v>
          </cell>
          <cell r="H8">
            <v>0</v>
          </cell>
          <cell r="I8">
            <v>0</v>
          </cell>
          <cell r="J8">
            <v>0</v>
          </cell>
          <cell r="K8">
            <v>0</v>
          </cell>
          <cell r="L8">
            <v>0</v>
          </cell>
          <cell r="M8">
            <v>0</v>
          </cell>
          <cell r="N8">
            <v>0</v>
          </cell>
          <cell r="O8">
            <v>0</v>
          </cell>
          <cell r="P8">
            <v>0</v>
          </cell>
          <cell r="Q8">
            <v>0</v>
          </cell>
          <cell r="R8">
            <v>0</v>
          </cell>
          <cell r="S8">
            <v>0</v>
          </cell>
          <cell r="T8" t="str">
            <v xml:space="preserve"> </v>
          </cell>
          <cell r="U8" t="str">
            <v xml:space="preserve"> </v>
          </cell>
        </row>
        <row r="9">
          <cell r="A9">
            <v>4</v>
          </cell>
          <cell r="B9">
            <v>1.5</v>
          </cell>
          <cell r="E9" t="str">
            <v xml:space="preserve"> </v>
          </cell>
          <cell r="F9">
            <v>0</v>
          </cell>
          <cell r="G9">
            <v>0</v>
          </cell>
          <cell r="H9">
            <v>0</v>
          </cell>
          <cell r="I9">
            <v>0</v>
          </cell>
          <cell r="J9">
            <v>0</v>
          </cell>
          <cell r="K9">
            <v>0</v>
          </cell>
          <cell r="L9">
            <v>0</v>
          </cell>
          <cell r="M9">
            <v>0</v>
          </cell>
          <cell r="N9">
            <v>0</v>
          </cell>
          <cell r="O9">
            <v>0</v>
          </cell>
          <cell r="P9">
            <v>0</v>
          </cell>
          <cell r="Q9">
            <v>0</v>
          </cell>
          <cell r="R9">
            <v>0</v>
          </cell>
          <cell r="S9">
            <v>0</v>
          </cell>
          <cell r="T9" t="str">
            <v xml:space="preserve"> </v>
          </cell>
          <cell r="U9" t="str">
            <v xml:space="preserve"> </v>
          </cell>
        </row>
        <row r="10">
          <cell r="A10">
            <v>5</v>
          </cell>
          <cell r="B10">
            <v>2</v>
          </cell>
          <cell r="E10" t="str">
            <v xml:space="preserve"> </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t="str">
            <v xml:space="preserve"> </v>
          </cell>
          <cell r="U10" t="str">
            <v xml:space="preserve"> </v>
          </cell>
        </row>
        <row r="11">
          <cell r="A11">
            <v>6</v>
          </cell>
          <cell r="B11">
            <v>2.5</v>
          </cell>
          <cell r="E11" t="str">
            <v xml:space="preserve"> </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t="str">
            <v xml:space="preserve"> </v>
          </cell>
          <cell r="U11" t="str">
            <v xml:space="preserve"> </v>
          </cell>
        </row>
        <row r="12">
          <cell r="A12">
            <v>7</v>
          </cell>
          <cell r="B12">
            <v>3</v>
          </cell>
          <cell r="E12" t="str">
            <v xml:space="preserve"> </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t="str">
            <v xml:space="preserve"> </v>
          </cell>
          <cell r="U12" t="str">
            <v xml:space="preserve"> </v>
          </cell>
        </row>
        <row r="13">
          <cell r="A13">
            <v>8</v>
          </cell>
          <cell r="B13">
            <v>4</v>
          </cell>
          <cell r="E13" t="str">
            <v xml:space="preserve"> </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t="str">
            <v xml:space="preserve"> </v>
          </cell>
          <cell r="U13" t="str">
            <v xml:space="preserve"> </v>
          </cell>
        </row>
        <row r="14">
          <cell r="A14">
            <v>9</v>
          </cell>
          <cell r="B14">
            <v>5</v>
          </cell>
          <cell r="E14" t="str">
            <v xml:space="preserve"> </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t="str">
            <v xml:space="preserve"> </v>
          </cell>
          <cell r="U14" t="str">
            <v xml:space="preserve"> </v>
          </cell>
        </row>
        <row r="15">
          <cell r="A15">
            <v>10</v>
          </cell>
          <cell r="B15">
            <v>6</v>
          </cell>
          <cell r="E15" t="str">
            <v xml:space="preserve"> </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t="str">
            <v xml:space="preserve"> </v>
          </cell>
          <cell r="U15" t="str">
            <v xml:space="preserve"> </v>
          </cell>
        </row>
        <row r="16">
          <cell r="A16">
            <v>11</v>
          </cell>
          <cell r="B16">
            <v>8</v>
          </cell>
          <cell r="E16" t="str">
            <v xml:space="preserve"> </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t="str">
            <v xml:space="preserve"> </v>
          </cell>
          <cell r="U16" t="str">
            <v xml:space="preserve"> </v>
          </cell>
        </row>
        <row r="17">
          <cell r="A17">
            <v>12</v>
          </cell>
          <cell r="B17">
            <v>10</v>
          </cell>
          <cell r="E17" t="str">
            <v xml:space="preserve"> </v>
          </cell>
          <cell r="F17">
            <v>0</v>
          </cell>
          <cell r="G17">
            <v>0</v>
          </cell>
          <cell r="H17">
            <v>0</v>
          </cell>
          <cell r="I17">
            <v>0</v>
          </cell>
          <cell r="J17">
            <v>0</v>
          </cell>
          <cell r="L17">
            <v>0</v>
          </cell>
          <cell r="M17">
            <v>0</v>
          </cell>
          <cell r="N17">
            <v>0</v>
          </cell>
          <cell r="O17">
            <v>0</v>
          </cell>
          <cell r="P17">
            <v>0</v>
          </cell>
          <cell r="Q17">
            <v>0</v>
          </cell>
          <cell r="R17">
            <v>0</v>
          </cell>
          <cell r="S17">
            <v>0</v>
          </cell>
          <cell r="T17" t="str">
            <v xml:space="preserve"> </v>
          </cell>
          <cell r="U17" t="str">
            <v xml:space="preserve"> </v>
          </cell>
        </row>
        <row r="18">
          <cell r="A18">
            <v>13</v>
          </cell>
          <cell r="B18">
            <v>12</v>
          </cell>
          <cell r="E18" t="str">
            <v xml:space="preserve"> </v>
          </cell>
          <cell r="F18">
            <v>0</v>
          </cell>
          <cell r="G18">
            <v>0</v>
          </cell>
          <cell r="H18">
            <v>0</v>
          </cell>
          <cell r="I18">
            <v>0</v>
          </cell>
          <cell r="J18">
            <v>0</v>
          </cell>
          <cell r="L18">
            <v>0</v>
          </cell>
          <cell r="M18">
            <v>0</v>
          </cell>
          <cell r="N18">
            <v>0</v>
          </cell>
          <cell r="O18">
            <v>0</v>
          </cell>
          <cell r="P18">
            <v>0</v>
          </cell>
          <cell r="Q18">
            <v>0</v>
          </cell>
          <cell r="R18">
            <v>0</v>
          </cell>
          <cell r="S18">
            <v>0</v>
          </cell>
          <cell r="T18" t="str">
            <v xml:space="preserve"> </v>
          </cell>
          <cell r="U18" t="str">
            <v xml:space="preserve"> </v>
          </cell>
        </row>
        <row r="19">
          <cell r="A19">
            <v>14</v>
          </cell>
          <cell r="B19">
            <v>14</v>
          </cell>
          <cell r="E19" t="str">
            <v xml:space="preserve"> </v>
          </cell>
          <cell r="F19">
            <v>0</v>
          </cell>
          <cell r="G19">
            <v>0</v>
          </cell>
          <cell r="H19">
            <v>0</v>
          </cell>
          <cell r="I19">
            <v>0</v>
          </cell>
          <cell r="J19">
            <v>0</v>
          </cell>
          <cell r="L19">
            <v>0</v>
          </cell>
          <cell r="M19">
            <v>0</v>
          </cell>
          <cell r="N19">
            <v>0</v>
          </cell>
          <cell r="O19">
            <v>0</v>
          </cell>
          <cell r="P19">
            <v>0</v>
          </cell>
          <cell r="Q19">
            <v>0</v>
          </cell>
          <cell r="R19">
            <v>0</v>
          </cell>
          <cell r="S19">
            <v>0</v>
          </cell>
          <cell r="T19" t="str">
            <v xml:space="preserve"> </v>
          </cell>
          <cell r="U19" t="str">
            <v xml:space="preserve"> </v>
          </cell>
        </row>
        <row r="20">
          <cell r="A20">
            <v>15</v>
          </cell>
          <cell r="B20">
            <v>16</v>
          </cell>
          <cell r="E20" t="str">
            <v xml:space="preserve"> </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t="str">
            <v xml:space="preserve"> </v>
          </cell>
          <cell r="U20" t="str">
            <v xml:space="preserve"> </v>
          </cell>
        </row>
        <row r="21">
          <cell r="A21">
            <v>16</v>
          </cell>
          <cell r="B21">
            <v>18</v>
          </cell>
          <cell r="E21" t="str">
            <v xml:space="preserve"> </v>
          </cell>
          <cell r="F21">
            <v>0</v>
          </cell>
          <cell r="G21">
            <v>0</v>
          </cell>
          <cell r="H21">
            <v>0</v>
          </cell>
          <cell r="I21">
            <v>0</v>
          </cell>
          <cell r="J21">
            <v>0</v>
          </cell>
          <cell r="L21">
            <v>0</v>
          </cell>
          <cell r="M21">
            <v>0</v>
          </cell>
          <cell r="N21">
            <v>0</v>
          </cell>
          <cell r="O21">
            <v>0</v>
          </cell>
          <cell r="P21">
            <v>0</v>
          </cell>
          <cell r="Q21">
            <v>0</v>
          </cell>
          <cell r="R21">
            <v>0</v>
          </cell>
          <cell r="S21">
            <v>0</v>
          </cell>
          <cell r="T21" t="str">
            <v xml:space="preserve"> </v>
          </cell>
          <cell r="U21" t="str">
            <v xml:space="preserve"> </v>
          </cell>
        </row>
        <row r="22">
          <cell r="A22">
            <v>17</v>
          </cell>
          <cell r="B22">
            <v>20</v>
          </cell>
          <cell r="E22" t="str">
            <v xml:space="preserve"> </v>
          </cell>
          <cell r="F22">
            <v>0</v>
          </cell>
          <cell r="G22">
            <v>0</v>
          </cell>
          <cell r="H22">
            <v>0</v>
          </cell>
          <cell r="I22">
            <v>0</v>
          </cell>
          <cell r="J22">
            <v>0</v>
          </cell>
          <cell r="L22">
            <v>0</v>
          </cell>
          <cell r="M22">
            <v>0</v>
          </cell>
          <cell r="N22">
            <v>0</v>
          </cell>
          <cell r="O22">
            <v>0</v>
          </cell>
          <cell r="P22">
            <v>0</v>
          </cell>
          <cell r="Q22">
            <v>0</v>
          </cell>
          <cell r="R22">
            <v>0</v>
          </cell>
          <cell r="S22">
            <v>0</v>
          </cell>
          <cell r="T22" t="str">
            <v xml:space="preserve"> </v>
          </cell>
          <cell r="U22" t="str">
            <v xml:space="preserve"> </v>
          </cell>
        </row>
        <row r="23">
          <cell r="A23">
            <v>18</v>
          </cell>
          <cell r="B23">
            <v>22</v>
          </cell>
          <cell r="E23" t="str">
            <v xml:space="preserve"> </v>
          </cell>
          <cell r="F23">
            <v>0</v>
          </cell>
          <cell r="G23">
            <v>0</v>
          </cell>
          <cell r="H23">
            <v>0</v>
          </cell>
          <cell r="I23">
            <v>0</v>
          </cell>
          <cell r="J23">
            <v>0</v>
          </cell>
          <cell r="L23">
            <v>0</v>
          </cell>
          <cell r="M23">
            <v>0</v>
          </cell>
          <cell r="N23">
            <v>0</v>
          </cell>
          <cell r="O23">
            <v>0</v>
          </cell>
          <cell r="P23">
            <v>0</v>
          </cell>
          <cell r="Q23">
            <v>0</v>
          </cell>
          <cell r="R23">
            <v>0</v>
          </cell>
          <cell r="S23">
            <v>0</v>
          </cell>
          <cell r="T23" t="str">
            <v xml:space="preserve"> </v>
          </cell>
          <cell r="U23" t="str">
            <v xml:space="preserve"> </v>
          </cell>
        </row>
        <row r="24">
          <cell r="A24">
            <v>19</v>
          </cell>
          <cell r="B24">
            <v>24</v>
          </cell>
          <cell r="E24" t="str">
            <v xml:space="preserve"> </v>
          </cell>
          <cell r="F24">
            <v>0</v>
          </cell>
          <cell r="G24">
            <v>0</v>
          </cell>
          <cell r="H24">
            <v>0</v>
          </cell>
          <cell r="I24">
            <v>0</v>
          </cell>
          <cell r="J24">
            <v>0</v>
          </cell>
          <cell r="L24">
            <v>0</v>
          </cell>
          <cell r="M24">
            <v>0</v>
          </cell>
          <cell r="N24">
            <v>0</v>
          </cell>
          <cell r="O24">
            <v>0</v>
          </cell>
          <cell r="P24">
            <v>0</v>
          </cell>
          <cell r="Q24">
            <v>0</v>
          </cell>
          <cell r="R24">
            <v>0</v>
          </cell>
          <cell r="S24">
            <v>0</v>
          </cell>
          <cell r="T24" t="str">
            <v xml:space="preserve"> </v>
          </cell>
          <cell r="U24" t="str">
            <v xml:space="preserve"> </v>
          </cell>
        </row>
        <row r="25">
          <cell r="A25">
            <v>20</v>
          </cell>
          <cell r="B25">
            <v>26</v>
          </cell>
          <cell r="E25" t="str">
            <v xml:space="preserve"> </v>
          </cell>
          <cell r="F25">
            <v>0</v>
          </cell>
          <cell r="G25">
            <v>0</v>
          </cell>
          <cell r="H25">
            <v>0</v>
          </cell>
          <cell r="I25">
            <v>0</v>
          </cell>
          <cell r="J25">
            <v>0</v>
          </cell>
          <cell r="L25">
            <v>0</v>
          </cell>
          <cell r="M25">
            <v>0</v>
          </cell>
          <cell r="N25">
            <v>0</v>
          </cell>
          <cell r="O25">
            <v>0</v>
          </cell>
          <cell r="P25">
            <v>0</v>
          </cell>
          <cell r="Q25">
            <v>0</v>
          </cell>
          <cell r="R25">
            <v>0</v>
          </cell>
          <cell r="S25">
            <v>0</v>
          </cell>
          <cell r="T25" t="str">
            <v xml:space="preserve"> </v>
          </cell>
          <cell r="U25" t="str">
            <v xml:space="preserve"> </v>
          </cell>
        </row>
        <row r="26">
          <cell r="A26">
            <v>21</v>
          </cell>
          <cell r="B26">
            <v>28</v>
          </cell>
          <cell r="E26" t="str">
            <v xml:space="preserve"> </v>
          </cell>
          <cell r="F26">
            <v>0</v>
          </cell>
          <cell r="G26">
            <v>0</v>
          </cell>
          <cell r="H26">
            <v>0</v>
          </cell>
          <cell r="I26">
            <v>0</v>
          </cell>
          <cell r="J26">
            <v>0</v>
          </cell>
          <cell r="L26">
            <v>0</v>
          </cell>
          <cell r="M26">
            <v>0</v>
          </cell>
          <cell r="N26">
            <v>0</v>
          </cell>
          <cell r="O26">
            <v>0</v>
          </cell>
          <cell r="P26">
            <v>0</v>
          </cell>
          <cell r="Q26">
            <v>0</v>
          </cell>
          <cell r="R26">
            <v>0</v>
          </cell>
          <cell r="S26">
            <v>0</v>
          </cell>
          <cell r="T26" t="str">
            <v xml:space="preserve"> </v>
          </cell>
          <cell r="U26" t="str">
            <v xml:space="preserve"> </v>
          </cell>
        </row>
        <row r="27">
          <cell r="A27">
            <v>22</v>
          </cell>
          <cell r="B27">
            <v>30</v>
          </cell>
          <cell r="E27" t="str">
            <v xml:space="preserve"> </v>
          </cell>
          <cell r="F27">
            <v>0</v>
          </cell>
          <cell r="G27">
            <v>0</v>
          </cell>
          <cell r="H27">
            <v>0</v>
          </cell>
          <cell r="I27">
            <v>0</v>
          </cell>
          <cell r="J27">
            <v>0</v>
          </cell>
          <cell r="L27">
            <v>0</v>
          </cell>
          <cell r="M27">
            <v>0</v>
          </cell>
          <cell r="N27">
            <v>0</v>
          </cell>
          <cell r="O27">
            <v>0</v>
          </cell>
          <cell r="P27">
            <v>0</v>
          </cell>
          <cell r="Q27">
            <v>0</v>
          </cell>
          <cell r="R27">
            <v>0</v>
          </cell>
          <cell r="S27">
            <v>0</v>
          </cell>
          <cell r="T27" t="str">
            <v xml:space="preserve"> </v>
          </cell>
          <cell r="U27" t="str">
            <v xml:space="preserve"> </v>
          </cell>
        </row>
        <row r="28">
          <cell r="A28">
            <v>23</v>
          </cell>
          <cell r="B28">
            <v>32</v>
          </cell>
          <cell r="E28" t="str">
            <v xml:space="preserve"> </v>
          </cell>
          <cell r="F28">
            <v>0</v>
          </cell>
          <cell r="G28">
            <v>0</v>
          </cell>
          <cell r="H28">
            <v>0</v>
          </cell>
          <cell r="I28">
            <v>0</v>
          </cell>
          <cell r="J28">
            <v>0</v>
          </cell>
          <cell r="L28">
            <v>0</v>
          </cell>
          <cell r="M28">
            <v>0</v>
          </cell>
          <cell r="N28">
            <v>0</v>
          </cell>
          <cell r="O28">
            <v>0</v>
          </cell>
          <cell r="P28">
            <v>0</v>
          </cell>
          <cell r="Q28">
            <v>0</v>
          </cell>
          <cell r="R28">
            <v>0</v>
          </cell>
          <cell r="S28">
            <v>0</v>
          </cell>
          <cell r="T28" t="str">
            <v xml:space="preserve"> </v>
          </cell>
          <cell r="U28" t="str">
            <v xml:space="preserve"> </v>
          </cell>
        </row>
        <row r="29">
          <cell r="A29">
            <v>24</v>
          </cell>
          <cell r="B29">
            <v>34</v>
          </cell>
          <cell r="E29" t="str">
            <v xml:space="preserve"> </v>
          </cell>
          <cell r="F29">
            <v>0</v>
          </cell>
          <cell r="G29">
            <v>0</v>
          </cell>
          <cell r="H29">
            <v>0</v>
          </cell>
          <cell r="I29">
            <v>0</v>
          </cell>
          <cell r="J29">
            <v>0</v>
          </cell>
          <cell r="L29">
            <v>0</v>
          </cell>
          <cell r="M29">
            <v>0</v>
          </cell>
          <cell r="N29">
            <v>0</v>
          </cell>
          <cell r="O29">
            <v>0</v>
          </cell>
          <cell r="P29">
            <v>0</v>
          </cell>
          <cell r="Q29">
            <v>0</v>
          </cell>
          <cell r="R29">
            <v>0</v>
          </cell>
          <cell r="S29">
            <v>0</v>
          </cell>
          <cell r="T29" t="str">
            <v xml:space="preserve"> </v>
          </cell>
          <cell r="U29" t="str">
            <v xml:space="preserve"> </v>
          </cell>
        </row>
        <row r="30">
          <cell r="A30">
            <v>25</v>
          </cell>
          <cell r="B30">
            <v>36</v>
          </cell>
          <cell r="E30" t="str">
            <v xml:space="preserve"> </v>
          </cell>
          <cell r="F30">
            <v>0</v>
          </cell>
          <cell r="G30">
            <v>0</v>
          </cell>
          <cell r="H30">
            <v>0</v>
          </cell>
          <cell r="I30">
            <v>0</v>
          </cell>
          <cell r="J30">
            <v>0</v>
          </cell>
          <cell r="L30">
            <v>0</v>
          </cell>
          <cell r="M30">
            <v>0</v>
          </cell>
          <cell r="N30">
            <v>0</v>
          </cell>
          <cell r="O30">
            <v>0</v>
          </cell>
          <cell r="P30">
            <v>0</v>
          </cell>
          <cell r="Q30">
            <v>0</v>
          </cell>
          <cell r="R30">
            <v>0</v>
          </cell>
          <cell r="S30">
            <v>0</v>
          </cell>
          <cell r="T30" t="str">
            <v xml:space="preserve"> </v>
          </cell>
          <cell r="U30" t="str">
            <v xml:space="preserve"> </v>
          </cell>
        </row>
        <row r="31">
          <cell r="A31">
            <v>26</v>
          </cell>
          <cell r="B31">
            <v>38</v>
          </cell>
          <cell r="E31" t="str">
            <v xml:space="preserve"> </v>
          </cell>
          <cell r="F31">
            <v>0</v>
          </cell>
          <cell r="G31">
            <v>0</v>
          </cell>
          <cell r="H31">
            <v>0</v>
          </cell>
          <cell r="I31">
            <v>0</v>
          </cell>
          <cell r="J31">
            <v>0</v>
          </cell>
          <cell r="L31">
            <v>0</v>
          </cell>
          <cell r="M31">
            <v>0</v>
          </cell>
          <cell r="N31">
            <v>0</v>
          </cell>
          <cell r="O31">
            <v>0</v>
          </cell>
          <cell r="P31">
            <v>0</v>
          </cell>
          <cell r="Q31">
            <v>0</v>
          </cell>
          <cell r="R31">
            <v>0</v>
          </cell>
          <cell r="S31">
            <v>0</v>
          </cell>
          <cell r="T31" t="str">
            <v xml:space="preserve"> </v>
          </cell>
          <cell r="U31" t="str">
            <v xml:space="preserve"> </v>
          </cell>
        </row>
        <row r="32">
          <cell r="A32">
            <v>27</v>
          </cell>
          <cell r="B32">
            <v>40</v>
          </cell>
          <cell r="E32" t="str">
            <v xml:space="preserve"> </v>
          </cell>
          <cell r="F32">
            <v>0</v>
          </cell>
          <cell r="G32">
            <v>0</v>
          </cell>
          <cell r="H32">
            <v>0</v>
          </cell>
          <cell r="I32">
            <v>0</v>
          </cell>
          <cell r="J32">
            <v>0</v>
          </cell>
          <cell r="L32">
            <v>0</v>
          </cell>
          <cell r="M32">
            <v>0</v>
          </cell>
          <cell r="N32">
            <v>0</v>
          </cell>
          <cell r="O32">
            <v>0</v>
          </cell>
          <cell r="P32">
            <v>0</v>
          </cell>
          <cell r="Q32">
            <v>0</v>
          </cell>
          <cell r="R32">
            <v>0</v>
          </cell>
          <cell r="S32">
            <v>0</v>
          </cell>
          <cell r="T32" t="str">
            <v xml:space="preserve"> </v>
          </cell>
          <cell r="U32" t="str">
            <v xml:space="preserve"> </v>
          </cell>
        </row>
        <row r="33">
          <cell r="A33">
            <v>28</v>
          </cell>
          <cell r="B33">
            <v>42</v>
          </cell>
          <cell r="E33" t="str">
            <v xml:space="preserve"> </v>
          </cell>
          <cell r="F33">
            <v>0</v>
          </cell>
          <cell r="G33">
            <v>0</v>
          </cell>
          <cell r="H33">
            <v>0</v>
          </cell>
          <cell r="I33">
            <v>0</v>
          </cell>
          <cell r="J33">
            <v>0</v>
          </cell>
          <cell r="L33">
            <v>0</v>
          </cell>
          <cell r="M33">
            <v>0</v>
          </cell>
          <cell r="N33">
            <v>0</v>
          </cell>
          <cell r="O33">
            <v>0</v>
          </cell>
          <cell r="P33">
            <v>0</v>
          </cell>
          <cell r="Q33">
            <v>0</v>
          </cell>
          <cell r="R33">
            <v>0</v>
          </cell>
          <cell r="S33">
            <v>0</v>
          </cell>
          <cell r="T33" t="str">
            <v xml:space="preserve"> </v>
          </cell>
          <cell r="U33" t="str">
            <v xml:space="preserve"> </v>
          </cell>
        </row>
        <row r="34">
          <cell r="A34">
            <v>29</v>
          </cell>
          <cell r="B34">
            <v>44</v>
          </cell>
          <cell r="E34" t="str">
            <v xml:space="preserve"> </v>
          </cell>
          <cell r="F34">
            <v>0</v>
          </cell>
          <cell r="G34">
            <v>0</v>
          </cell>
          <cell r="H34">
            <v>0</v>
          </cell>
          <cell r="I34">
            <v>0</v>
          </cell>
          <cell r="J34">
            <v>0</v>
          </cell>
          <cell r="L34">
            <v>0</v>
          </cell>
          <cell r="M34">
            <v>0</v>
          </cell>
          <cell r="N34">
            <v>0</v>
          </cell>
          <cell r="O34">
            <v>0</v>
          </cell>
          <cell r="P34">
            <v>0</v>
          </cell>
          <cell r="Q34">
            <v>0</v>
          </cell>
          <cell r="R34">
            <v>0</v>
          </cell>
          <cell r="S34">
            <v>0</v>
          </cell>
          <cell r="T34" t="str">
            <v xml:space="preserve"> </v>
          </cell>
          <cell r="U34" t="str">
            <v xml:space="preserve"> </v>
          </cell>
        </row>
        <row r="35">
          <cell r="A35">
            <v>30</v>
          </cell>
          <cell r="B35">
            <v>46</v>
          </cell>
          <cell r="E35" t="str">
            <v xml:space="preserve"> </v>
          </cell>
          <cell r="F35">
            <v>0</v>
          </cell>
          <cell r="G35">
            <v>0</v>
          </cell>
          <cell r="H35">
            <v>0</v>
          </cell>
          <cell r="I35">
            <v>0</v>
          </cell>
          <cell r="J35">
            <v>0</v>
          </cell>
          <cell r="L35">
            <v>0</v>
          </cell>
          <cell r="M35">
            <v>0</v>
          </cell>
          <cell r="N35">
            <v>0</v>
          </cell>
          <cell r="O35">
            <v>0</v>
          </cell>
          <cell r="P35">
            <v>0</v>
          </cell>
          <cell r="Q35">
            <v>0</v>
          </cell>
          <cell r="R35">
            <v>0</v>
          </cell>
          <cell r="S35">
            <v>0</v>
          </cell>
          <cell r="T35" t="str">
            <v xml:space="preserve"> </v>
          </cell>
          <cell r="U35" t="str">
            <v xml:space="preserve"> </v>
          </cell>
        </row>
        <row r="36">
          <cell r="A36">
            <v>31</v>
          </cell>
          <cell r="B36">
            <v>48</v>
          </cell>
          <cell r="E36" t="str">
            <v xml:space="preserve"> </v>
          </cell>
          <cell r="F36">
            <v>0</v>
          </cell>
          <cell r="G36">
            <v>0</v>
          </cell>
          <cell r="H36">
            <v>0</v>
          </cell>
          <cell r="I36">
            <v>0</v>
          </cell>
          <cell r="J36">
            <v>0</v>
          </cell>
          <cell r="L36">
            <v>0</v>
          </cell>
          <cell r="M36">
            <v>0</v>
          </cell>
          <cell r="N36">
            <v>0</v>
          </cell>
          <cell r="O36">
            <v>0</v>
          </cell>
          <cell r="P36">
            <v>0</v>
          </cell>
          <cell r="Q36">
            <v>0</v>
          </cell>
          <cell r="R36">
            <v>0</v>
          </cell>
          <cell r="S36">
            <v>0</v>
          </cell>
          <cell r="T36" t="str">
            <v xml:space="preserve"> </v>
          </cell>
          <cell r="U36" t="str">
            <v xml:space="preserve"> </v>
          </cell>
        </row>
        <row r="37">
          <cell r="A37">
            <v>32</v>
          </cell>
          <cell r="B37">
            <v>52</v>
          </cell>
          <cell r="E37" t="str">
            <v xml:space="preserve"> </v>
          </cell>
          <cell r="F37">
            <v>0</v>
          </cell>
          <cell r="G37">
            <v>0</v>
          </cell>
          <cell r="H37">
            <v>0</v>
          </cell>
          <cell r="I37">
            <v>0</v>
          </cell>
          <cell r="J37">
            <v>0</v>
          </cell>
          <cell r="L37">
            <v>0</v>
          </cell>
          <cell r="M37">
            <v>0</v>
          </cell>
          <cell r="N37">
            <v>0</v>
          </cell>
          <cell r="O37">
            <v>0</v>
          </cell>
          <cell r="P37">
            <v>0</v>
          </cell>
          <cell r="Q37">
            <v>0</v>
          </cell>
          <cell r="R37">
            <v>0</v>
          </cell>
          <cell r="S37">
            <v>0</v>
          </cell>
          <cell r="T37" t="str">
            <v xml:space="preserve"> </v>
          </cell>
          <cell r="U37" t="str">
            <v xml:space="preserve"> </v>
          </cell>
        </row>
        <row r="38">
          <cell r="A38">
            <v>33</v>
          </cell>
          <cell r="B38">
            <v>56</v>
          </cell>
          <cell r="E38" t="str">
            <v xml:space="preserve"> </v>
          </cell>
          <cell r="F38">
            <v>0</v>
          </cell>
          <cell r="G38">
            <v>0</v>
          </cell>
          <cell r="H38">
            <v>0</v>
          </cell>
          <cell r="I38">
            <v>0</v>
          </cell>
          <cell r="J38">
            <v>0</v>
          </cell>
          <cell r="L38">
            <v>0</v>
          </cell>
          <cell r="M38">
            <v>0</v>
          </cell>
          <cell r="N38">
            <v>0</v>
          </cell>
          <cell r="O38">
            <v>0</v>
          </cell>
          <cell r="P38">
            <v>0</v>
          </cell>
          <cell r="Q38">
            <v>0</v>
          </cell>
          <cell r="R38">
            <v>0</v>
          </cell>
          <cell r="S38">
            <v>0</v>
          </cell>
          <cell r="T38" t="str">
            <v xml:space="preserve"> </v>
          </cell>
          <cell r="U38" t="str">
            <v xml:space="preserve"> </v>
          </cell>
        </row>
        <row r="39">
          <cell r="A39">
            <v>34</v>
          </cell>
          <cell r="B39">
            <v>60</v>
          </cell>
          <cell r="E39" t="str">
            <v xml:space="preserve"> </v>
          </cell>
          <cell r="F39">
            <v>0</v>
          </cell>
          <cell r="G39">
            <v>0</v>
          </cell>
          <cell r="H39">
            <v>0</v>
          </cell>
          <cell r="I39">
            <v>0</v>
          </cell>
          <cell r="J39">
            <v>0</v>
          </cell>
          <cell r="L39">
            <v>0</v>
          </cell>
          <cell r="M39">
            <v>0</v>
          </cell>
          <cell r="N39">
            <v>0</v>
          </cell>
          <cell r="O39">
            <v>0</v>
          </cell>
          <cell r="P39">
            <v>0</v>
          </cell>
          <cell r="Q39">
            <v>0</v>
          </cell>
          <cell r="R39">
            <v>0</v>
          </cell>
          <cell r="S39">
            <v>0</v>
          </cell>
          <cell r="T39" t="str">
            <v xml:space="preserve"> </v>
          </cell>
          <cell r="U39" t="str">
            <v xml:space="preserve"> </v>
          </cell>
        </row>
        <row r="40">
          <cell r="A40">
            <v>35</v>
          </cell>
          <cell r="B40">
            <v>64</v>
          </cell>
          <cell r="E40" t="str">
            <v xml:space="preserve"> </v>
          </cell>
          <cell r="F40">
            <v>0</v>
          </cell>
          <cell r="G40">
            <v>0</v>
          </cell>
          <cell r="H40">
            <v>0</v>
          </cell>
          <cell r="I40">
            <v>0</v>
          </cell>
          <cell r="J40">
            <v>0</v>
          </cell>
          <cell r="L40">
            <v>0</v>
          </cell>
          <cell r="M40">
            <v>0</v>
          </cell>
          <cell r="N40">
            <v>0</v>
          </cell>
          <cell r="O40">
            <v>0</v>
          </cell>
          <cell r="P40">
            <v>0</v>
          </cell>
          <cell r="Q40">
            <v>0</v>
          </cell>
          <cell r="R40">
            <v>0</v>
          </cell>
          <cell r="S40">
            <v>0</v>
          </cell>
          <cell r="T40" t="str">
            <v xml:space="preserve"> </v>
          </cell>
          <cell r="U40" t="str">
            <v xml:space="preserve"> </v>
          </cell>
        </row>
        <row r="41">
          <cell r="A41">
            <v>36</v>
          </cell>
          <cell r="B41">
            <v>68</v>
          </cell>
          <cell r="E41" t="str">
            <v xml:space="preserve"> </v>
          </cell>
          <cell r="F41">
            <v>0</v>
          </cell>
          <cell r="G41">
            <v>0</v>
          </cell>
          <cell r="H41">
            <v>0</v>
          </cell>
          <cell r="I41">
            <v>0</v>
          </cell>
          <cell r="J41">
            <v>0</v>
          </cell>
          <cell r="L41">
            <v>0</v>
          </cell>
          <cell r="M41">
            <v>0</v>
          </cell>
          <cell r="N41">
            <v>0</v>
          </cell>
          <cell r="O41">
            <v>0</v>
          </cell>
          <cell r="P41">
            <v>0</v>
          </cell>
          <cell r="Q41">
            <v>0</v>
          </cell>
          <cell r="R41">
            <v>0</v>
          </cell>
          <cell r="S41">
            <v>0</v>
          </cell>
          <cell r="T41" t="str">
            <v xml:space="preserve"> </v>
          </cell>
          <cell r="U41" t="str">
            <v xml:space="preserve"> </v>
          </cell>
        </row>
        <row r="42">
          <cell r="A42">
            <v>37</v>
          </cell>
          <cell r="B42">
            <v>72</v>
          </cell>
          <cell r="E42" t="str">
            <v xml:space="preserve"> </v>
          </cell>
          <cell r="F42">
            <v>0</v>
          </cell>
          <cell r="G42">
            <v>0</v>
          </cell>
          <cell r="H42">
            <v>0</v>
          </cell>
          <cell r="I42">
            <v>0</v>
          </cell>
          <cell r="J42">
            <v>0</v>
          </cell>
          <cell r="L42">
            <v>0</v>
          </cell>
          <cell r="M42">
            <v>0</v>
          </cell>
          <cell r="N42">
            <v>0</v>
          </cell>
          <cell r="O42">
            <v>0</v>
          </cell>
          <cell r="P42">
            <v>0</v>
          </cell>
          <cell r="Q42">
            <v>0</v>
          </cell>
          <cell r="R42">
            <v>0</v>
          </cell>
          <cell r="S42">
            <v>0</v>
          </cell>
          <cell r="T42" t="str">
            <v xml:space="preserve"> </v>
          </cell>
          <cell r="U42" t="str">
            <v xml:space="preserve"> </v>
          </cell>
        </row>
        <row r="43">
          <cell r="A43">
            <v>38</v>
          </cell>
          <cell r="B43">
            <v>76</v>
          </cell>
          <cell r="E43" t="str">
            <v xml:space="preserve"> </v>
          </cell>
          <cell r="F43">
            <v>0</v>
          </cell>
          <cell r="G43">
            <v>0</v>
          </cell>
          <cell r="H43">
            <v>0</v>
          </cell>
          <cell r="I43">
            <v>0</v>
          </cell>
          <cell r="J43">
            <v>0</v>
          </cell>
          <cell r="L43">
            <v>0</v>
          </cell>
          <cell r="M43">
            <v>0</v>
          </cell>
          <cell r="N43">
            <v>0</v>
          </cell>
          <cell r="O43">
            <v>0</v>
          </cell>
          <cell r="P43">
            <v>0</v>
          </cell>
          <cell r="Q43">
            <v>0</v>
          </cell>
          <cell r="R43">
            <v>0</v>
          </cell>
          <cell r="S43">
            <v>0</v>
          </cell>
          <cell r="T43" t="str">
            <v xml:space="preserve"> </v>
          </cell>
          <cell r="U43" t="str">
            <v xml:space="preserve"> </v>
          </cell>
        </row>
        <row r="44">
          <cell r="A44">
            <v>39</v>
          </cell>
          <cell r="B44">
            <v>80</v>
          </cell>
          <cell r="E44" t="str">
            <v xml:space="preserve"> </v>
          </cell>
          <cell r="F44">
            <v>0</v>
          </cell>
          <cell r="G44">
            <v>0</v>
          </cell>
          <cell r="H44">
            <v>0</v>
          </cell>
          <cell r="I44">
            <v>0</v>
          </cell>
          <cell r="J44">
            <v>0</v>
          </cell>
          <cell r="L44">
            <v>0</v>
          </cell>
          <cell r="M44">
            <v>0</v>
          </cell>
          <cell r="N44">
            <v>0</v>
          </cell>
          <cell r="O44">
            <v>0</v>
          </cell>
          <cell r="P44">
            <v>0</v>
          </cell>
          <cell r="Q44">
            <v>0</v>
          </cell>
          <cell r="R44">
            <v>0</v>
          </cell>
          <cell r="S44">
            <v>0</v>
          </cell>
          <cell r="T44" t="str">
            <v xml:space="preserve"> </v>
          </cell>
          <cell r="U44" t="str">
            <v xml:space="preserve"> </v>
          </cell>
        </row>
        <row r="45">
          <cell r="A45" t="str">
            <v>AVE.</v>
          </cell>
          <cell r="B45" t="str">
            <v xml:space="preserve"> </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t="str">
            <v xml:space="preserve"> </v>
          </cell>
          <cell r="U45" t="str">
            <v xml:space="preserve"> </v>
          </cell>
        </row>
        <row r="47">
          <cell r="A47" t="str">
            <v>*** Reference Paper : Predict Fittings For Piping Systems ***</v>
          </cell>
          <cell r="K47" t="str">
            <v>Fc = 0.25  Utility Supply Lines, OSBL</v>
          </cell>
          <cell r="R47" t="str">
            <v>Fc = 2.00  Manifold Type Piping</v>
          </cell>
        </row>
        <row r="48">
          <cell r="D48" t="str">
            <v xml:space="preserve">   By William B. Hooper , Monsanto Co.</v>
          </cell>
          <cell r="K48" t="str">
            <v xml:space="preserve">        (PIPE JOINT FACTOR Fp = 100%)</v>
          </cell>
          <cell r="R48" t="str">
            <v xml:space="preserve">        (PIPE JOINT FACTOR Fp = 0%)</v>
          </cell>
        </row>
        <row r="49">
          <cell r="K49" t="str">
            <v>Fc = 0.50  Long, Straight Piping Run</v>
          </cell>
          <cell r="R49" t="str">
            <v>Fc = 4.00  Very Complex Manifolds</v>
          </cell>
        </row>
        <row r="50">
          <cell r="A50" t="str">
            <v>The number and types of pipe fittings can be estimated by this method</v>
          </cell>
          <cell r="K50" t="str">
            <v xml:space="preserve">        (PIPE JOINT FACTOR Fp = 100%)</v>
          </cell>
          <cell r="R50" t="str">
            <v xml:space="preserve">        (PIPE JOINT FACTOR Fp = 0%)</v>
          </cell>
        </row>
        <row r="51">
          <cell r="A51" t="str">
            <v>long before the piping isometrics are done. Pipe size and a general idea</v>
          </cell>
          <cell r="K51" t="str">
            <v>Fc = 1.00  Normal Piping</v>
          </cell>
        </row>
        <row r="52">
          <cell r="A52" t="str">
            <v>of the system's complexity are all that is needed.</v>
          </cell>
          <cell r="K52" t="str">
            <v xml:space="preserve">        (PIPE JOINT FACTOR Fp = 10%)</v>
          </cell>
        </row>
      </sheetData>
      <sheetData sheetId="3"/>
      <sheetData sheetId="4"/>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ucap"/>
      <sheetName val="luong"/>
      <sheetName val="luong-NII"/>
      <sheetName val="luong-NIII"/>
      <sheetName val="may"/>
      <sheetName val="nen"/>
      <sheetName val="mat"/>
      <sheetName val="atgt"/>
      <sheetName val="cong"/>
      <sheetName val="vua"/>
      <sheetName val="gVL"/>
      <sheetName val="dap-LN"/>
      <sheetName val="dtctiet-LN"/>
      <sheetName val="gtx-duong-LN"/>
      <sheetName val="cpkhac-LN"/>
      <sheetName val="tdtoan-LN"/>
      <sheetName val="ctieu-LN"/>
      <sheetName val="dap-BTN"/>
      <sheetName val="dtctiet-BTN"/>
      <sheetName val="gtx-duong-BTN"/>
      <sheetName val="cpkhac-BTN"/>
      <sheetName val="tdtoan-BTN"/>
      <sheetName val="ctieu-BTN"/>
      <sheetName val="gtxl-cau"/>
      <sheetName val="gpmb"/>
      <sheetName val="tctc"/>
      <sheetName val="th-nc-may"/>
      <sheetName val="Sheet3"/>
      <sheetName val="dtoan"/>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61">
          <cell r="N61">
            <v>2415</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 so"/>
      <sheetName val="Sheet2 (2)"/>
      <sheetName val="TDTC"/>
      <sheetName val="Sheet2"/>
      <sheetName val="THduong"/>
      <sheetName val="THcau"/>
      <sheetName val="BDGTH"/>
      <sheetName val="Chi tiet duong"/>
      <sheetName val="Chi tiet cau"/>
      <sheetName val="CPV"/>
      <sheetName val="Sheet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L4Poppy"/>
      <sheetName val="Muatb+ng¨n lé"/>
      <sheetName val="L¾p ®Æt TB+ng¨n lé"/>
      <sheetName val="TNghiªm TB +ng¨ lé"/>
      <sheetName val="TB-VL-TTin"/>
      <sheetName val="L¾p ®Æt TB-VL-TTin"/>
      <sheetName val="TNghiªm TT"/>
      <sheetName val="VËt liÖu"/>
      <sheetName val="Lap ®at ®iÖn"/>
      <sheetName val="TNghiÖm VL"/>
      <sheetName val="tt-xd"/>
      <sheetName val="tt-ng¨n lé"/>
      <sheetName val="th ng¨n lé"/>
      <sheetName val="mong ng¨n lé"/>
      <sheetName val="mong"/>
      <sheetName val="tt-35"/>
      <sheetName val="th-tt-35"/>
      <sheetName val="ttcap22"/>
      <sheetName val="cap22"/>
      <sheetName val="KSTK"/>
      <sheetName val="KS(TKKT)"/>
      <sheetName val="KS(BCKT)"/>
      <sheetName val="TH-TB"/>
      <sheetName val="TH-DK"/>
      <sheetName val="th-xd "/>
      <sheetName val="tien luong"/>
      <sheetName val="dt-xd"/>
      <sheetName val="PACS"/>
      <sheetName val="PACS (2)"/>
      <sheetName val="PACS (3)"/>
      <sheetName val="PACS (4)"/>
      <sheetName val="th-110"/>
      <sheetName val="Sheet1"/>
      <sheetName val="Sheet2"/>
      <sheetName val="TNH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VL"/>
      <sheetName val="PTDG"/>
      <sheetName val="DTCT"/>
      <sheetName val="dg"/>
      <sheetName val="TH"/>
      <sheetName val="THTB"/>
      <sheetName val="KSTK"/>
      <sheetName val="KS-Nthu"/>
      <sheetName val="CPVC"/>
      <sheetName val="GPMB"/>
      <sheetName val="DBGT"/>
      <sheetName val="TH2"/>
      <sheetName val="HM2"/>
      <sheetName val="DTCT2"/>
      <sheetName val="KSTK2"/>
      <sheetName val="VCTB"/>
      <sheetName val="Tbang1"/>
      <sheetName val="trabang2"/>
      <sheetName val="tong hop"/>
      <sheetName val="km108"/>
      <sheetName val="km109"/>
      <sheetName val="km115"/>
      <sheetName val="km110"/>
      <sheetName val="km116"/>
      <sheetName val="km117"/>
      <sheetName val="km118"/>
      <sheetName val="Sheet3"/>
      <sheetName val="00000000"/>
      <sheetName val="XL4Test5"/>
      <sheetName val="So"/>
      <sheetName val="Tra_bang"/>
      <sheetName val="T3"/>
      <sheetName val="T4"/>
      <sheetName val="BC"/>
      <sheetName val="THX7"/>
      <sheetName val="T9"/>
      <sheetName val="T10"/>
      <sheetName val="T12"/>
      <sheetName val="T2"/>
      <sheetName val="T33"/>
      <sheetName val="BC thi dua 2"/>
      <sheetName val="HOC BONG 2"/>
      <sheetName val="HOC BONG"/>
      <sheetName val="Sheet1"/>
      <sheetName val="BC thi dua"/>
      <sheetName val="chiettinh"/>
      <sheetName val="T1"/>
      <sheetName val="T5"/>
      <sheetName val="T6"/>
      <sheetName val="T7"/>
      <sheetName val="T8"/>
      <sheetName val="T11"/>
      <sheetName val="111"/>
      <sheetName val="112"/>
      <sheetName val="NK"/>
      <sheetName val="XK"/>
      <sheetName val="144"/>
      <sheetName val="CTG.SO"/>
      <sheetName val="331"/>
      <sheetName val="KHTSCD"/>
      <sheetName val="SP.Sinh"/>
      <sheetName val="VH C.Viet"/>
      <sheetName val="Xa thanh"/>
      <sheetName val="Sheet4"/>
      <sheetName val="Section"/>
      <sheetName val="MTL$-INTER"/>
      <sheetName val="Tai khoan"/>
      <sheetName val="_x0000_"/>
      <sheetName val="Thuc thanh"/>
      <sheetName val="DDCT2"/>
      <sheetName val="KcTK2"/>
      <sheetName val="km1 9"/>
      <sheetName val="km1!5"/>
      <sheetName val="XL4Test%"/>
      <sheetName val="Tongke"/>
      <sheetName val="GVL-NC-M"/>
      <sheetName val="WTB"/>
      <sheetName val="TB 2001"/>
      <sheetName val="KP-XL"/>
      <sheetName val="TT04"/>
      <sheetName val="Chi tiet"/>
      <sheetName val="?"/>
      <sheetName val="May"/>
      <sheetName val="_"/>
      <sheetName val="WTB02"/>
      <sheetName val="DBET"/>
      <sheetName val="gvl"/>
      <sheetName val="BANGTRA"/>
      <sheetName val="XL4Poppy"/>
      <sheetName val="NC"/>
      <sheetName val="3.1.1"/>
      <sheetName val="3.1.4"/>
      <sheetName val="2.5.1"/>
      <sheetName val="4.1.1"/>
      <sheetName val="4.3.2"/>
      <sheetName val="2.3.3"/>
      <sheetName val="5.3.1"/>
      <sheetName val="2.4.3"/>
      <sheetName val="Gia vat tu"/>
      <sheetName val="DGduong"/>
      <sheetName val="dtct cong"/>
      <sheetName val="BUGIA_VT"/>
      <sheetName val="Dung"/>
      <sheetName val="dongia"/>
      <sheetName val="tong_hop"/>
      <sheetName val="TB_2001"/>
      <sheetName val="TH-XL"/>
      <sheetName val="DG1"/>
    </sheetNames>
    <sheetDataSet>
      <sheetData sheetId="0" refreshError="1"/>
      <sheetData sheetId="1" refreshError="1"/>
      <sheetData sheetId="2" refreshError="1"/>
      <sheetData sheetId="3" refreshError="1">
        <row r="10">
          <cell r="D10" t="str">
            <v>S¶n xuÊt  BTN</v>
          </cell>
        </row>
        <row r="11">
          <cell r="D11" t="str">
            <v>VC BTN tõ TT Km7(Qlé9) 
®Õn Ctr×nh L=38km</v>
          </cell>
        </row>
        <row r="12">
          <cell r="D12" t="str">
            <v>BTN trung dµy 7cm</v>
          </cell>
        </row>
        <row r="13">
          <cell r="D13" t="str">
            <v>T­ãi nhùa dÝnh b¸m TC 1,5kg/m2</v>
          </cell>
        </row>
        <row r="14">
          <cell r="D14" t="str">
            <v xml:space="preserve">BT mÆt cÇu M300 ®¸ 1x2 </v>
          </cell>
        </row>
        <row r="15">
          <cell r="D15" t="str">
            <v xml:space="preserve">BT gê lan can M250 </v>
          </cell>
        </row>
        <row r="16">
          <cell r="D16" t="str">
            <v>G/c«ng CT mÆt cÇu F=8mm</v>
          </cell>
        </row>
        <row r="17">
          <cell r="D17" t="str">
            <v>G/c«ng CT gê F=14mm</v>
          </cell>
        </row>
        <row r="18">
          <cell r="D18" t="str">
            <v>G/c«ng CT mÆt cÇu + gê F=10mm</v>
          </cell>
        </row>
        <row r="19">
          <cell r="D19" t="str">
            <v>S¬n ph©n tuyÕn</v>
          </cell>
        </row>
        <row r="20">
          <cell r="D20" t="str">
            <v>QuÐt v«i gê ch¾n</v>
          </cell>
        </row>
        <row r="21">
          <cell r="D21" t="str">
            <v>QuÐt nhùa bitum vµ d¸n bao t¶i</v>
          </cell>
        </row>
        <row r="22">
          <cell r="D22" t="str">
            <v>V¸n khu«n gê lan can</v>
          </cell>
        </row>
        <row r="24">
          <cell r="D24" t="str">
            <v>2.DÇm DUL</v>
          </cell>
        </row>
        <row r="25">
          <cell r="D25" t="str">
            <v xml:space="preserve">DÇm DUL M400 </v>
          </cell>
        </row>
        <row r="26">
          <cell r="D26" t="str">
            <v>V¸n khu«n thÐp ®óc dÇm DUL</v>
          </cell>
        </row>
        <row r="27">
          <cell r="D27" t="str">
            <v xml:space="preserve">BT mèi nèi  M400 </v>
          </cell>
        </row>
        <row r="28">
          <cell r="D28" t="str">
            <v>G/c«ng CT dÇm F=6mm</v>
          </cell>
        </row>
        <row r="29">
          <cell r="D29" t="str">
            <v>G/c«ng CT dÇm F=8mm</v>
          </cell>
        </row>
        <row r="30">
          <cell r="D30" t="str">
            <v>G/c«ng CT dÇm F=10mm</v>
          </cell>
        </row>
        <row r="31">
          <cell r="D31" t="str">
            <v>G/c«ng CT dÇm F=12mm</v>
          </cell>
        </row>
        <row r="32">
          <cell r="D32" t="str">
            <v>G/c«ng CT dÇm F=14mm</v>
          </cell>
        </row>
        <row r="33">
          <cell r="D33" t="str">
            <v>G/c«ng CT dÇm F=16mm</v>
          </cell>
        </row>
        <row r="34">
          <cell r="D34" t="str">
            <v>G/c«ng CT dÇm F=18mm</v>
          </cell>
        </row>
        <row r="35">
          <cell r="D35" t="str">
            <v>G/c«ng CT dÇm F=20mm</v>
          </cell>
        </row>
        <row r="36">
          <cell r="D36" t="str">
            <v>G/c«ng CT dÇm F=25mm</v>
          </cell>
        </row>
        <row r="37">
          <cell r="D37" t="str">
            <v>L¾p ®Æt èng thÐp luån c¸p DUL</v>
          </cell>
        </row>
        <row r="38">
          <cell r="D38" t="str">
            <v>B¬m v÷a XM trong èng luån c¸p</v>
          </cell>
        </row>
        <row r="39">
          <cell r="D39" t="str">
            <v xml:space="preserve">L¾p ®Æt neo OVM </v>
          </cell>
        </row>
        <row r="40">
          <cell r="D40" t="str">
            <v>C¸p thÐp dÇm DUL kÐo sau 7tao F12,7</v>
          </cell>
        </row>
        <row r="41">
          <cell r="D41" t="str">
            <v>Gèi cao su</v>
          </cell>
        </row>
        <row r="42">
          <cell r="D42" t="str">
            <v>L¾p ®Æt thÐp b¶n</v>
          </cell>
        </row>
        <row r="44">
          <cell r="D44" t="str">
            <v xml:space="preserve">3.Lan can tay vÞn </v>
          </cell>
        </row>
        <row r="45">
          <cell r="D45" t="str">
            <v>SX lan can tay vÞn</v>
          </cell>
        </row>
        <row r="46">
          <cell r="D46" t="str">
            <v>ThÐp èng F=90mm dµy 4mm</v>
          </cell>
        </row>
        <row r="47">
          <cell r="D47" t="str">
            <v>L¾p dùng lan can tay vÞn</v>
          </cell>
        </row>
        <row r="48">
          <cell r="D48" t="str">
            <v>Ch¶i rØ</v>
          </cell>
        </row>
        <row r="49">
          <cell r="D49" t="str">
            <v>S¬n phñ.</v>
          </cell>
        </row>
        <row r="50">
          <cell r="D50" t="str">
            <v>S¬n chèng rØ</v>
          </cell>
        </row>
        <row r="52">
          <cell r="D52" t="str">
            <v>4.Khe co d·n, èng tho¸t n­íc</v>
          </cell>
        </row>
        <row r="53">
          <cell r="D53" t="str">
            <v>Gia c«ng vµ L§ thÐp d=12mm</v>
          </cell>
        </row>
        <row r="54">
          <cell r="D54" t="str">
            <v>Khe co d·n cao su</v>
          </cell>
        </row>
        <row r="55">
          <cell r="D55" t="str">
            <v>BT M400 gê khe co d·n</v>
          </cell>
        </row>
        <row r="56">
          <cell r="D56" t="str">
            <v>èng tho¸t n­íc F=150 , L=1m</v>
          </cell>
        </row>
        <row r="57">
          <cell r="D57" t="str">
            <v>Bul«ng M20.</v>
          </cell>
        </row>
        <row r="58">
          <cell r="D58" t="str">
            <v>QuÐt Sikadur 732 (TC 0.5l/m2 x 47.5m2)</v>
          </cell>
        </row>
        <row r="59">
          <cell r="D59" t="str">
            <v>L¾p ®Æt thÐp b¶n</v>
          </cell>
        </row>
        <row r="60">
          <cell r="D60" t="str">
            <v>L§ thÐp h×nh</v>
          </cell>
        </row>
        <row r="62">
          <cell r="D62" t="str">
            <v>5.B¶n dÉn ®Çu cÇu vµ dÇm ®ì b¶n</v>
          </cell>
        </row>
        <row r="63">
          <cell r="D63" t="str">
            <v>BT b¶n dÉn vµ dÇm ®ì b¶n M250</v>
          </cell>
        </row>
        <row r="64">
          <cell r="D64" t="str">
            <v>V¸n khu«n b¶n dÉn vµ dÇm ®ì b¶n</v>
          </cell>
        </row>
        <row r="65">
          <cell r="D65" t="str">
            <v>Cèt thÐp b¶n dÉn vµ dÇm ®ì b¶n d=8mm</v>
          </cell>
        </row>
        <row r="66">
          <cell r="D66" t="str">
            <v>Cèt thÐp b¶n dÉn vµ dÇm ®ì b¶n d=10mm</v>
          </cell>
        </row>
        <row r="67">
          <cell r="D67" t="str">
            <v>Cèt thÐp b¶n dÉn vµ dÇm ®ì b¶n d=12mm</v>
          </cell>
        </row>
        <row r="68">
          <cell r="D68" t="str">
            <v>Cèt thÐp b¶n dÉn vµ dÇm ®ì b¶n d=14mm</v>
          </cell>
        </row>
        <row r="69">
          <cell r="D69" t="str">
            <v>Cèt thÐp b¶n dÉn vµ dÇm ®ì b¶n d=16mm</v>
          </cell>
        </row>
        <row r="70">
          <cell r="D70" t="str">
            <v xml:space="preserve">D¨m s¹n ®Öm </v>
          </cell>
        </row>
        <row r="71">
          <cell r="D71" t="str">
            <v>BT lãt mãng M100</v>
          </cell>
        </row>
        <row r="72">
          <cell r="D72" t="str">
            <v>L¾p ®Æt b¶n dÉn</v>
          </cell>
        </row>
        <row r="74">
          <cell r="D74" t="str">
            <v>6.T­êng hé lan mÒm (2x143)m</v>
          </cell>
        </row>
        <row r="75">
          <cell r="D75" t="str">
            <v>T­êng hé lan mÒm</v>
          </cell>
        </row>
        <row r="76">
          <cell r="D76" t="str">
            <v xml:space="preserve">TÊm sãng gi÷a L=4,14m s¬n ph¶n quang </v>
          </cell>
        </row>
        <row r="77">
          <cell r="D77" t="str">
            <v>TÊm sãng ®Çu L=0,7m s¬n ph¶n quang</v>
          </cell>
        </row>
        <row r="78">
          <cell r="D78" t="str">
            <v>Cét thÐp</v>
          </cell>
        </row>
        <row r="79">
          <cell r="D79" t="str">
            <v>Hép ®Öm</v>
          </cell>
        </row>
        <row r="80">
          <cell r="D80" t="str">
            <v>M¾t ph¶n quang</v>
          </cell>
        </row>
        <row r="81">
          <cell r="D81" t="str">
            <v>Bul«ng F=20</v>
          </cell>
        </row>
        <row r="82">
          <cell r="D82" t="str">
            <v>Bul«ng F=16</v>
          </cell>
        </row>
        <row r="83">
          <cell r="D83" t="str">
            <v xml:space="preserve">D¨m s¹n ®Öm </v>
          </cell>
        </row>
        <row r="84">
          <cell r="D84" t="str">
            <v>BT mãng M150 ®¸ 4x6</v>
          </cell>
        </row>
        <row r="85">
          <cell r="D85" t="str">
            <v>V¸n khu«n mãng</v>
          </cell>
        </row>
        <row r="86">
          <cell r="D86" t="str">
            <v>§µo ®Êt mãng hé lan</v>
          </cell>
        </row>
        <row r="87">
          <cell r="D87" t="str">
            <v>§¾p ®Êt mãng ®Êt cÊp 3</v>
          </cell>
        </row>
        <row r="88">
          <cell r="D88" t="str">
            <v>Ch«n cét hé lan</v>
          </cell>
        </row>
        <row r="89">
          <cell r="D89" t="str">
            <v>L¾p dùng t­êng hé lan ( thanh gi÷a )</v>
          </cell>
        </row>
        <row r="90">
          <cell r="D90" t="str">
            <v>Bèc hµng lªn xuèng + vc tõ §N ®Õn CT L=219Km</v>
          </cell>
        </row>
        <row r="92">
          <cell r="D92" t="str">
            <v>7.§­êng hai ®Çu cÇu (tÝnh cho 20m)</v>
          </cell>
        </row>
        <row r="93">
          <cell r="D93" t="str">
            <v>§µo ®Êt ®Ó ®¾p + vËn chuyÓn L=3.5Km</v>
          </cell>
        </row>
        <row r="94">
          <cell r="D94" t="str">
            <v>§¾p nÒn ®­êng K95 ®Êt cÊp 3</v>
          </cell>
        </row>
        <row r="95">
          <cell r="D95" t="str">
            <v>§¾p nÒn ®­êng K98 ®Êt cÊp 3</v>
          </cell>
        </row>
        <row r="96">
          <cell r="D96" t="str">
            <v>§µo nÒn ®­êng ®Êt cÊp 3 (M95%, NC5%)</v>
          </cell>
        </row>
        <row r="97">
          <cell r="D97" t="str">
            <v xml:space="preserve">CÊp phèi ®¸ d¨m </v>
          </cell>
        </row>
        <row r="98">
          <cell r="D98" t="str">
            <v>T­ãi nhùa dÝnh b¸m TC 1,5kg/m2</v>
          </cell>
        </row>
        <row r="99">
          <cell r="D99" t="str">
            <v>BTN trung dµy 7cm</v>
          </cell>
        </row>
        <row r="100">
          <cell r="D100" t="str">
            <v>S¶n xuÊt  BTN</v>
          </cell>
        </row>
        <row r="101">
          <cell r="D101" t="str">
            <v>VC BTN tõ TT Km7(Qlé9) 
®Õn Ctr×nh L=38km</v>
          </cell>
        </row>
        <row r="103">
          <cell r="D103" t="str">
            <v>8.Cèng hép</v>
          </cell>
        </row>
        <row r="104">
          <cell r="D104" t="str">
            <v>BT t­êng c¸nh + t­êng ®Çu M200</v>
          </cell>
        </row>
        <row r="105">
          <cell r="D105" t="str">
            <v>BT cèng hép M300 ®¸ 1x2</v>
          </cell>
        </row>
        <row r="106">
          <cell r="D106" t="str">
            <v>QuÐt nhùa bitum vµ d¸n bao t¶i</v>
          </cell>
        </row>
        <row r="107">
          <cell r="D107" t="str">
            <v>QuÐt nhùa bitum ngoµi th©n cèng</v>
          </cell>
        </row>
        <row r="108">
          <cell r="D108" t="str">
            <v>V÷a XM M100 mèi nèi b¶n dÉn</v>
          </cell>
        </row>
        <row r="109">
          <cell r="D109" t="str">
            <v xml:space="preserve">D¨m s¹n ®Öm </v>
          </cell>
        </row>
        <row r="110">
          <cell r="D110" t="str">
            <v>V¸n khu«n ®æ BT cèng t¹i chç</v>
          </cell>
        </row>
        <row r="111">
          <cell r="D111" t="str">
            <v>Cèt thÐp cèng h×nh hép d=14mm</v>
          </cell>
        </row>
        <row r="112">
          <cell r="D112" t="str">
            <v>Cèt thÐp cèng h×nh hép d=16mm</v>
          </cell>
        </row>
        <row r="113">
          <cell r="D113" t="str">
            <v>Cèt thÐp cèng h×nh hép d=20mm</v>
          </cell>
        </row>
        <row r="114">
          <cell r="D114" t="str">
            <v>§¾p cÊp phèi sái s¹n gia cè mÆt ®­êng</v>
          </cell>
        </row>
        <row r="115">
          <cell r="D115" t="str">
            <v>Gia c«ng, l¾p r¾p gç thi 
c«ng cèng hép</v>
          </cell>
        </row>
        <row r="116">
          <cell r="D116" t="str">
            <v>LD vµ th¸o dì hÖ khung dµn gi¸o</v>
          </cell>
        </row>
        <row r="117">
          <cell r="D117" t="str">
            <v>§µo ®Êt cÊp 3</v>
          </cell>
        </row>
        <row r="118">
          <cell r="D118" t="str">
            <v>§¾p ®Êt cÊp 3</v>
          </cell>
        </row>
        <row r="120">
          <cell r="D120" t="str">
            <v>9.BÖ ®óc dÇm + BÖ chøa + B·i ®óc dÇm</v>
          </cell>
        </row>
        <row r="121">
          <cell r="D121" t="str">
            <v>Bªt«ng bÖ ®óc M250</v>
          </cell>
        </row>
        <row r="122">
          <cell r="D122" t="str">
            <v>Bªt«ng bÖ ®óc M200</v>
          </cell>
        </row>
        <row r="123">
          <cell r="D123" t="str">
            <v>V¸n khu«n ®æ BT bÖ ®óc dÇm</v>
          </cell>
        </row>
        <row r="124">
          <cell r="D124" t="str">
            <v>G/c«ng CT bÖ ®óc + bÖ chøa F=10mm</v>
          </cell>
        </row>
        <row r="125">
          <cell r="D125" t="str">
            <v>G/c«ng CT bÖ ®óc F=8mm</v>
          </cell>
        </row>
        <row r="126">
          <cell r="D126" t="str">
            <v>§µo ®Êt cÊp 3</v>
          </cell>
        </row>
        <row r="127">
          <cell r="D127" t="str">
            <v>L¸ng v÷a xim¨ng d=5cm M75</v>
          </cell>
        </row>
        <row r="128">
          <cell r="D128" t="str">
            <v>CÈu dÇm vµo vÞ trÝ lao</v>
          </cell>
        </row>
        <row r="129">
          <cell r="D129" t="str">
            <v>LËp ®­êng tr­ît ®Ó di chuyÓn dÇm</v>
          </cell>
        </row>
        <row r="130">
          <cell r="D130" t="str">
            <v>D/C dÇm cÇu tõ bÖ ®óc ®Õn bÖ chøa</v>
          </cell>
        </row>
        <row r="131">
          <cell r="D131" t="str">
            <v>CÈu dÇm tõ ®­êng tr­ît xuèng s¾p xÕp lªn bÖ chøa</v>
          </cell>
        </row>
        <row r="132">
          <cell r="D132" t="str">
            <v>N©ng h¹ dÇm cÇu L=33m</v>
          </cell>
        </row>
        <row r="133">
          <cell r="D133" t="str">
            <v>Th¸o dì ®­êng tr­ît 
 (tÝnh 80%c«ng l¾p)</v>
          </cell>
        </row>
        <row r="134">
          <cell r="D134" t="str">
            <v>Bul«ng M20.</v>
          </cell>
        </row>
        <row r="135">
          <cell r="D135" t="str">
            <v>§¸ héc xÕp chèng lón</v>
          </cell>
        </row>
        <row r="136">
          <cell r="D136" t="str">
            <v>ThÐp b¶n</v>
          </cell>
        </row>
        <row r="137">
          <cell r="D137" t="str">
            <v>Khèi kª thÐp</v>
          </cell>
        </row>
        <row r="138">
          <cell r="D138" t="str">
            <v>R¶i tµ vÑt gç</v>
          </cell>
        </row>
        <row r="139">
          <cell r="D139" t="str">
            <v>èng nhùa d=60</v>
          </cell>
        </row>
        <row r="140">
          <cell r="D140" t="str">
            <v xml:space="preserve">D¨m s¹n ®Öm </v>
          </cell>
        </row>
        <row r="141">
          <cell r="D141" t="str">
            <v>§¾p ®Êt cÊp 3</v>
          </cell>
        </row>
        <row r="142">
          <cell r="D142" t="str">
            <v>San ®Çm mÆt b»ng</v>
          </cell>
        </row>
        <row r="144">
          <cell r="D144" t="str">
            <v>10.Thi c«ng lao kÐo dÇm DUL</v>
          </cell>
        </row>
        <row r="145">
          <cell r="D145" t="str">
            <v>CÈu dÇm ra khái bÖ chøa</v>
          </cell>
        </row>
        <row r="146">
          <cell r="D146" t="str">
            <v>LËp ®­êng tr­ît ®Ó di chuyÓn dÇm</v>
          </cell>
        </row>
        <row r="147">
          <cell r="D147" t="str">
            <v>Tõ bÖ chøa ®Õn ch©n cÇu</v>
          </cell>
        </row>
        <row r="148">
          <cell r="D148" t="str">
            <v>D/ch dÇm cÇu L=33m vµo vÞ trÝ</v>
          </cell>
        </row>
        <row r="149">
          <cell r="D149" t="str">
            <v>(L=300m, §Þnh møc chØ di chuyÓn trong vßng 30m)</v>
          </cell>
        </row>
        <row r="150">
          <cell r="D150" t="str">
            <v>CÈu dÇm vµo vÞ trÝ lao</v>
          </cell>
        </row>
        <row r="151">
          <cell r="D151" t="str">
            <v>N©ng h¹ dÇm cÇu</v>
          </cell>
        </row>
        <row r="152">
          <cell r="D152" t="str">
            <v>Lao kÐo dÇm BT DUL L=33m</v>
          </cell>
        </row>
        <row r="153">
          <cell r="D153" t="str">
            <v>KÝch h¹ dÇm xuèng gèi</v>
          </cell>
        </row>
        <row r="154">
          <cell r="D154" t="str">
            <v>ChuyÓn xe lao sang nhÞp</v>
          </cell>
        </row>
        <row r="155">
          <cell r="D155" t="str">
            <v>Th¸o l¾p tæ hîp  lao dÇm</v>
          </cell>
        </row>
        <row r="156">
          <cell r="D156" t="str">
            <v>(150T x 30%)</v>
          </cell>
        </row>
        <row r="157">
          <cell r="D157" t="str">
            <v>Th¸o dì ®­êng tr­ît 
 (tÝnh 80%c«ng l¾p)</v>
          </cell>
        </row>
        <row r="158">
          <cell r="D158" t="str">
            <v>(KÓ c¶ ®­êng di chuyÓn dÇm trªn cÇu)</v>
          </cell>
        </row>
        <row r="159">
          <cell r="D159" t="str">
            <v xml:space="preserve">D¨m s¹n ®Öm </v>
          </cell>
        </row>
        <row r="161">
          <cell r="D161" t="str">
            <v>B.KÕt cÊu phÇn h¹ bé</v>
          </cell>
        </row>
        <row r="162">
          <cell r="D162" t="str">
            <v>1.Trô cÇu</v>
          </cell>
        </row>
        <row r="163">
          <cell r="D163" t="str">
            <v>BT xµ mò+®¸ kª gèi trô M300</v>
          </cell>
        </row>
        <row r="164">
          <cell r="D164" t="str">
            <v>BT th©n, bÖ trô M250 trªn c¹n ®¸ 2x4</v>
          </cell>
        </row>
        <row r="165">
          <cell r="D165" t="str">
            <v>Cèt thÐp trô F=10mm</v>
          </cell>
        </row>
        <row r="166">
          <cell r="D166" t="str">
            <v>Cèt thÐp trô F=16mm</v>
          </cell>
        </row>
        <row r="167">
          <cell r="D167" t="str">
            <v>Cèt thÐp trô F=20mm</v>
          </cell>
        </row>
        <row r="168">
          <cell r="D168" t="str">
            <v>Cèt thÐp trô F=22mm</v>
          </cell>
        </row>
        <row r="169">
          <cell r="D169" t="str">
            <v>Cèt thÐp trô F=30mm</v>
          </cell>
        </row>
        <row r="170">
          <cell r="D170" t="str">
            <v>V÷a XM t¹o dèc M75</v>
          </cell>
        </row>
        <row r="171">
          <cell r="D171" t="str">
            <v>VËn chuyÓn ®¸ ®æ ®i L=1Km</v>
          </cell>
        </row>
        <row r="172">
          <cell r="D172" t="str">
            <v>Xóc ®¸ ®æ ®i</v>
          </cell>
        </row>
        <row r="173">
          <cell r="D173" t="str">
            <v>§µo ph¸ ®¸ b»ng næ m×n (20%)</v>
          </cell>
        </row>
        <row r="174">
          <cell r="D174" t="str">
            <v>§µo ph¸ ®¸ b»ng thñ c«ng (80%)</v>
          </cell>
        </row>
        <row r="175">
          <cell r="D175" t="str">
            <v>§µo mãng (80%M¸y, 20% thñ c«ng)</v>
          </cell>
        </row>
        <row r="176">
          <cell r="D176" t="str">
            <v>§µo ®Êt ®Ó ®¾p + vËn chuyÓn L=3.5Km</v>
          </cell>
        </row>
        <row r="177">
          <cell r="D177" t="str">
            <v>§¾p ®Êt (80%M, 20%NC)</v>
          </cell>
        </row>
        <row r="178">
          <cell r="D178" t="str">
            <v>ThÐp tÊm (20x300x400)mm</v>
          </cell>
        </row>
        <row r="179">
          <cell r="D179" t="str">
            <v>V¸n khu«n thÐp thi c«ng mè + trô cÇu</v>
          </cell>
        </row>
        <row r="181">
          <cell r="D181" t="str">
            <v>2.Mè cÇu</v>
          </cell>
        </row>
        <row r="182">
          <cell r="D182" t="str">
            <v>BT ®¸ kª gèi mè M300</v>
          </cell>
        </row>
        <row r="183">
          <cell r="D183" t="str">
            <v>BT th©n + bÖ mè M250 ®¸ 2x4</v>
          </cell>
        </row>
        <row r="184">
          <cell r="D184" t="str">
            <v>BT t­êng ngùc + t­êng c¸nh M250</v>
          </cell>
        </row>
        <row r="185">
          <cell r="D185" t="str">
            <v>BT lãt mãng M100</v>
          </cell>
        </row>
        <row r="186">
          <cell r="D186" t="str">
            <v>V¸n khu«n thÐp mè+t­êng</v>
          </cell>
        </row>
        <row r="187">
          <cell r="D187" t="str">
            <v>Cèt thÐp mè F=8mm trªn c¹n</v>
          </cell>
        </row>
        <row r="188">
          <cell r="D188" t="str">
            <v>Cèt thÐp mè F=10mm trªn c¹n</v>
          </cell>
        </row>
        <row r="189">
          <cell r="D189" t="str">
            <v>Cèt thÐp mè F=12mm trªn c¹n</v>
          </cell>
        </row>
        <row r="190">
          <cell r="D190" t="str">
            <v>Cèt thÐp mè F=14mm trªn c¹n</v>
          </cell>
        </row>
        <row r="191">
          <cell r="D191" t="str">
            <v>Cèt thÐp mè F=16mm trªn c¹n</v>
          </cell>
        </row>
        <row r="192">
          <cell r="D192" t="str">
            <v>Cèt thÐp mè F&gt;18mm trªn c¹n</v>
          </cell>
        </row>
        <row r="193">
          <cell r="D193" t="str">
            <v>ThÐp tÊm</v>
          </cell>
        </row>
        <row r="194">
          <cell r="D194" t="str">
            <v>V÷a XM t¹o dèc M75</v>
          </cell>
        </row>
        <row r="195">
          <cell r="D195" t="str">
            <v>§¸ héc x©y m¸i taluy v÷a M100</v>
          </cell>
        </row>
        <row r="196">
          <cell r="D196" t="str">
            <v>§¸ héc x©y ch©n khay v÷a M100</v>
          </cell>
        </row>
        <row r="197">
          <cell r="D197" t="str">
            <v>§¸ héc x©y tø nãn v÷a M100</v>
          </cell>
        </row>
        <row r="198">
          <cell r="D198" t="str">
            <v xml:space="preserve">D¨m s¹n ®Öm </v>
          </cell>
        </row>
        <row r="199">
          <cell r="D199" t="str">
            <v>Xóc ®¸ ®æ ®i</v>
          </cell>
        </row>
        <row r="200">
          <cell r="D200" t="str">
            <v>VËn chuyÓn ®¸ ®æ ®i L=1Km</v>
          </cell>
        </row>
        <row r="201">
          <cell r="D201" t="str">
            <v>§µo ph¸ ®¸ b»ng næ m×n (20%)</v>
          </cell>
        </row>
        <row r="202">
          <cell r="D202" t="str">
            <v>§µo ph¸ ®¸ b»ng thñ c«ng (80%)</v>
          </cell>
        </row>
        <row r="203">
          <cell r="D203" t="str">
            <v>§µo mãng (80%M¸y, 20% thñ c«ng)</v>
          </cell>
        </row>
        <row r="204">
          <cell r="D204" t="str">
            <v>§µo ®Êt ®Ó ®¾p + vËn chuyÓn L=3.5Km</v>
          </cell>
        </row>
        <row r="205">
          <cell r="D205" t="str">
            <v>§¾p ®Êt (80%M, 20%NC)</v>
          </cell>
        </row>
        <row r="206">
          <cell r="D206" t="str">
            <v>San ®Çm mÆt b»ng</v>
          </cell>
        </row>
        <row r="208">
          <cell r="D208" t="str">
            <v>3.Khèi l­îng thi c«ng</v>
          </cell>
        </row>
        <row r="209">
          <cell r="D209" t="str">
            <v>a. Thi c«ng trô: 4 trô (LC 4 lÇn)</v>
          </cell>
        </row>
        <row r="210">
          <cell r="D210" t="str">
            <v>Khung bailey</v>
          </cell>
        </row>
        <row r="211">
          <cell r="D211" t="str">
            <v>(52.836tÊn*4lÇn/100=2.113tÊn)</v>
          </cell>
        </row>
        <row r="212">
          <cell r="D212" t="str">
            <v>L¾p dùng vµ th¸o dì khung bailey</v>
          </cell>
        </row>
        <row r="213">
          <cell r="D213" t="str">
            <v>LD cho 4 trô 52.836T x 2 = 105.67T</v>
          </cell>
        </row>
        <row r="214">
          <cell r="D214" t="str">
            <v>SX hÖ khung giµn gi¸o thi c«ng trô</v>
          </cell>
        </row>
        <row r="215">
          <cell r="D215" t="str">
            <v>LD vµ th¸o dì hÖ khung dµn gi¸o</v>
          </cell>
        </row>
        <row r="216">
          <cell r="D216" t="str">
            <v>(Khèi l­îng vËt liÖu tÝnh cho 4 trô)</v>
          </cell>
        </row>
        <row r="217">
          <cell r="D217" t="str">
            <v>(Gåm nh÷ng thanh chèng vµ gi»ng L75x75x8)</v>
          </cell>
        </row>
        <row r="218">
          <cell r="D218" t="str">
            <v>(Lu©n chuyÓn 4 lÇn : 28.64 x 4 lÇn =113.366T)</v>
          </cell>
        </row>
        <row r="219">
          <cell r="D219" t="str">
            <v>LD ray P43 ch«n th¼ng vµo trô lµm sµn</v>
          </cell>
        </row>
        <row r="220">
          <cell r="D220" t="str">
            <v xml:space="preserve">Lµm vµ th¶ rä ®¸ </v>
          </cell>
        </row>
        <row r="221">
          <cell r="D221" t="str">
            <v>Gia c«ng, l¾p r¾p gç thi 
c«ng trô (LC4lÇn)</v>
          </cell>
        </row>
        <row r="222">
          <cell r="D222" t="str">
            <v>V¸n sµn thi c«ng dµy 5cm</v>
          </cell>
        </row>
        <row r="223">
          <cell r="D223" t="str">
            <v>(102.4m3*2lÇn/8=25.6m3)</v>
          </cell>
        </row>
        <row r="224">
          <cell r="D224" t="str">
            <v>R¶i th¸o v¸n sµn</v>
          </cell>
        </row>
        <row r="225">
          <cell r="D225" t="str">
            <v>§Êt sÐt luyÖn dÎo</v>
          </cell>
        </row>
        <row r="226">
          <cell r="D226" t="str">
            <v>Bao t¶i ®Êt chèng xãi</v>
          </cell>
        </row>
        <row r="227">
          <cell r="D227" t="str">
            <v>§¾p ®Êt ®­êng thi c«ng</v>
          </cell>
        </row>
        <row r="228">
          <cell r="D228" t="str">
            <v>Xóc ®¸ ®æ ®i</v>
          </cell>
        </row>
        <row r="229">
          <cell r="D229" t="str">
            <v>VËn chuyÓn ®¸ ®æ ®i L=1Km</v>
          </cell>
        </row>
        <row r="230">
          <cell r="D230" t="str">
            <v>§µo ®¸ r·nh + hè tô</v>
          </cell>
        </row>
        <row r="231">
          <cell r="D231" t="str">
            <v>§µo ®Êt ®Ó ®¾p + vËn chuyÓn L=3.5Km</v>
          </cell>
        </row>
        <row r="232">
          <cell r="D232" t="str">
            <v>M¸y b¬m n­íc 75cv.</v>
          </cell>
        </row>
        <row r="233">
          <cell r="D233" t="str">
            <v>§¾p ®Êt khung v©y</v>
          </cell>
        </row>
        <row r="234">
          <cell r="D234" t="str">
            <v>Ph¸ dì khung v©y (70% nh©n c«ng, m¸y ®¾p)</v>
          </cell>
        </row>
        <row r="235">
          <cell r="D235" t="str">
            <v>VËn chuyÓn ®Êt ®æ ®i L=1Km</v>
          </cell>
        </row>
        <row r="236">
          <cell r="D236" t="str">
            <v>(Thanh th¶i lßng s«ng)</v>
          </cell>
        </row>
        <row r="238">
          <cell r="D238" t="str">
            <v>b.Thi c«ng mè (LC 2lÇn)</v>
          </cell>
        </row>
        <row r="239">
          <cell r="D239" t="str">
            <v>Khung bailey</v>
          </cell>
        </row>
        <row r="240">
          <cell r="D240" t="str">
            <v>(78,74tÊn*2lÇn/100=1.575tÊn)</v>
          </cell>
        </row>
        <row r="241">
          <cell r="D241" t="str">
            <v>L¾p dùng vµ th¸o dì khung bailey</v>
          </cell>
        </row>
        <row r="242">
          <cell r="D242" t="str">
            <v>SX hÖ khung giµn gi¸o thi c«ng mè</v>
          </cell>
        </row>
        <row r="243">
          <cell r="D243" t="str">
            <v>LD vµ th¸o dì hÖ khung dµn gi¸o</v>
          </cell>
        </row>
        <row r="244">
          <cell r="D244" t="str">
            <v>(Khèi l­îng vËt liÖu tÝnh cho 2 mè)</v>
          </cell>
        </row>
        <row r="245">
          <cell r="D245" t="str">
            <v>(Gåm nh÷ng thanh chèng vµ gi»ng L75x75x8)</v>
          </cell>
        </row>
        <row r="246">
          <cell r="D246" t="str">
            <v>(L¾p dùng 2 lÇn : 5.13 x 2 lÇn =10.26T)</v>
          </cell>
        </row>
        <row r="247">
          <cell r="D247" t="str">
            <v>§µo ®Êt nÒn ®­êng c«ng vô</v>
          </cell>
        </row>
        <row r="248">
          <cell r="D248" t="str">
            <v>Xóc ®¸ ®æ ®i</v>
          </cell>
        </row>
        <row r="249">
          <cell r="D249" t="str">
            <v>VËn chuyÓn ®¸ ®æ ®i L=1Km</v>
          </cell>
        </row>
        <row r="250">
          <cell r="D250" t="str">
            <v>§µo ®¸ r·nh + hè tô</v>
          </cell>
        </row>
        <row r="251">
          <cell r="D251" t="str">
            <v>M¸y b¬m n­íc 75cv.</v>
          </cell>
        </row>
        <row r="252">
          <cell r="D252" t="str">
            <v xml:space="preserve">Lµm vµ th¶ rä ®¸ </v>
          </cell>
        </row>
        <row r="253">
          <cell r="D253" t="str">
            <v>V¸n sµn thi c«ng dµy 5cm</v>
          </cell>
        </row>
        <row r="254">
          <cell r="D254" t="str">
            <v>(5.4m3*2lÇn/8=1.35m3)</v>
          </cell>
        </row>
        <row r="255">
          <cell r="D255" t="str">
            <v>R¶i th¸o v¸n sµn</v>
          </cell>
        </row>
        <row r="256">
          <cell r="D256" t="str">
            <v>Gia c«ng, l¾p r¾p gç thi 
c«ng mè (LC2lÇn)</v>
          </cell>
        </row>
        <row r="257">
          <cell r="D257" t="str">
            <v xml:space="preserve">D¨m s¹n ®Öm </v>
          </cell>
        </row>
        <row r="258">
          <cell r="D258" t="str">
            <v>ThÐp neo d=16mm</v>
          </cell>
        </row>
        <row r="259">
          <cell r="D259" t="str">
            <v>c. §­êng c«ng vô thi c«ng trô 1</v>
          </cell>
        </row>
        <row r="260">
          <cell r="D260" t="str">
            <v>§µo ®Êt nÒn ®­êng c«ng vô</v>
          </cell>
        </row>
        <row r="261">
          <cell r="D261" t="str">
            <v>V/c ®Êt ®æ ®i L=1Km</v>
          </cell>
        </row>
        <row r="262">
          <cell r="D262" t="str">
            <v>§¾p cÊp phèi sái s¹n gia cè mÆt ®­êng</v>
          </cell>
        </row>
        <row r="263">
          <cell r="D263" t="str">
            <v>d. §­êng + cèng c«ng vô qua ngÇm</v>
          </cell>
        </row>
        <row r="264">
          <cell r="D264" t="str">
            <v>L¾p ®Æt cèng BTCT D100mm</v>
          </cell>
        </row>
        <row r="265">
          <cell r="D265" t="str">
            <v>§µo ®Êt cÊp 3</v>
          </cell>
        </row>
        <row r="266">
          <cell r="D266" t="str">
            <v>§¾p ®Êt cÊp 3</v>
          </cell>
        </row>
        <row r="267">
          <cell r="D267" t="str">
            <v>X©y g¹ch chØ mèi nèi èng cèng</v>
          </cell>
        </row>
        <row r="268">
          <cell r="D268" t="str">
            <v>Bª t«ng ®Õ cèng M200</v>
          </cell>
        </row>
        <row r="269">
          <cell r="D269" t="str">
            <v>§¸ héc xÕp khan</v>
          </cell>
        </row>
        <row r="270">
          <cell r="D270" t="str">
            <v>San ®Çm mÆt b»ng</v>
          </cell>
        </row>
        <row r="271">
          <cell r="D271" t="str">
            <v>§¾p cÊp phèi sái s¹n gia cè mÆt ®­êng</v>
          </cell>
        </row>
        <row r="272">
          <cell r="D272" t="str">
            <v>e. Më réng ®­êng c«ng vô tõ Qlé 15 vµo c«ng tr­êng</v>
          </cell>
        </row>
        <row r="273">
          <cell r="D273" t="str">
            <v>§µo ®Êt nÒn ®­êng c«ng vô</v>
          </cell>
        </row>
        <row r="274">
          <cell r="D274" t="str">
            <v>§¾p nÒn ®­êng K98 ®Êt cÊp 3.</v>
          </cell>
        </row>
        <row r="275">
          <cell r="D275" t="str">
            <v>§µo ®Êt ®Ó ®¾p + vËn chuyÓn L=3.5Km</v>
          </cell>
        </row>
        <row r="276">
          <cell r="D276" t="str">
            <v>§¾p cÊp phèi sái s¹n gia cè mÆt ®­êng</v>
          </cell>
        </row>
        <row r="278">
          <cell r="D278" t="str">
            <v>4. H¹ng môc kh¸c</v>
          </cell>
        </row>
        <row r="279">
          <cell r="D279" t="str">
            <v>BiÓn b¸o tªn cÇu</v>
          </cell>
        </row>
        <row r="280">
          <cell r="D280" t="str">
            <v>Chi phÝ m¸y ph¸t ®iÖn c«ng suÊt 125KVA</v>
          </cell>
        </row>
        <row r="281">
          <cell r="D281" t="str">
            <v>(30 ngµy x 24th¸ng x 1.5ca x 237.813® )</v>
          </cell>
        </row>
        <row r="282">
          <cell r="D282" t="str">
            <v>(§· trõ phÇn nhiªn liÖu)</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VL"/>
      <sheetName val="ptdg"/>
      <sheetName val="DTCT"/>
      <sheetName val="TH"/>
      <sheetName val="KSTK"/>
      <sheetName val="KLNT"/>
      <sheetName val="Sheet2"/>
      <sheetName val="trabang"/>
      <sheetName val="Dg Dchat"/>
      <sheetName val="Dg Dhinh"/>
    </sheetNames>
    <sheetDataSet>
      <sheetData sheetId="0" refreshError="1"/>
      <sheetData sheetId="1" refreshError="1"/>
      <sheetData sheetId="2" refreshError="1"/>
      <sheetData sheetId="3" refreshError="1">
        <row r="8">
          <cell r="A8">
            <v>41</v>
          </cell>
        </row>
        <row r="9">
          <cell r="A9">
            <v>42</v>
          </cell>
        </row>
        <row r="10">
          <cell r="A10">
            <v>43</v>
          </cell>
        </row>
        <row r="11">
          <cell r="A11">
            <v>44</v>
          </cell>
        </row>
        <row r="12">
          <cell r="A12">
            <v>45</v>
          </cell>
        </row>
        <row r="13">
          <cell r="A13">
            <v>46</v>
          </cell>
        </row>
        <row r="14">
          <cell r="A14">
            <v>47</v>
          </cell>
        </row>
        <row r="15">
          <cell r="A15">
            <v>48</v>
          </cell>
        </row>
        <row r="16">
          <cell r="A16">
            <v>49</v>
          </cell>
        </row>
        <row r="17">
          <cell r="A17">
            <v>50</v>
          </cell>
        </row>
        <row r="18">
          <cell r="A18">
            <v>51</v>
          </cell>
        </row>
        <row r="19">
          <cell r="A19">
            <v>52</v>
          </cell>
        </row>
        <row r="20">
          <cell r="A20">
            <v>56</v>
          </cell>
        </row>
        <row r="21">
          <cell r="A21">
            <v>57</v>
          </cell>
        </row>
        <row r="22">
          <cell r="A22">
            <v>58</v>
          </cell>
        </row>
        <row r="23">
          <cell r="A23">
            <v>72</v>
          </cell>
        </row>
        <row r="24">
          <cell r="A24">
            <v>71</v>
          </cell>
        </row>
        <row r="25">
          <cell r="A25">
            <v>73</v>
          </cell>
        </row>
        <row r="26">
          <cell r="A26">
            <v>134</v>
          </cell>
        </row>
        <row r="27">
          <cell r="A27">
            <v>90</v>
          </cell>
        </row>
        <row r="29">
          <cell r="A29">
            <v>3</v>
          </cell>
        </row>
        <row r="30">
          <cell r="A30">
            <v>129</v>
          </cell>
        </row>
        <row r="31">
          <cell r="A31">
            <v>84</v>
          </cell>
        </row>
        <row r="32">
          <cell r="A32">
            <v>75</v>
          </cell>
        </row>
        <row r="33">
          <cell r="A33">
            <v>108</v>
          </cell>
        </row>
        <row r="34">
          <cell r="A34">
            <v>109</v>
          </cell>
        </row>
        <row r="35">
          <cell r="A35">
            <v>84</v>
          </cell>
        </row>
        <row r="36">
          <cell r="A36">
            <v>85</v>
          </cell>
        </row>
        <row r="37">
          <cell r="A37">
            <v>86</v>
          </cell>
        </row>
        <row r="38">
          <cell r="A38">
            <v>87</v>
          </cell>
        </row>
        <row r="39">
          <cell r="A39">
            <v>89</v>
          </cell>
        </row>
        <row r="40">
          <cell r="A40">
            <v>88</v>
          </cell>
        </row>
        <row r="41">
          <cell r="A41">
            <v>110</v>
          </cell>
        </row>
        <row r="42">
          <cell r="A42">
            <v>56</v>
          </cell>
        </row>
        <row r="43">
          <cell r="A43">
            <v>54</v>
          </cell>
        </row>
        <row r="44">
          <cell r="A44">
            <v>55</v>
          </cell>
        </row>
        <row r="45">
          <cell r="A45">
            <v>63</v>
          </cell>
        </row>
        <row r="46">
          <cell r="A46">
            <v>64</v>
          </cell>
        </row>
        <row r="47">
          <cell r="A47">
            <v>66</v>
          </cell>
        </row>
        <row r="49">
          <cell r="A49">
            <v>67</v>
          </cell>
        </row>
        <row r="50">
          <cell r="A50">
            <v>65</v>
          </cell>
        </row>
        <row r="51">
          <cell r="A51">
            <v>69</v>
          </cell>
        </row>
        <row r="52">
          <cell r="A52">
            <v>68</v>
          </cell>
        </row>
        <row r="53">
          <cell r="A53">
            <v>70</v>
          </cell>
        </row>
        <row r="54">
          <cell r="A54" t="str">
            <v>VL</v>
          </cell>
        </row>
        <row r="55">
          <cell r="A55" t="str">
            <v>VL</v>
          </cell>
        </row>
        <row r="63">
          <cell r="A63">
            <v>53</v>
          </cell>
        </row>
        <row r="64">
          <cell r="A64">
            <v>5</v>
          </cell>
        </row>
        <row r="65">
          <cell r="A65">
            <v>53</v>
          </cell>
        </row>
        <row r="66">
          <cell r="A66">
            <v>3</v>
          </cell>
        </row>
        <row r="67">
          <cell r="A67">
            <v>28</v>
          </cell>
        </row>
        <row r="68">
          <cell r="A68">
            <v>1</v>
          </cell>
        </row>
        <row r="69">
          <cell r="A69">
            <v>2</v>
          </cell>
        </row>
        <row r="70">
          <cell r="A70">
            <v>42</v>
          </cell>
        </row>
        <row r="71">
          <cell r="A71">
            <v>39</v>
          </cell>
        </row>
        <row r="72">
          <cell r="A72">
            <v>40</v>
          </cell>
        </row>
        <row r="73">
          <cell r="A73">
            <v>55</v>
          </cell>
        </row>
        <row r="74">
          <cell r="A74">
            <v>38</v>
          </cell>
        </row>
        <row r="75">
          <cell r="A75">
            <v>98</v>
          </cell>
        </row>
        <row r="76">
          <cell r="A76">
            <v>13</v>
          </cell>
        </row>
        <row r="77">
          <cell r="A77">
            <v>15</v>
          </cell>
        </row>
        <row r="78">
          <cell r="A78">
            <v>16</v>
          </cell>
        </row>
        <row r="79">
          <cell r="A79">
            <v>17</v>
          </cell>
        </row>
        <row r="80">
          <cell r="A80">
            <v>18</v>
          </cell>
        </row>
        <row r="81">
          <cell r="A81">
            <v>59</v>
          </cell>
        </row>
        <row r="82">
          <cell r="A82">
            <v>60</v>
          </cell>
        </row>
        <row r="83">
          <cell r="A83">
            <v>61</v>
          </cell>
        </row>
        <row r="84">
          <cell r="A84">
            <v>39</v>
          </cell>
        </row>
        <row r="85">
          <cell r="A85">
            <v>30</v>
          </cell>
        </row>
        <row r="86">
          <cell r="A86">
            <v>37</v>
          </cell>
        </row>
        <row r="87">
          <cell r="A87">
            <v>29</v>
          </cell>
        </row>
        <row r="88">
          <cell r="A88">
            <v>31</v>
          </cell>
        </row>
        <row r="89">
          <cell r="A89">
            <v>9</v>
          </cell>
        </row>
        <row r="90">
          <cell r="A90">
            <v>10</v>
          </cell>
        </row>
        <row r="91">
          <cell r="A91">
            <v>3</v>
          </cell>
        </row>
        <row r="92">
          <cell r="A92">
            <v>67</v>
          </cell>
        </row>
        <row r="93">
          <cell r="A93">
            <v>32</v>
          </cell>
        </row>
        <row r="94">
          <cell r="A94">
            <v>33</v>
          </cell>
        </row>
        <row r="95">
          <cell r="A95">
            <v>34</v>
          </cell>
        </row>
        <row r="96">
          <cell r="A96">
            <v>35</v>
          </cell>
        </row>
        <row r="97">
          <cell r="A97">
            <v>36</v>
          </cell>
        </row>
        <row r="98">
          <cell r="A98">
            <v>111</v>
          </cell>
        </row>
        <row r="99">
          <cell r="A99">
            <v>1</v>
          </cell>
        </row>
        <row r="100">
          <cell r="A100">
            <v>2</v>
          </cell>
        </row>
        <row r="102">
          <cell r="A102">
            <v>126</v>
          </cell>
        </row>
        <row r="103">
          <cell r="A103">
            <v>133</v>
          </cell>
        </row>
        <row r="104">
          <cell r="A104">
            <v>127</v>
          </cell>
        </row>
        <row r="105">
          <cell r="A105">
            <v>5</v>
          </cell>
        </row>
        <row r="106">
          <cell r="A106">
            <v>3</v>
          </cell>
        </row>
        <row r="107">
          <cell r="A107">
            <v>129</v>
          </cell>
        </row>
        <row r="109">
          <cell r="A109">
            <v>116</v>
          </cell>
        </row>
        <row r="110">
          <cell r="A110">
            <v>112</v>
          </cell>
        </row>
        <row r="111">
          <cell r="A111">
            <v>113</v>
          </cell>
        </row>
        <row r="112">
          <cell r="A112">
            <v>114</v>
          </cell>
        </row>
        <row r="113">
          <cell r="A113">
            <v>116</v>
          </cell>
        </row>
        <row r="114">
          <cell r="A114">
            <v>117</v>
          </cell>
        </row>
        <row r="115">
          <cell r="A115">
            <v>118</v>
          </cell>
        </row>
        <row r="116">
          <cell r="A116">
            <v>119</v>
          </cell>
        </row>
        <row r="117">
          <cell r="A117">
            <v>125</v>
          </cell>
        </row>
        <row r="118">
          <cell r="A118">
            <v>120</v>
          </cell>
        </row>
        <row r="119">
          <cell r="A119">
            <v>122</v>
          </cell>
        </row>
        <row r="120">
          <cell r="A120">
            <v>123</v>
          </cell>
        </row>
        <row r="121">
          <cell r="A121">
            <v>124</v>
          </cell>
        </row>
        <row r="122">
          <cell r="A122">
            <v>125</v>
          </cell>
        </row>
        <row r="123">
          <cell r="A123">
            <v>76</v>
          </cell>
        </row>
        <row r="124">
          <cell r="A124">
            <v>125</v>
          </cell>
        </row>
        <row r="125">
          <cell r="A125">
            <v>108</v>
          </cell>
        </row>
        <row r="126">
          <cell r="A126">
            <v>109</v>
          </cell>
        </row>
        <row r="127">
          <cell r="A127">
            <v>105</v>
          </cell>
        </row>
        <row r="128">
          <cell r="A128">
            <v>106</v>
          </cell>
        </row>
        <row r="129">
          <cell r="A129">
            <v>129</v>
          </cell>
        </row>
        <row r="130">
          <cell r="A130">
            <v>139</v>
          </cell>
        </row>
        <row r="131">
          <cell r="A131">
            <v>130</v>
          </cell>
        </row>
        <row r="132">
          <cell r="A132">
            <v>140</v>
          </cell>
        </row>
        <row r="133">
          <cell r="A133">
            <v>132</v>
          </cell>
        </row>
        <row r="134">
          <cell r="A134">
            <v>141</v>
          </cell>
        </row>
        <row r="135">
          <cell r="A135">
            <v>133</v>
          </cell>
        </row>
        <row r="136">
          <cell r="A136">
            <v>23</v>
          </cell>
        </row>
        <row r="137">
          <cell r="A137">
            <v>21</v>
          </cell>
        </row>
        <row r="138">
          <cell r="A138">
            <v>22</v>
          </cell>
        </row>
        <row r="139">
          <cell r="A139">
            <v>23</v>
          </cell>
        </row>
        <row r="140">
          <cell r="A140">
            <v>24</v>
          </cell>
        </row>
        <row r="141">
          <cell r="A141">
            <v>25</v>
          </cell>
        </row>
        <row r="142">
          <cell r="A142">
            <v>3</v>
          </cell>
        </row>
        <row r="143">
          <cell r="A143">
            <v>26</v>
          </cell>
        </row>
        <row r="144">
          <cell r="A144">
            <v>80</v>
          </cell>
        </row>
        <row r="145">
          <cell r="A145">
            <v>78</v>
          </cell>
        </row>
        <row r="146">
          <cell r="A146">
            <v>77</v>
          </cell>
        </row>
        <row r="147">
          <cell r="A147">
            <v>79</v>
          </cell>
        </row>
        <row r="148">
          <cell r="A148">
            <v>80</v>
          </cell>
        </row>
        <row r="149">
          <cell r="A149">
            <v>81</v>
          </cell>
        </row>
        <row r="150">
          <cell r="A150">
            <v>82</v>
          </cell>
        </row>
        <row r="151">
          <cell r="A151">
            <v>3</v>
          </cell>
        </row>
        <row r="152">
          <cell r="A152">
            <v>27</v>
          </cell>
        </row>
        <row r="153">
          <cell r="A153">
            <v>86</v>
          </cell>
        </row>
        <row r="154">
          <cell r="A154">
            <v>84</v>
          </cell>
        </row>
        <row r="155">
          <cell r="A155">
            <v>74</v>
          </cell>
        </row>
        <row r="156">
          <cell r="A156">
            <v>84</v>
          </cell>
        </row>
        <row r="157">
          <cell r="A157">
            <v>83</v>
          </cell>
        </row>
        <row r="158">
          <cell r="A158">
            <v>1</v>
          </cell>
        </row>
        <row r="159">
          <cell r="A159">
            <v>2</v>
          </cell>
        </row>
        <row r="160">
          <cell r="A160">
            <v>110</v>
          </cell>
        </row>
        <row r="161">
          <cell r="A161">
            <v>105</v>
          </cell>
        </row>
        <row r="162">
          <cell r="A162">
            <v>3</v>
          </cell>
        </row>
        <row r="163">
          <cell r="A163">
            <v>129</v>
          </cell>
        </row>
        <row r="164">
          <cell r="A164">
            <v>84</v>
          </cell>
        </row>
        <row r="165">
          <cell r="A165">
            <v>108</v>
          </cell>
        </row>
        <row r="166">
          <cell r="A166">
            <v>86</v>
          </cell>
        </row>
        <row r="167">
          <cell r="A167">
            <v>109</v>
          </cell>
        </row>
        <row r="168">
          <cell r="A168">
            <v>94</v>
          </cell>
        </row>
        <row r="169">
          <cell r="A169">
            <v>91</v>
          </cell>
        </row>
        <row r="170">
          <cell r="A170">
            <v>92</v>
          </cell>
        </row>
        <row r="171">
          <cell r="A171">
            <v>107</v>
          </cell>
        </row>
        <row r="172">
          <cell r="A172">
            <v>3</v>
          </cell>
        </row>
        <row r="173">
          <cell r="A173">
            <v>99</v>
          </cell>
        </row>
        <row r="174">
          <cell r="A174">
            <v>106</v>
          </cell>
        </row>
        <row r="175">
          <cell r="A175">
            <v>103</v>
          </cell>
        </row>
        <row r="176">
          <cell r="A176">
            <v>94</v>
          </cell>
        </row>
        <row r="177">
          <cell r="A177">
            <v>91</v>
          </cell>
        </row>
        <row r="178">
          <cell r="A178">
            <v>92</v>
          </cell>
        </row>
        <row r="179">
          <cell r="A179">
            <v>5</v>
          </cell>
        </row>
        <row r="180">
          <cell r="A180">
            <v>4</v>
          </cell>
        </row>
        <row r="181">
          <cell r="A181">
            <v>103</v>
          </cell>
        </row>
        <row r="182">
          <cell r="A182">
            <v>100</v>
          </cell>
        </row>
        <row r="183">
          <cell r="A183">
            <v>101</v>
          </cell>
        </row>
        <row r="184">
          <cell r="A184">
            <v>106</v>
          </cell>
        </row>
        <row r="185">
          <cell r="A185">
            <v>7</v>
          </cell>
        </row>
        <row r="186">
          <cell r="A186">
            <v>6</v>
          </cell>
        </row>
        <row r="187">
          <cell r="A187">
            <v>8</v>
          </cell>
        </row>
        <row r="188">
          <cell r="A188">
            <v>102</v>
          </cell>
        </row>
        <row r="189">
          <cell r="A189">
            <v>126</v>
          </cell>
        </row>
        <row r="190">
          <cell r="A190">
            <v>94</v>
          </cell>
        </row>
        <row r="191">
          <cell r="A191">
            <v>91</v>
          </cell>
        </row>
        <row r="192">
          <cell r="A192">
            <v>92</v>
          </cell>
        </row>
        <row r="193">
          <cell r="A193">
            <v>96</v>
          </cell>
        </row>
        <row r="194">
          <cell r="A194">
            <v>97</v>
          </cell>
        </row>
        <row r="195">
          <cell r="A195">
            <v>93</v>
          </cell>
        </row>
        <row r="196">
          <cell r="A196">
            <v>94</v>
          </cell>
        </row>
        <row r="197">
          <cell r="A197">
            <v>13</v>
          </cell>
        </row>
        <row r="198">
          <cell r="A198">
            <v>14</v>
          </cell>
        </row>
        <row r="199">
          <cell r="A199">
            <v>15</v>
          </cell>
        </row>
        <row r="200">
          <cell r="A200">
            <v>16</v>
          </cell>
        </row>
        <row r="201">
          <cell r="A201">
            <v>94</v>
          </cell>
        </row>
        <row r="202">
          <cell r="A202">
            <v>91</v>
          </cell>
        </row>
        <row r="203">
          <cell r="A203">
            <v>92</v>
          </cell>
        </row>
        <row r="204">
          <cell r="A204">
            <v>96</v>
          </cell>
        </row>
        <row r="205">
          <cell r="A205">
            <v>97</v>
          </cell>
        </row>
        <row r="206">
          <cell r="A206">
            <v>93</v>
          </cell>
        </row>
        <row r="207">
          <cell r="A207">
            <v>20</v>
          </cell>
        </row>
        <row r="208">
          <cell r="A208">
            <v>19</v>
          </cell>
        </row>
        <row r="209">
          <cell r="A209">
            <v>94</v>
          </cell>
        </row>
        <row r="210">
          <cell r="A210">
            <v>91</v>
          </cell>
        </row>
        <row r="211">
          <cell r="A211">
            <v>92</v>
          </cell>
        </row>
        <row r="212">
          <cell r="A212">
            <v>96</v>
          </cell>
        </row>
        <row r="213">
          <cell r="A213">
            <v>97</v>
          </cell>
        </row>
        <row r="214">
          <cell r="A214">
            <v>105</v>
          </cell>
        </row>
        <row r="215">
          <cell r="A215">
            <v>106</v>
          </cell>
        </row>
        <row r="216">
          <cell r="A216">
            <v>93</v>
          </cell>
        </row>
        <row r="217">
          <cell r="A217">
            <v>95</v>
          </cell>
        </row>
        <row r="218">
          <cell r="A218">
            <v>126</v>
          </cell>
        </row>
        <row r="219">
          <cell r="A219">
            <v>3</v>
          </cell>
        </row>
        <row r="220">
          <cell r="A220">
            <v>129</v>
          </cell>
        </row>
        <row r="221">
          <cell r="A221">
            <v>130</v>
          </cell>
        </row>
        <row r="222">
          <cell r="A222">
            <v>131</v>
          </cell>
        </row>
        <row r="223">
          <cell r="A223">
            <v>67</v>
          </cell>
        </row>
        <row r="224">
          <cell r="A224">
            <v>69</v>
          </cell>
        </row>
        <row r="227">
          <cell r="A227">
            <v>126</v>
          </cell>
        </row>
        <row r="228">
          <cell r="A228">
            <v>108</v>
          </cell>
        </row>
        <row r="229">
          <cell r="A229">
            <v>109</v>
          </cell>
        </row>
        <row r="230">
          <cell r="A230">
            <v>105</v>
          </cell>
        </row>
        <row r="231">
          <cell r="A231">
            <v>106</v>
          </cell>
        </row>
        <row r="232">
          <cell r="A232">
            <v>3</v>
          </cell>
        </row>
        <row r="233">
          <cell r="A233">
            <v>1</v>
          </cell>
        </row>
        <row r="234">
          <cell r="A234">
            <v>128</v>
          </cell>
        </row>
        <row r="235">
          <cell r="A235">
            <v>130</v>
          </cell>
        </row>
        <row r="236">
          <cell r="A236">
            <v>67</v>
          </cell>
        </row>
        <row r="237">
          <cell r="A237">
            <v>129</v>
          </cell>
        </row>
        <row r="238">
          <cell r="A238">
            <v>135</v>
          </cell>
        </row>
      </sheetData>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2"/>
      <sheetName val="Sheet1"/>
      <sheetName val="Sheet2"/>
      <sheetName val="Sheet3"/>
      <sheetName val="XL4Poppy"/>
    </sheetNames>
    <sheetDataSet>
      <sheetData sheetId="0"/>
      <sheetData sheetId="1"/>
      <sheetData sheetId="2"/>
      <sheetData sheetId="3"/>
      <sheetData sheetId="4"/>
      <sheetData sheetId="5" refreshError="1">
        <row r="27">
          <cell r="C27" t="e">
            <v>#N/A</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THKL"/>
      <sheetName val="nenduong"/>
      <sheetName val="mong+MD"/>
      <sheetName val="THKLRanh xay"/>
      <sheetName val="Ranhxay"/>
      <sheetName val="HE"/>
      <sheetName val="TH Cong doc+Gieng xay"/>
      <sheetName val="cong doc"/>
      <sheetName val="Gieng"/>
      <sheetName val="cua xa"/>
      <sheetName val="congtron"/>
      <sheetName val="congtron2"/>
      <sheetName val="Conghop"/>
      <sheetName val="Bien"/>
      <sheetName val="Luong+may"/>
      <sheetName val="Hangmuc chu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row r="8">
          <cell r="D8">
            <v>19120.5</v>
          </cell>
        </row>
      </sheetData>
      <sheetData sheetId="15"/>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l-cdoc"/>
      <sheetName val="Hbq"/>
      <sheetName val="Dn"/>
      <sheetName val="Hm"/>
    </sheetNames>
    <sheetDataSet>
      <sheetData sheetId="0" refreshError="1"/>
      <sheetData sheetId="1" refreshError="1">
        <row r="58">
          <cell r="B58">
            <v>0</v>
          </cell>
          <cell r="C58">
            <v>1343.81</v>
          </cell>
        </row>
        <row r="60">
          <cell r="E60">
            <v>1.24</v>
          </cell>
        </row>
      </sheetData>
      <sheetData sheetId="2" refreshError="1">
        <row r="3">
          <cell r="J3">
            <v>1.4</v>
          </cell>
        </row>
        <row r="4">
          <cell r="J4">
            <v>0.5</v>
          </cell>
          <cell r="K4">
            <v>0.7</v>
          </cell>
        </row>
        <row r="6">
          <cell r="J6">
            <v>0.5</v>
          </cell>
          <cell r="K6">
            <v>0.6</v>
          </cell>
          <cell r="M6">
            <v>3.1999999999999997</v>
          </cell>
        </row>
        <row r="7">
          <cell r="J7">
            <v>0.1</v>
          </cell>
          <cell r="K7">
            <v>0.1</v>
          </cell>
        </row>
        <row r="9">
          <cell r="K9">
            <v>2</v>
          </cell>
        </row>
        <row r="11">
          <cell r="J11">
            <v>0.20399999999999999</v>
          </cell>
          <cell r="K11">
            <v>0.36399999999999999</v>
          </cell>
        </row>
        <row r="14">
          <cell r="J14">
            <v>1</v>
          </cell>
        </row>
        <row r="15">
          <cell r="J15">
            <v>17.28</v>
          </cell>
          <cell r="K15">
            <v>18.13</v>
          </cell>
        </row>
        <row r="16">
          <cell r="J16">
            <v>4.34</v>
          </cell>
          <cell r="K16">
            <v>4.6900000000000004</v>
          </cell>
        </row>
        <row r="17">
          <cell r="J17">
            <v>0</v>
          </cell>
          <cell r="K17">
            <v>11.27</v>
          </cell>
        </row>
        <row r="18">
          <cell r="J18">
            <v>4.9800000000000004</v>
          </cell>
          <cell r="K18">
            <v>0</v>
          </cell>
        </row>
        <row r="19">
          <cell r="J19">
            <v>0.65</v>
          </cell>
          <cell r="K19">
            <v>1.1279999999999999</v>
          </cell>
        </row>
        <row r="21">
          <cell r="J21">
            <v>0.2</v>
          </cell>
          <cell r="K21">
            <v>0.25</v>
          </cell>
        </row>
        <row r="22">
          <cell r="J22">
            <v>0.08</v>
          </cell>
          <cell r="K22">
            <v>6.9000000000000006E-2</v>
          </cell>
        </row>
        <row r="23">
          <cell r="J23">
            <v>0.4</v>
          </cell>
          <cell r="K23">
            <v>0.5</v>
          </cell>
        </row>
        <row r="24">
          <cell r="K24">
            <v>2.468</v>
          </cell>
        </row>
        <row r="25">
          <cell r="K25">
            <v>0.61</v>
          </cell>
        </row>
        <row r="26">
          <cell r="J26">
            <v>25</v>
          </cell>
        </row>
        <row r="30">
          <cell r="K30">
            <v>7213.64</v>
          </cell>
        </row>
        <row r="31">
          <cell r="K31">
            <v>3217.7467800000004</v>
          </cell>
        </row>
      </sheetData>
      <sheetData sheetId="3" refreshError="1">
        <row r="31">
          <cell r="E31">
            <v>0.91</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D"/>
      <sheetName val="TN"/>
      <sheetName val="THN"/>
      <sheetName val="CAMAY"/>
      <sheetName val="VL"/>
      <sheetName val="NHANCONGduong"/>
      <sheetName val="Nhan cong cong"/>
      <sheetName val="VUA"/>
      <sheetName val="HSO"/>
      <sheetName val="Phatsinh"/>
      <sheetName val="KHTT"/>
      <sheetName val="00000000"/>
      <sheetName val="10000000"/>
      <sheetName val="20000000"/>
      <sheetName val="30000000"/>
      <sheetName val="XL4Poppy"/>
      <sheetName val="XL4Poppy (2)"/>
      <sheetName val="NHALCONGduong"/>
      <sheetName val="Congty"/>
      <sheetName val="VPPN"/>
      <sheetName val="XN74"/>
      <sheetName val="XN54"/>
      <sheetName val="XN33"/>
      <sheetName val="NK96"/>
      <sheetName val="XL4Test5"/>
      <sheetName val="Sheet1"/>
      <sheetName val="Sheet2"/>
      <sheetName val="Sheet3"/>
      <sheetName val="Nhan cong`#/.g"/>
      <sheetName val="CHTT"/>
      <sheetName val="N6"/>
      <sheetName val="PHU XUAN"/>
      <sheetName val="PHU XUAN (2)"/>
      <sheetName val="TRAN-TRUONGXUAN"/>
      <sheetName val="TRAN-TRUONGXUAN (2)"/>
      <sheetName val="QLO28"/>
      <sheetName val="tinhlo10"/>
      <sheetName val="HOA AN (2)"/>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CTN"/>
      <sheetName val="XXXXXXXX"/>
      <sheetName val="NLANCONGduong"/>
      <sheetName val="ဳ0000000"/>
      <sheetName val="VaoMavaKL"/>
      <sheetName val="VaoSL"/>
      <sheetName val="KQPTVL"/>
      <sheetName val="KQPTVLNgang"/>
      <sheetName val="DMCTDoiDonVi"/>
      <sheetName val="CMa"/>
      <sheetName val="NC"/>
      <sheetName val="MTC"/>
      <sheetName val="XL_x0014_Poppy"/>
      <sheetName val="Tra_bang"/>
      <sheetName val="NHALCONGdu_x000f_ng"/>
      <sheetName val="Nha_x000e_ cong`#/.g"/>
      <sheetName val="DTCT"/>
      <sheetName val="XL4Poppy (2䀁"/>
      <sheetName val="?0000000"/>
      <sheetName val="DGduong"/>
      <sheetName val="PhatsiûÎ"/>
      <sheetName val="XL4Poppy (2?"/>
      <sheetName val="FHANCONGduong"/>
      <sheetName val="N`an cong cong"/>
      <sheetName val="TT35"/>
      <sheetName val="TT"/>
      <sheetName val="THM"/>
      <sheetName val="THAT"/>
      <sheetName val="THTN"/>
      <sheetName val="THGC"/>
      <sheetName val="GCTL"/>
      <sheetName val="DONGIA"/>
      <sheetName val="CHITIET"/>
      <sheetName val="GIAVL"/>
      <sheetName val="Tai khoan"/>
      <sheetName val="CTGS"/>
      <sheetName val="dongia (2)"/>
      <sheetName val="LKVL-CK-HT-GD1"/>
      <sheetName val="giathanh1"/>
      <sheetName val="THPDMoi  (2)"/>
      <sheetName val="gtrinh"/>
      <sheetName val="phuluc1"/>
      <sheetName val="TONG HOP VL-NC"/>
      <sheetName val="lam-moi"/>
      <sheetName val="TONGKE3p "/>
      <sheetName val="TH VL, NC, DDHT Thanhphuoc"/>
      <sheetName val="#REF"/>
      <sheetName val="thao-go"/>
      <sheetName val="DON GIA"/>
      <sheetName val="TONGKE-HT"/>
      <sheetName val="DG"/>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Bang_tra"/>
      <sheetName val="gvl"/>
      <sheetName val="²_x0000__x0000_t4"/>
      <sheetName val="Chiet tinh dz35"/>
      <sheetName val="Sh_x0003__x0000_t3"/>
      <sheetName val="TSCD"/>
      <sheetName val="Cp&gt;10-Ln&lt;10"/>
      <sheetName val="Ln&lt;20"/>
      <sheetName val="EIRR&gt;1&lt;1"/>
      <sheetName val="EIRR&gt; 2"/>
      <sheetName val="EIRR&lt;2"/>
      <sheetName val="Nhan ckng cong"/>
      <sheetName val="10_x0010_00000"/>
      <sheetName val="XL4Pop0y (2)"/>
      <sheetName val="Nhan cong`_x0003_/.g"/>
      <sheetName val="NHANCONGduo.g"/>
      <sheetName val="MTO REV.2(ARMOR)"/>
      <sheetName val="NHALCOJGduong"/>
      <sheetName val="TPAN-TRUONGXUAN"/>
      <sheetName val="S(eet12"/>
      <sheetName val="Dieuchinh"/>
      <sheetName val="HE SO"/>
      <sheetName val="Coc 32 m(Cho mo)"/>
      <sheetName val="Nhan_cong_cong"/>
      <sheetName val="XL4Poppy_(2)"/>
      <sheetName val="Nhan_cong`#/_g"/>
      <sheetName val="PHU_XUAN"/>
      <sheetName val="PHU_XUAN_(2)"/>
      <sheetName val="TRAN-TRUONGXUAN_(2)"/>
      <sheetName val="HOA_AN_(2)"/>
      <sheetName val="XL4Poppy_(2䀁"/>
      <sheetName val="XLPoppy"/>
      <sheetName val="N`an_cong_cong"/>
      <sheetName val="NHALCONGdung"/>
      <sheetName val="Nha_cong`#/_g"/>
      <sheetName val="Nhan cong`#_.g"/>
      <sheetName val="Nha_x000e_ cong`#_.g"/>
      <sheetName val="_0000000"/>
      <sheetName val="XL4Poppy (2_"/>
      <sheetName val="²"/>
      <sheetName val="Chi phi khac 4.3KH-CP"/>
      <sheetName val="uniBase"/>
      <sheetName val="vniBase"/>
      <sheetName val="abcBase"/>
      <sheetName val="tra_vat_lieu"/>
      <sheetName val="Sh_x0003_"/>
      <sheetName val="NHALÃONGduong"/>
      <sheetName val="Óheet1"/>
      <sheetName val="CÈTT"/>
      <sheetName val="TRAN-TÒUONGXUAN"/>
      <sheetName val="XXHXXXXX"/>
      <sheetName val="V!oSL"/>
      <sheetName val="ÄMCTDoiDonVi"/>
      <sheetName val="²??t4"/>
      <sheetName val="vlieu"/>
      <sheetName val="Sh_x0003_?t3"/>
      <sheetName val="Shegt6"/>
      <sheetName val="Shget7"/>
      <sheetName val="Sjeet8"/>
      <sheetName val="Sheeu15"/>
      <sheetName val="XXXYXXXX"/>
      <sheetName val="KQPTRLNgang"/>
      <sheetName val="DTCP"/>
      <sheetName val="2000_x0010_000"/>
      <sheetName val="MTL$-INTER"/>
      <sheetName val="SUMMARY"/>
      <sheetName val="Nhan cong`_x0003__.g"/>
      <sheetName val="CLa"/>
      <sheetName val="TRAN-TRUONG塅䕃⹌塅E(2)"/>
      <sheetName val="Tra KS"/>
      <sheetName val="²_x0000__x0000_€t4"/>
      <sheetName val="XL4Test5S"/>
      <sheetName val="TRAN-TRUONG????E(2)"/>
      <sheetName val="²??€t4"/>
      <sheetName val="²__t4"/>
      <sheetName val="Overview"/>
      <sheetName val="Sh_x0003__t3"/>
      <sheetName val="HL4Poppy"/>
      <sheetName val="Nhatkychung"/>
      <sheetName val="Nhatkychung - cu"/>
      <sheetName val="THPD ±µ_x0008_&quot;_x0000__x0000__x0000_"/>
      <sheetName val="nhan cong"/>
      <sheetName val="Truot_nen"/>
      <sheetName val="Luong+may"/>
      <sheetName val="Nhan_cong`#__g"/>
      <sheetName val="Nha_cong`#__g"/>
      <sheetName val="²__€t4"/>
      <sheetName val="NEW-PANEL"/>
      <sheetName val="XL4Poppy_(2?"/>
      <sheetName val="tra-vat-lieu"/>
      <sheetName val="DAMNEN KHONG HC"/>
      <sheetName val="DAM NEN HC"/>
      <sheetName val="M_x0014_C"/>
      <sheetName val="T_NG HOP VL-NC TT"/>
      <sheetName val="DT32"/>
      <sheetName val="chitimc"/>
      <sheetName val="Chiet_tinh_dz35"/>
      <sheetName val="NHALCO_x000e_Gduong"/>
      <sheetName val="THPD ±µ_x0008_&quot;???"/>
      <sheetName val="FA-LISTING"/>
      <sheetName val="tuong"/>
      <sheetName val="QMCT"/>
      <sheetName val="XXX೼_x0000_XXX"/>
      <sheetName val="@SO"/>
      <sheetName val="XN'4"/>
      <sheetName val="Input"/>
      <sheetName val="Sheet!3"/>
      <sheetName val="XL4Po`py (2?"/>
      <sheetName val="cvc"/>
      <sheetName val="Phatsi??"/>
      <sheetName val="Phatsi��"/>
      <sheetName val="�_x0000__x0000_�t4"/>
      <sheetName val="�??�t4"/>
      <sheetName val="�"/>
      <sheetName val="�__�t4"/>
      <sheetName val="CPTNo"/>
      <sheetName val="chiet tinh"/>
      <sheetName val="chu chuong"/>
      <sheetName val="Chart1"/>
      <sheetName val="_x0000__x0010_*_x0000__x0000__x0000_'"/>
      <sheetName val="N`an cgng cong"/>
      <sheetName val="TRAN-TRUONG____E(2)"/>
      <sheetName val="_x0000__x0000__x0000__x0000__x0000__x0000__x0000__x0000_ (2)"/>
      <sheetName val="_x0000__x0000__x0000__x0000__x0000__x0000__x0000__x0000_ (2?"/>
      <sheetName val="Quan Ly Ban Ve TKTC"/>
      <sheetName val="CODE"/>
      <sheetName val="XL4Po`py (2䀁"/>
      <sheetName val="BXLDL"/>
      <sheetName val="XL4Poppy_(2_"/>
      <sheetName val="?_x0010_*???'"/>
      <sheetName val="????????"/>
      <sheetName val="???????? (2)"/>
      <sheetName val="???????? (2?"/>
      <sheetName val="2      0"/>
      <sheetName val="KKKKKKKK"/>
      <sheetName val="JD"/>
      <sheetName val="XL4Po`py (2_"/>
      <sheetName val="TTDN"/>
      <sheetName val="XL_x005f_x0014_Poppy"/>
      <sheetName val="NHALCONGdu_x005f_x000f_ng"/>
      <sheetName val="Nha_x005f_x000e_ cong`#_.g"/>
      <sheetName val="TD"/>
      <sheetName val="Pricing Notes"/>
      <sheetName val="CHT_x0014_"/>
      <sheetName val="THPD ±µ_x0008_&quot;___"/>
      <sheetName val="luong06"/>
      <sheetName val="Parem"/>
      <sheetName val="_x0000__x0000__x0000__x0000__x0000__x0000__x0000__x0000_ (2_"/>
      <sheetName val="_x0000__x0000__x0000__x0000__x0000__x0000__x0000__x0000__(2)"/>
      <sheetName val="KKKKKKKK (2)"/>
      <sheetName val="KKKKKKKK (2?"/>
      <sheetName val="KKKKKKKK (2_"/>
      <sheetName val="________BLDG"/>
      <sheetName val="_x0004__x0000_"/>
      <sheetName val="????t4"/>
      <sheetName val="?"/>
      <sheetName val="S`eet13"/>
      <sheetName val="²_x005f_x0000__x005f_x0000_t4"/>
      <sheetName val="bang tien luong"/>
      <sheetName val="THKP"/>
      <sheetName val="________"/>
      <sheetName val="________ (2)"/>
      <sheetName val="10_x005f_x0010_00000"/>
      <sheetName val="Nhan cong`_x005f_x0003__.g"/>
      <sheetName val="_x005f_x0000__x005f_x0000__x005f_x0000__x005f_x0000__x0"/>
      <sheetName val="Sh_x005f_x0003__x005f_x0000_t3"/>
      <sheetName val="Sh_x005f_x0003_"/>
      <sheetName val="Gia vat tu"/>
      <sheetName val="Sh_x005f_x0003__t3"/>
      <sheetName val="________ (2_"/>
      <sheetName val="XXX೼"/>
      <sheetName val="XXX೼?XXX"/>
      <sheetName val="2000_x005f_x0010_000"/>
      <sheetName val="X2.xls_x0002__x0000__x0000_ND_x0002_"/>
      <sheetName val="__x0010______"/>
      <sheetName val="Lç khoan LK1"/>
      <sheetName val="LME"/>
      <sheetName val="Aux"/>
      <sheetName val="Detailed"/>
      <sheetName val="Phatsi__"/>
      <sheetName val="MTO REV.0"/>
      <sheetName val="O-B"/>
      <sheetName val="S-B"/>
      <sheetName val="V-B"/>
      <sheetName val="²_x005f_x0000__x005f_x0000_€t4"/>
      <sheetName val="M_x005f_x0014_C"/>
      <sheetName val="�_x005f_x0000__x005f_x0000_�t4"/>
      <sheetName val="Nha_x005f_x000e_ cong`#/.g"/>
      <sheetName val="Nhan cong`_x005f_x0003_/.g"/>
      <sheetName val="Sh_x005f_x0003_?t3"/>
      <sheetName val="PCDH-KMV"/>
      <sheetName val="T.Tinh"/>
      <sheetName val="???????? (2_"/>
      <sheetName val="????????_(2)"/>
      <sheetName val="XL_x005f_x005f_x005f_x0014_Poppy"/>
      <sheetName val="NHALCONGdu_x005f_x005f_x005f_x000f_ng"/>
      <sheetName val="Nha_x005f_x005f_x005f_x000e_ cong`#_.g"/>
      <sheetName val="10_x005f_x005f_x005f_x0010_00000"/>
      <sheetName val="Nhan cong`_x005f_x005f_x005f_x0003__.g"/>
      <sheetName val="²_x005f_x005f_x005f_x0000__x005f_x005f_x005f_x0000_t4"/>
      <sheetName val="Sh_x005f_x005f_x005f_x0003__x005f_x005f_x005f_x0000_t3"/>
      <sheetName val="Sh_x005f_x005f_x005f_x0003__t3"/>
      <sheetName val="Sh_x005f_x005f_x005f_x0003_"/>
      <sheetName val="2000_x005f_x005f_x005f_x0010_000"/>
      <sheetName val="²_x005f_x005f_x005f_x0000__x005f_x005f_x005f_x0000_€t4"/>
      <sheetName val="M_x005f_x005f_x005f_x0014_C"/>
      <sheetName val="�_x005f_x005f_x005f_x0000__x005f_x005f_x005f_x0000_�t4"/>
      <sheetName val="XL_x005f_x005f_x005f_x005f_x005f_x005f_x005f_x0014_Popp"/>
      <sheetName val="NHALCONGdu_x005f_x005f_x005f_x005f_x005f_x005f_x0"/>
      <sheetName val="Nha_x005f_x005f_x005f_x005f_x005f_x005f_x005f_x000e_ co"/>
      <sheetName val="10_x005f_x005f_x005f_x005f_x005f_x005f_x005f_x0010_0000"/>
      <sheetName val="Nhan cong`_x005f_x005f_x005f_x005f_x005f_x005f_x0"/>
      <sheetName val="²_x005f_x005f_x005f_x005f_x005f_x005f_x005f_x0000__x005"/>
      <sheetName val="Sh_x005f_x005f_x005f_x005f_x005f_x005f_x005f_x0003__x00"/>
      <sheetName val="Sh_x005f_x005f_x005f_x005f_x005f_x005f_x005f_x0003__t3"/>
      <sheetName val="Sh_x005f_x005f_x005f_x005f_x005f_x005f_x005f_x0003_"/>
      <sheetName val="2000_x005f_x005f_x005f_x005f_x005f_x005f_x005f_x0010_00"/>
      <sheetName val="M_x005f_x005f_x005f_x005f_x005f_x005f_x005f_x0014_C"/>
      <sheetName val="�_x005f_x005f_x005f_x005f_x005f_x005f_x005f_x0000__x005"/>
      <sheetName val="DOJGIA"/>
      <sheetName val="____t4"/>
      <sheetName val="_"/>
      <sheetName val="Cp_10_Ln_10"/>
      <sheetName val="Ln_20"/>
      <sheetName val="EIRR_1_1"/>
      <sheetName val="EIRR_ 2"/>
      <sheetName val="EIRR_2"/>
      <sheetName val="GTTBA"/>
      <sheetName val="Shemt10"/>
      <sheetName val="Tri_bang"/>
      <sheetName val="CT_x0002__x0000_"/>
      <sheetName val="XXX೼_XXX"/>
      <sheetName val="_x0000__x0000__x0000__x0000__x0000__x0000__x0000__x0000__(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sheetData sheetId="69" refreshError="1"/>
      <sheetData sheetId="70" refreshError="1"/>
      <sheetData sheetId="71"/>
      <sheetData sheetId="72" refreshError="1"/>
      <sheetData sheetId="73"/>
      <sheetData sheetId="74"/>
      <sheetData sheetId="75" refreshError="1"/>
      <sheetData sheetId="76"/>
      <sheetData sheetId="77"/>
      <sheetData sheetId="78"/>
      <sheetData sheetId="79"/>
      <sheetData sheetId="80"/>
      <sheetData sheetId="8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refreshError="1"/>
      <sheetData sheetId="119"/>
      <sheetData sheetId="120" refreshError="1"/>
      <sheetData sheetId="121" refreshError="1"/>
      <sheetData sheetId="122" refreshError="1"/>
      <sheetData sheetId="123" refreshError="1"/>
      <sheetData sheetId="124" refreshError="1"/>
      <sheetData sheetId="125" refreshError="1"/>
      <sheetData sheetId="126"/>
      <sheetData sheetId="127"/>
      <sheetData sheetId="128"/>
      <sheetData sheetId="129"/>
      <sheetData sheetId="130"/>
      <sheetData sheetId="131" refreshError="1"/>
      <sheetData sheetId="132"/>
      <sheetData sheetId="133"/>
      <sheetData sheetId="134"/>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sheetData sheetId="151"/>
      <sheetData sheetId="152"/>
      <sheetData sheetId="153"/>
      <sheetData sheetId="154" refreshError="1"/>
      <sheetData sheetId="155" refreshError="1"/>
      <sheetData sheetId="156"/>
      <sheetData sheetId="157"/>
      <sheetData sheetId="158"/>
      <sheetData sheetId="159" refreshError="1"/>
      <sheetData sheetId="160" refreshError="1"/>
      <sheetData sheetId="161"/>
      <sheetData sheetId="162"/>
      <sheetData sheetId="163"/>
      <sheetData sheetId="164"/>
      <sheetData sheetId="165"/>
      <sheetData sheetId="166"/>
      <sheetData sheetId="167"/>
      <sheetData sheetId="168"/>
      <sheetData sheetId="169" refreshError="1"/>
      <sheetData sheetId="170"/>
      <sheetData sheetId="171"/>
      <sheetData sheetId="172"/>
      <sheetData sheetId="173"/>
      <sheetData sheetId="174"/>
      <sheetData sheetId="175"/>
      <sheetData sheetId="176"/>
      <sheetData sheetId="177" refreshError="1"/>
      <sheetData sheetId="178"/>
      <sheetData sheetId="179" refreshError="1"/>
      <sheetData sheetId="180" refreshError="1"/>
      <sheetData sheetId="181" refreshError="1"/>
      <sheetData sheetId="182"/>
      <sheetData sheetId="183" refreshError="1"/>
      <sheetData sheetId="184" refreshError="1"/>
      <sheetData sheetId="185"/>
      <sheetData sheetId="186"/>
      <sheetData sheetId="187" refreshError="1"/>
      <sheetData sheetId="188" refreshError="1"/>
      <sheetData sheetId="189"/>
      <sheetData sheetId="190" refreshError="1"/>
      <sheetData sheetId="191" refreshError="1"/>
      <sheetData sheetId="192"/>
      <sheetData sheetId="193"/>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sheetData sheetId="208" refreshError="1"/>
      <sheetData sheetId="209" refreshError="1"/>
      <sheetData sheetId="210" refreshError="1"/>
      <sheetData sheetId="211" refreshError="1"/>
      <sheetData sheetId="212"/>
      <sheetData sheetId="213" refreshError="1"/>
      <sheetData sheetId="214" refreshError="1"/>
      <sheetData sheetId="215" refreshError="1"/>
      <sheetData sheetId="216" refreshError="1"/>
      <sheetData sheetId="217"/>
      <sheetData sheetId="218" refreshError="1"/>
      <sheetData sheetId="219" refreshError="1"/>
      <sheetData sheetId="220" refreshError="1"/>
      <sheetData sheetId="221"/>
      <sheetData sheetId="222" refreshError="1"/>
      <sheetData sheetId="223" refreshError="1"/>
      <sheetData sheetId="224"/>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sheetData sheetId="249"/>
      <sheetData sheetId="250"/>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sheetData sheetId="265" refreshError="1"/>
      <sheetData sheetId="266" refreshError="1"/>
      <sheetData sheetId="267" refreshError="1"/>
      <sheetData sheetId="268" refreshError="1"/>
      <sheetData sheetId="269" refreshError="1"/>
      <sheetData sheetId="270" refreshError="1"/>
      <sheetData sheetId="271"/>
      <sheetData sheetId="272"/>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TXL"/>
      <sheetName val="DTCT"/>
      <sheetName val="PTdgct"/>
      <sheetName val="CPTNo"/>
      <sheetName val="GiaVL"/>
      <sheetName val="Cuoc"/>
      <sheetName val="GiaMay"/>
      <sheetName val="DGNC"/>
      <sheetName val="XXXXXXXX"/>
      <sheetName val="XXXXXXX0"/>
    </sheetNames>
    <sheetDataSet>
      <sheetData sheetId="0"/>
      <sheetData sheetId="1"/>
      <sheetData sheetId="2"/>
      <sheetData sheetId="3"/>
      <sheetData sheetId="4" refreshError="1">
        <row r="13">
          <cell r="F13">
            <v>887553.90476190473</v>
          </cell>
        </row>
        <row r="14">
          <cell r="F14">
            <v>782553.90476190473</v>
          </cell>
        </row>
        <row r="28">
          <cell r="F28">
            <v>9320</v>
          </cell>
        </row>
      </sheetData>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um"/>
      <sheetName val="Proj"/>
      <sheetName val="Elev"/>
      <sheetName val="Pier"/>
      <sheetName val="Sec Pier"/>
      <sheetName val="Cross Head"/>
      <sheetName val="Sec C.H"/>
      <sheetName val="Pile Cap"/>
      <sheetName val="Sec PC"/>
      <sheetName val="Pile"/>
      <sheetName val="Bia"/>
      <sheetName val="Bia2"/>
      <sheetName val="XL4Poppy"/>
      <sheetName val="Cross @ead"/>
      <sheetName val="DATA"/>
      <sheetName val="DIALOG"/>
      <sheetName val="Macro1"/>
      <sheetName val="Tinh Keo uon"/>
      <sheetName val="Du bao LL xe"/>
      <sheetName val="K.Tra do vong dan hoi"/>
      <sheetName val="Tinh truot"/>
      <sheetName val="Cac bang tra"/>
      <sheetName val="About"/>
      <sheetName val="B-B"/>
      <sheetName val="Analysis"/>
      <sheetName val="C-C"/>
      <sheetName val="D-D"/>
      <sheetName val="GiaVL"/>
      <sheetName val="13.BANG CT"/>
      <sheetName val="14.MMUS GIUA NHIP"/>
      <sheetName val="4.HSPBngang"/>
      <sheetName val="6.Tinh tai"/>
      <sheetName val="2 NSl"/>
      <sheetName val="17.US CHU tho a_b"/>
      <sheetName val="15.MMUS GOI"/>
      <sheetName val="Sheet1"/>
      <sheetName val="Sheet2"/>
      <sheetName val="Sheet3"/>
      <sheetName val="Chiet tinh dz35"/>
      <sheetName val="LoaiDay"/>
      <sheetName val="Sec_Pier"/>
      <sheetName val="Cross_Head"/>
      <sheetName val="Sec_C_H"/>
      <sheetName val="Pile_Cap"/>
      <sheetName val="Sec_PC"/>
      <sheetName val="NoiLuc"/>
      <sheetName val="Tendon"/>
      <sheetName val="Main"/>
      <sheetName val="Toadocap"/>
      <sheetName val="Tra TTTD "/>
      <sheetName val="Input"/>
      <sheetName val="gVL"/>
      <sheetName val="TraTV"/>
    </sheetNames>
    <sheetDataSet>
      <sheetData sheetId="0" refreshError="1"/>
      <sheetData sheetId="1"/>
      <sheetData sheetId="2" refreshError="1"/>
      <sheetData sheetId="3" refreshError="1">
        <row r="5">
          <cell r="K5">
            <v>12</v>
          </cell>
        </row>
        <row r="8">
          <cell r="K8">
            <v>0.75</v>
          </cell>
        </row>
        <row r="9">
          <cell r="K9">
            <v>0.25</v>
          </cell>
        </row>
        <row r="13">
          <cell r="K13">
            <v>1.8</v>
          </cell>
        </row>
        <row r="17">
          <cell r="K17">
            <v>0.75</v>
          </cell>
        </row>
        <row r="18">
          <cell r="K18">
            <v>0.75</v>
          </cell>
        </row>
        <row r="19">
          <cell r="K19">
            <v>1</v>
          </cell>
        </row>
        <row r="21">
          <cell r="K21">
            <v>12.75</v>
          </cell>
        </row>
        <row r="47">
          <cell r="G47">
            <v>11</v>
          </cell>
        </row>
        <row r="50">
          <cell r="G50">
            <v>2</v>
          </cell>
        </row>
        <row r="51">
          <cell r="G51">
            <v>0.3</v>
          </cell>
        </row>
        <row r="52">
          <cell r="G52">
            <v>0.18</v>
          </cell>
        </row>
        <row r="53">
          <cell r="G53">
            <v>0.05</v>
          </cell>
        </row>
        <row r="54">
          <cell r="G54">
            <v>0.15</v>
          </cell>
        </row>
        <row r="218">
          <cell r="B218">
            <v>1</v>
          </cell>
          <cell r="C218">
            <v>1</v>
          </cell>
          <cell r="E218">
            <v>0</v>
          </cell>
          <cell r="F218">
            <v>0</v>
          </cell>
        </row>
        <row r="219">
          <cell r="B219">
            <v>1</v>
          </cell>
          <cell r="C219">
            <v>1</v>
          </cell>
          <cell r="E219">
            <v>1</v>
          </cell>
          <cell r="F219">
            <v>0</v>
          </cell>
        </row>
        <row r="220">
          <cell r="B220">
            <v>1</v>
          </cell>
          <cell r="C220">
            <v>1</v>
          </cell>
          <cell r="E220">
            <v>0</v>
          </cell>
          <cell r="F220">
            <v>0</v>
          </cell>
        </row>
        <row r="221">
          <cell r="B221">
            <v>1</v>
          </cell>
          <cell r="C221">
            <v>1</v>
          </cell>
          <cell r="E221">
            <v>1</v>
          </cell>
          <cell r="F221">
            <v>0</v>
          </cell>
        </row>
        <row r="222">
          <cell r="B222">
            <v>1</v>
          </cell>
          <cell r="C222">
            <v>1</v>
          </cell>
          <cell r="E222">
            <v>0</v>
          </cell>
          <cell r="F222">
            <v>1</v>
          </cell>
        </row>
        <row r="223">
          <cell r="B223">
            <v>1</v>
          </cell>
          <cell r="C223">
            <v>1</v>
          </cell>
          <cell r="E223">
            <v>1</v>
          </cell>
          <cell r="F223">
            <v>1</v>
          </cell>
        </row>
        <row r="230">
          <cell r="D230">
            <v>1.4</v>
          </cell>
          <cell r="F230">
            <v>0</v>
          </cell>
        </row>
        <row r="231">
          <cell r="D231">
            <v>0</v>
          </cell>
          <cell r="F231">
            <v>0</v>
          </cell>
        </row>
        <row r="232">
          <cell r="D232">
            <v>1.1200000000000001</v>
          </cell>
          <cell r="F232">
            <v>0</v>
          </cell>
        </row>
        <row r="233">
          <cell r="D233">
            <v>0</v>
          </cell>
          <cell r="F233">
            <v>0</v>
          </cell>
        </row>
        <row r="234">
          <cell r="D234">
            <v>1.1200000000000001</v>
          </cell>
          <cell r="F234">
            <v>1.2</v>
          </cell>
        </row>
        <row r="235">
          <cell r="D235">
            <v>0</v>
          </cell>
          <cell r="F235">
            <v>1.2</v>
          </cell>
        </row>
        <row r="272">
          <cell r="B272">
            <v>1</v>
          </cell>
          <cell r="C272">
            <v>1</v>
          </cell>
          <cell r="D272">
            <v>1</v>
          </cell>
          <cell r="E272">
            <v>0</v>
          </cell>
          <cell r="F272">
            <v>0</v>
          </cell>
        </row>
        <row r="273">
          <cell r="B273">
            <v>1</v>
          </cell>
          <cell r="C273">
            <v>1</v>
          </cell>
          <cell r="D273">
            <v>0</v>
          </cell>
          <cell r="E273">
            <v>1</v>
          </cell>
          <cell r="F273">
            <v>0</v>
          </cell>
        </row>
        <row r="274">
          <cell r="B274">
            <v>1</v>
          </cell>
          <cell r="C274">
            <v>1</v>
          </cell>
          <cell r="D274">
            <v>1</v>
          </cell>
          <cell r="E274">
            <v>0</v>
          </cell>
          <cell r="F274">
            <v>0</v>
          </cell>
        </row>
        <row r="275">
          <cell r="B275">
            <v>1</v>
          </cell>
          <cell r="C275">
            <v>1</v>
          </cell>
          <cell r="D275">
            <v>0</v>
          </cell>
          <cell r="E275">
            <v>1</v>
          </cell>
          <cell r="F275">
            <v>0</v>
          </cell>
        </row>
        <row r="276">
          <cell r="B276">
            <v>1</v>
          </cell>
          <cell r="C276">
            <v>1</v>
          </cell>
          <cell r="D276">
            <v>1</v>
          </cell>
          <cell r="E276">
            <v>0</v>
          </cell>
          <cell r="F276">
            <v>1</v>
          </cell>
        </row>
        <row r="277">
          <cell r="B277">
            <v>1</v>
          </cell>
          <cell r="C277">
            <v>1</v>
          </cell>
          <cell r="D277">
            <v>0</v>
          </cell>
          <cell r="E277">
            <v>1</v>
          </cell>
          <cell r="F277">
            <v>1</v>
          </cell>
        </row>
        <row r="284">
          <cell r="B284">
            <v>1.1000000000000001</v>
          </cell>
          <cell r="C284">
            <v>1.5</v>
          </cell>
          <cell r="D284">
            <v>1.4</v>
          </cell>
          <cell r="E284">
            <v>0</v>
          </cell>
          <cell r="F284">
            <v>0</v>
          </cell>
        </row>
        <row r="285">
          <cell r="B285">
            <v>1.1000000000000001</v>
          </cell>
          <cell r="C285">
            <v>1.5</v>
          </cell>
          <cell r="D285">
            <v>0</v>
          </cell>
          <cell r="E285">
            <v>1.1000000000000001</v>
          </cell>
          <cell r="F285">
            <v>0</v>
          </cell>
        </row>
        <row r="286">
          <cell r="B286">
            <v>1.1000000000000001</v>
          </cell>
          <cell r="C286">
            <v>1.5</v>
          </cell>
          <cell r="D286">
            <v>1.1200000000000001</v>
          </cell>
          <cell r="E286">
            <v>0</v>
          </cell>
          <cell r="F286">
            <v>0</v>
          </cell>
        </row>
        <row r="287">
          <cell r="B287">
            <v>1.1000000000000001</v>
          </cell>
          <cell r="C287">
            <v>1.5</v>
          </cell>
          <cell r="D287">
            <v>0</v>
          </cell>
          <cell r="E287">
            <v>1.1000000000000001</v>
          </cell>
          <cell r="F287">
            <v>0</v>
          </cell>
        </row>
        <row r="288">
          <cell r="B288">
            <v>1.1000000000000001</v>
          </cell>
          <cell r="C288">
            <v>1.5</v>
          </cell>
          <cell r="D288">
            <v>1.1200000000000001</v>
          </cell>
          <cell r="E288">
            <v>0</v>
          </cell>
          <cell r="F288">
            <v>1.2</v>
          </cell>
        </row>
        <row r="289">
          <cell r="B289">
            <v>1.1000000000000001</v>
          </cell>
          <cell r="C289">
            <v>1.5</v>
          </cell>
          <cell r="D289">
            <v>0</v>
          </cell>
          <cell r="E289">
            <v>1.1000000000000001</v>
          </cell>
          <cell r="F289">
            <v>1.2</v>
          </cell>
        </row>
        <row r="314">
          <cell r="G314">
            <v>115</v>
          </cell>
        </row>
        <row r="315">
          <cell r="G315">
            <v>95</v>
          </cell>
        </row>
        <row r="316">
          <cell r="G316">
            <v>8</v>
          </cell>
        </row>
        <row r="317">
          <cell r="G317">
            <v>290000</v>
          </cell>
        </row>
        <row r="318">
          <cell r="G318">
            <v>115000</v>
          </cell>
        </row>
        <row r="319">
          <cell r="G319">
            <v>2.5</v>
          </cell>
        </row>
        <row r="331">
          <cell r="G331">
            <v>530</v>
          </cell>
        </row>
        <row r="332">
          <cell r="G332">
            <v>140</v>
          </cell>
        </row>
        <row r="334">
          <cell r="G334">
            <v>10</v>
          </cell>
        </row>
        <row r="336">
          <cell r="G336">
            <v>128.04</v>
          </cell>
        </row>
      </sheetData>
      <sheetData sheetId="4" refreshError="1"/>
      <sheetData sheetId="5"/>
      <sheetData sheetId="6"/>
      <sheetData sheetId="7" refreshError="1"/>
      <sheetData sheetId="8" refreshError="1"/>
      <sheetData sheetId="9" refreshError="1">
        <row r="16">
          <cell r="G16">
            <v>370</v>
          </cell>
        </row>
        <row r="27">
          <cell r="H27">
            <v>1</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TN vua"/>
      <sheetName val="Tong hop"/>
      <sheetName val="DG chi tiet"/>
      <sheetName val="Vua"/>
      <sheetName val="Gia"/>
      <sheetName val="Nhan cong"/>
      <sheetName val="BTN min"/>
      <sheetName val="DDD"/>
      <sheetName val="BTN tho"/>
      <sheetName val="00000000"/>
      <sheetName val="10000000"/>
      <sheetName val="20000000"/>
      <sheetName val="30000000"/>
      <sheetName val="XL4Poppy"/>
      <sheetName val="Sheet2"/>
      <sheetName val="Sheet3"/>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oi thieu"/>
      <sheetName val="Tai trong"/>
      <sheetName val="Coc khoan"/>
      <sheetName val="Coc dong"/>
      <sheetName val="Bang tt mot so chi tiet"/>
      <sheetName val="00000000"/>
      <sheetName val="10000000"/>
      <sheetName val="20000000"/>
      <sheetName val="Bearing Capacity"/>
    </sheetNames>
    <sheetDataSet>
      <sheetData sheetId="0" refreshError="1">
        <row r="38">
          <cell r="O38">
            <v>3</v>
          </cell>
        </row>
        <row r="39">
          <cell r="O39">
            <v>0</v>
          </cell>
        </row>
        <row r="40">
          <cell r="O40">
            <v>0</v>
          </cell>
        </row>
        <row r="41">
          <cell r="O41">
            <v>0</v>
          </cell>
        </row>
        <row r="43">
          <cell r="O43">
            <v>0</v>
          </cell>
        </row>
        <row r="44">
          <cell r="O44">
            <v>0</v>
          </cell>
        </row>
        <row r="83">
          <cell r="D83">
            <v>5</v>
          </cell>
        </row>
        <row r="84">
          <cell r="D84">
            <v>1.85</v>
          </cell>
        </row>
        <row r="85">
          <cell r="D85">
            <v>1.5</v>
          </cell>
          <cell r="G85">
            <v>2.75</v>
          </cell>
        </row>
        <row r="86">
          <cell r="D86">
            <v>1.45</v>
          </cell>
          <cell r="G86">
            <v>1.5</v>
          </cell>
        </row>
        <row r="87">
          <cell r="D87">
            <v>0.19999999999999996</v>
          </cell>
          <cell r="G87">
            <v>7.22</v>
          </cell>
          <cell r="J87">
            <v>4</v>
          </cell>
        </row>
        <row r="88">
          <cell r="D88">
            <v>5</v>
          </cell>
          <cell r="G88">
            <v>3</v>
          </cell>
        </row>
        <row r="89">
          <cell r="D89">
            <v>1.1000000000000001</v>
          </cell>
          <cell r="G89">
            <v>2.2490000000000001</v>
          </cell>
        </row>
        <row r="90">
          <cell r="D90">
            <v>0.4</v>
          </cell>
          <cell r="G90">
            <v>5.2490000000000006</v>
          </cell>
        </row>
        <row r="91">
          <cell r="D91">
            <v>0.3</v>
          </cell>
          <cell r="G91">
            <v>0.13</v>
          </cell>
        </row>
        <row r="92">
          <cell r="D92">
            <v>0.55000000000000004</v>
          </cell>
          <cell r="G92">
            <v>0.6</v>
          </cell>
        </row>
        <row r="93">
          <cell r="D93">
            <v>1</v>
          </cell>
          <cell r="G93">
            <v>0.3</v>
          </cell>
        </row>
        <row r="94">
          <cell r="D94">
            <v>0</v>
          </cell>
        </row>
      </sheetData>
      <sheetData sheetId="1"/>
      <sheetData sheetId="2"/>
      <sheetData sheetId="3"/>
      <sheetData sheetId="4" refreshError="1">
        <row r="3">
          <cell r="L3">
            <v>0.69789999999999996</v>
          </cell>
        </row>
        <row r="4">
          <cell r="L4">
            <v>1.0844</v>
          </cell>
        </row>
        <row r="5">
          <cell r="L5">
            <v>0.89115</v>
          </cell>
        </row>
        <row r="6">
          <cell r="L6">
            <v>2.5550000000000002</v>
          </cell>
        </row>
        <row r="7">
          <cell r="L7">
            <v>2.9420000000000002</v>
          </cell>
        </row>
      </sheetData>
      <sheetData sheetId="5"/>
      <sheetData sheetId="6"/>
      <sheetData sheetId="7"/>
      <sheetData sheetId="8"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VL"/>
    </sheetNames>
    <sheetDataSet>
      <sheetData sheetId="0" refreshError="1">
        <row r="10">
          <cell r="Q10">
            <v>58000</v>
          </cell>
        </row>
        <row r="12">
          <cell r="Q12">
            <v>54000</v>
          </cell>
        </row>
        <row r="15">
          <cell r="Q15">
            <v>164</v>
          </cell>
        </row>
        <row r="20">
          <cell r="Q20">
            <v>18000</v>
          </cell>
        </row>
        <row r="21">
          <cell r="Q21">
            <v>50000</v>
          </cell>
        </row>
        <row r="23">
          <cell r="Q23">
            <v>4340</v>
          </cell>
        </row>
        <row r="28">
          <cell r="Q28">
            <v>1364000</v>
          </cell>
        </row>
        <row r="29">
          <cell r="Q29">
            <v>6091</v>
          </cell>
        </row>
        <row r="30">
          <cell r="Q30">
            <v>3500</v>
          </cell>
        </row>
        <row r="37">
          <cell r="Q37">
            <v>30000</v>
          </cell>
        </row>
        <row r="40">
          <cell r="Q40">
            <v>4500</v>
          </cell>
        </row>
        <row r="45">
          <cell r="Q45">
            <v>4300</v>
          </cell>
        </row>
        <row r="47">
          <cell r="Q47">
            <v>10500</v>
          </cell>
        </row>
        <row r="48">
          <cell r="Q48">
            <v>2000</v>
          </cell>
        </row>
        <row r="49">
          <cell r="Q49">
            <v>3000</v>
          </cell>
        </row>
        <row r="50">
          <cell r="Q50">
            <v>1200</v>
          </cell>
        </row>
        <row r="51">
          <cell r="Q51">
            <v>1370</v>
          </cell>
        </row>
        <row r="55">
          <cell r="Q55">
            <v>8636.363636363636</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ke"/>
      <sheetName val="Lietke"/>
      <sheetName val="00000000"/>
      <sheetName val="10000000"/>
      <sheetName val="gVL"/>
      <sheetName val="ma-pt"/>
      <sheetName val="chitiet"/>
      <sheetName val="chitimc"/>
      <sheetName val="XL4Poppy"/>
      <sheetName val="lam-moi"/>
      <sheetName val="Tiepdia"/>
      <sheetName val="DTXL"/>
      <sheetName val="Dulieu"/>
      <sheetName val="Sheet3"/>
      <sheetName val="ESTI_"/>
      <sheetName val="DI_ESTI"/>
      <sheetName val="Danh mục"/>
      <sheetName val="KH-Q1,Q2,01"/>
      <sheetName val="ptvt"/>
      <sheetName val="Tuan1"/>
      <sheetName val="Tuan 2 thang 7 (2)"/>
      <sheetName val="Tuan 3 thang 7 "/>
      <sheetName val="Tuan2"/>
      <sheetName val="Tuan3"/>
      <sheetName val="Quy4-03"/>
      <sheetName val="SX Mien"/>
      <sheetName val="10 thang nam 2003"/>
      <sheetName val="Tuan 1 thang 7"/>
      <sheetName val="Tuan 2 thang 7"/>
      <sheetName val="Sheet2"/>
      <sheetName val="XL4Test5"/>
      <sheetName val="CT Thang Mo"/>
      <sheetName val="SILICATE"/>
      <sheetName val="CT  PL"/>
      <sheetName val="Thuc thanh"/>
      <sheetName val="btct"/>
      <sheetName val="PTDG"/>
      <sheetName val="DATA"/>
    </sheetNames>
    <sheetDataSet>
      <sheetData sheetId="0" refreshError="1">
        <row r="7">
          <cell r="B7" t="str">
            <v>N111-34B</v>
          </cell>
          <cell r="C7" t="str">
            <v>NÐo gãc</v>
          </cell>
          <cell r="D7" t="str">
            <v>123450F</v>
          </cell>
          <cell r="E7">
            <v>1</v>
          </cell>
          <cell r="F7" t="str">
            <v>G1=12°34'50"F</v>
          </cell>
          <cell r="G7">
            <v>43</v>
          </cell>
          <cell r="H7">
            <v>53</v>
          </cell>
          <cell r="I7">
            <v>43</v>
          </cell>
          <cell r="J7">
            <v>43</v>
          </cell>
          <cell r="K7" t="str">
            <v>6N§-1</v>
          </cell>
          <cell r="M7" t="str">
            <v>2NS-2</v>
          </cell>
          <cell r="O7" t="str">
            <v>6CR4-22</v>
          </cell>
          <cell r="P7" t="str">
            <v>2CR2-9</v>
          </cell>
          <cell r="R7" t="str">
            <v>4T32-23</v>
          </cell>
          <cell r="S7" t="str">
            <v>8BL30-250</v>
          </cell>
          <cell r="T7" t="str">
            <v>RS2</v>
          </cell>
        </row>
        <row r="8">
          <cell r="B8" t="str">
            <v>N111-34A</v>
          </cell>
          <cell r="C8" t="str">
            <v>NÐo gãc</v>
          </cell>
          <cell r="D8" t="str">
            <v>043412F</v>
          </cell>
          <cell r="E8">
            <v>2</v>
          </cell>
          <cell r="F8" t="str">
            <v>G2=04°34'12"F</v>
          </cell>
          <cell r="G8">
            <v>241</v>
          </cell>
          <cell r="H8">
            <v>294</v>
          </cell>
          <cell r="I8">
            <v>241</v>
          </cell>
          <cell r="J8">
            <v>241</v>
          </cell>
          <cell r="K8" t="str">
            <v>6N§-1</v>
          </cell>
          <cell r="M8" t="str">
            <v>2NS-2</v>
          </cell>
          <cell r="O8" t="str">
            <v>6CR4-22</v>
          </cell>
          <cell r="P8" t="str">
            <v>2CR2-9</v>
          </cell>
          <cell r="R8" t="str">
            <v>4T30-22</v>
          </cell>
          <cell r="S8" t="str">
            <v>8BL30-250</v>
          </cell>
          <cell r="T8" t="str">
            <v>RS2</v>
          </cell>
        </row>
        <row r="9">
          <cell r="B9" t="str">
            <v>§111-26A</v>
          </cell>
          <cell r="C9" t="str">
            <v>§ì th¼ng</v>
          </cell>
          <cell r="E9" t="str">
            <v/>
          </cell>
          <cell r="F9" t="str">
            <v/>
          </cell>
          <cell r="G9">
            <v>255</v>
          </cell>
          <cell r="H9">
            <v>549</v>
          </cell>
          <cell r="I9">
            <v>231.70023737579555</v>
          </cell>
          <cell r="J9">
            <v>675</v>
          </cell>
          <cell r="L9" t="str">
            <v>3§D-1</v>
          </cell>
          <cell r="N9" t="str">
            <v>§S-1</v>
          </cell>
          <cell r="O9" t="str">
            <v>6CR4-22</v>
          </cell>
          <cell r="P9" t="str">
            <v>2CR2-9</v>
          </cell>
          <cell r="R9" t="str">
            <v>4T30-18</v>
          </cell>
          <cell r="S9" t="str">
            <v>4BL36-282</v>
          </cell>
          <cell r="T9" t="str">
            <v>RS2</v>
          </cell>
        </row>
        <row r="10">
          <cell r="B10" t="str">
            <v>§111-26A</v>
          </cell>
          <cell r="C10" t="str">
            <v>§ì th¼ng</v>
          </cell>
          <cell r="E10" t="str">
            <v/>
          </cell>
          <cell r="F10" t="str">
            <v/>
          </cell>
          <cell r="G10">
            <v>180</v>
          </cell>
          <cell r="H10">
            <v>729</v>
          </cell>
          <cell r="L10" t="str">
            <v>3§D-1</v>
          </cell>
          <cell r="N10" t="str">
            <v>§S-1</v>
          </cell>
          <cell r="O10" t="str">
            <v>6CR4-22</v>
          </cell>
          <cell r="P10" t="str">
            <v>2CR2-9</v>
          </cell>
          <cell r="R10" t="str">
            <v>4T30-18</v>
          </cell>
          <cell r="S10" t="str">
            <v>4BL36-282</v>
          </cell>
          <cell r="T10" t="str">
            <v>RS2</v>
          </cell>
        </row>
        <row r="11">
          <cell r="B11" t="str">
            <v>N111-20A</v>
          </cell>
          <cell r="C11" t="str">
            <v>NÐo gãc</v>
          </cell>
          <cell r="D11" t="str">
            <v>133624F</v>
          </cell>
          <cell r="E11">
            <v>3</v>
          </cell>
          <cell r="F11" t="str">
            <v>G3=13°36'24"F</v>
          </cell>
          <cell r="G11">
            <v>240</v>
          </cell>
          <cell r="H11">
            <v>969</v>
          </cell>
          <cell r="K11" t="str">
            <v>6N§-1</v>
          </cell>
          <cell r="M11" t="str">
            <v>2NS-2</v>
          </cell>
          <cell r="O11" t="str">
            <v>6CR4-22</v>
          </cell>
          <cell r="P11" t="str">
            <v>2CR2-9</v>
          </cell>
          <cell r="R11" t="str">
            <v>4T30-18</v>
          </cell>
          <cell r="S11" t="str">
            <v>8BL30-250</v>
          </cell>
          <cell r="T11" t="str">
            <v>RS2</v>
          </cell>
        </row>
        <row r="12">
          <cell r="B12" t="str">
            <v>§T-20</v>
          </cell>
          <cell r="C12" t="str">
            <v>§ì th¼ng</v>
          </cell>
          <cell r="E12" t="str">
            <v/>
          </cell>
          <cell r="F12" t="str">
            <v/>
          </cell>
          <cell r="G12">
            <v>155</v>
          </cell>
          <cell r="H12">
            <v>1124</v>
          </cell>
          <cell r="I12">
            <v>146.82983348080185</v>
          </cell>
          <cell r="J12">
            <v>292</v>
          </cell>
          <cell r="L12" t="str">
            <v>3§D-1</v>
          </cell>
          <cell r="N12" t="str">
            <v>§S-1</v>
          </cell>
          <cell r="O12" t="str">
            <v>6CR4-22</v>
          </cell>
          <cell r="P12" t="str">
            <v>2CR2-9</v>
          </cell>
          <cell r="Q12" t="str">
            <v>XT-1,2,3</v>
          </cell>
          <cell r="R12" t="str">
            <v>M26-36</v>
          </cell>
          <cell r="T12" t="str">
            <v>R4</v>
          </cell>
        </row>
        <row r="13">
          <cell r="B13" t="str">
            <v>N111-25A</v>
          </cell>
          <cell r="C13" t="str">
            <v>NÐo gãc</v>
          </cell>
          <cell r="D13" t="str">
            <v>004200F</v>
          </cell>
          <cell r="E13">
            <v>4</v>
          </cell>
          <cell r="F13" t="str">
            <v>G4=00°42'00"F</v>
          </cell>
          <cell r="G13">
            <v>137</v>
          </cell>
          <cell r="H13">
            <v>1261</v>
          </cell>
          <cell r="K13" t="str">
            <v>6N§-1</v>
          </cell>
          <cell r="M13" t="str">
            <v>2NS-2</v>
          </cell>
          <cell r="O13" t="str">
            <v>6CR4-22</v>
          </cell>
          <cell r="P13" t="str">
            <v>2CR2-9</v>
          </cell>
          <cell r="R13" t="str">
            <v>4T30-18</v>
          </cell>
          <cell r="S13" t="str">
            <v>8BL30-250</v>
          </cell>
          <cell r="T13" t="str">
            <v>RS2</v>
          </cell>
        </row>
        <row r="14">
          <cell r="B14" t="str">
            <v>§T-20</v>
          </cell>
          <cell r="C14" t="str">
            <v>§ì th¼ng</v>
          </cell>
          <cell r="E14" t="str">
            <v/>
          </cell>
          <cell r="F14" t="str">
            <v/>
          </cell>
          <cell r="G14">
            <v>150</v>
          </cell>
          <cell r="H14">
            <v>1411</v>
          </cell>
          <cell r="I14">
            <v>168.42204814503907</v>
          </cell>
          <cell r="J14">
            <v>1314</v>
          </cell>
          <cell r="L14" t="str">
            <v>3§D-1</v>
          </cell>
          <cell r="N14" t="str">
            <v>§S-1</v>
          </cell>
          <cell r="O14" t="str">
            <v>6CR4-22</v>
          </cell>
          <cell r="P14" t="str">
            <v>2CR2-9</v>
          </cell>
          <cell r="Q14" t="str">
            <v>XT-1,2,3</v>
          </cell>
          <cell r="R14" t="str">
            <v>M26-36</v>
          </cell>
          <cell r="T14" t="str">
            <v>R4</v>
          </cell>
        </row>
        <row r="15">
          <cell r="B15" t="str">
            <v>§T-20</v>
          </cell>
          <cell r="C15" t="str">
            <v>§ì th¼ng</v>
          </cell>
          <cell r="E15" t="str">
            <v/>
          </cell>
          <cell r="F15" t="str">
            <v/>
          </cell>
          <cell r="G15">
            <v>165</v>
          </cell>
          <cell r="H15">
            <v>1576</v>
          </cell>
          <cell r="I15">
            <v>360</v>
          </cell>
          <cell r="J15">
            <v>360</v>
          </cell>
          <cell r="K15" t="str">
            <v>6N§-1</v>
          </cell>
          <cell r="L15" t="str">
            <v>3§D-1</v>
          </cell>
          <cell r="N15" t="str">
            <v>§S-1</v>
          </cell>
          <cell r="O15" t="str">
            <v>6CR4-22</v>
          </cell>
          <cell r="P15" t="str">
            <v>2CR2-9</v>
          </cell>
          <cell r="Q15" t="str">
            <v>XT-1,2,3</v>
          </cell>
          <cell r="R15" t="str">
            <v>M26-36</v>
          </cell>
          <cell r="T15" t="str">
            <v>R4</v>
          </cell>
        </row>
        <row r="16">
          <cell r="B16" t="str">
            <v>§T-20</v>
          </cell>
          <cell r="C16" t="str">
            <v>§ì th¼ng</v>
          </cell>
          <cell r="E16" t="str">
            <v/>
          </cell>
          <cell r="F16" t="str">
            <v/>
          </cell>
          <cell r="G16">
            <v>140</v>
          </cell>
          <cell r="H16">
            <v>1716</v>
          </cell>
          <cell r="L16" t="str">
            <v>3§D-1</v>
          </cell>
          <cell r="N16" t="str">
            <v>§S-1</v>
          </cell>
          <cell r="O16" t="str">
            <v>6CR4-22</v>
          </cell>
          <cell r="P16" t="str">
            <v>2CR2-9</v>
          </cell>
          <cell r="Q16" t="str">
            <v>XT-1,2,3</v>
          </cell>
          <cell r="R16" t="str">
            <v>M26-36</v>
          </cell>
          <cell r="T16" t="str">
            <v>R4</v>
          </cell>
        </row>
        <row r="17">
          <cell r="B17" t="str">
            <v>§T-20</v>
          </cell>
          <cell r="C17" t="str">
            <v>§ì th¼ng</v>
          </cell>
          <cell r="E17" t="str">
            <v/>
          </cell>
          <cell r="F17" t="str">
            <v/>
          </cell>
          <cell r="G17">
            <v>150</v>
          </cell>
          <cell r="H17">
            <v>1866</v>
          </cell>
          <cell r="L17" t="str">
            <v>3§D-1</v>
          </cell>
          <cell r="N17" t="str">
            <v>§S-1</v>
          </cell>
          <cell r="O17" t="str">
            <v>6CR4-22</v>
          </cell>
          <cell r="P17" t="str">
            <v>2CR2-9</v>
          </cell>
          <cell r="Q17" t="str">
            <v>XT-1,2,3</v>
          </cell>
          <cell r="R17" t="str">
            <v>M26-36</v>
          </cell>
          <cell r="T17" t="str">
            <v>R4</v>
          </cell>
        </row>
        <row r="18">
          <cell r="B18" t="str">
            <v>§111-22A</v>
          </cell>
          <cell r="C18" t="str">
            <v>§ì th¼ng</v>
          </cell>
          <cell r="E18" t="str">
            <v/>
          </cell>
          <cell r="F18" t="str">
            <v/>
          </cell>
          <cell r="G18">
            <v>205</v>
          </cell>
          <cell r="H18">
            <v>2071</v>
          </cell>
          <cell r="L18" t="str">
            <v>3§D-1</v>
          </cell>
          <cell r="N18" t="str">
            <v>§S-1</v>
          </cell>
          <cell r="O18" t="str">
            <v>6CR4-22</v>
          </cell>
          <cell r="P18" t="str">
            <v>2CR2-9</v>
          </cell>
          <cell r="R18" t="str">
            <v>4T27-15</v>
          </cell>
          <cell r="S18" t="str">
            <v>4BL36-282</v>
          </cell>
          <cell r="T18" t="str">
            <v>RS2</v>
          </cell>
        </row>
        <row r="19">
          <cell r="B19" t="str">
            <v>§T-20</v>
          </cell>
          <cell r="C19" t="str">
            <v>§ì th¼ng</v>
          </cell>
          <cell r="E19" t="str">
            <v/>
          </cell>
          <cell r="F19" t="str">
            <v/>
          </cell>
          <cell r="G19">
            <v>192</v>
          </cell>
          <cell r="H19">
            <v>2263</v>
          </cell>
          <cell r="L19" t="str">
            <v>3§D-1</v>
          </cell>
          <cell r="N19" t="str">
            <v>§S-1</v>
          </cell>
          <cell r="O19" t="str">
            <v>6CR4-22</v>
          </cell>
          <cell r="P19" t="str">
            <v>2CR2-9</v>
          </cell>
          <cell r="Q19" t="str">
            <v>XT-1,2,3</v>
          </cell>
          <cell r="R19" t="str">
            <v>M26-36</v>
          </cell>
          <cell r="T19" t="str">
            <v>R4</v>
          </cell>
        </row>
        <row r="20">
          <cell r="B20" t="str">
            <v>§T-20</v>
          </cell>
          <cell r="C20" t="str">
            <v>§ì th¼ng</v>
          </cell>
          <cell r="E20" t="str">
            <v/>
          </cell>
          <cell r="F20" t="str">
            <v/>
          </cell>
          <cell r="G20">
            <v>155</v>
          </cell>
          <cell r="H20">
            <v>2418</v>
          </cell>
          <cell r="L20" t="str">
            <v>3§D-1</v>
          </cell>
          <cell r="N20" t="str">
            <v>§S-1</v>
          </cell>
          <cell r="O20" t="str">
            <v>6CR4-22</v>
          </cell>
          <cell r="P20" t="str">
            <v>2CR2-9</v>
          </cell>
          <cell r="Q20" t="str">
            <v>XT-1,2,3</v>
          </cell>
          <cell r="R20" t="str">
            <v>M26-36</v>
          </cell>
          <cell r="T20" t="str">
            <v>R4</v>
          </cell>
        </row>
        <row r="21">
          <cell r="B21" t="str">
            <v>N111-20A</v>
          </cell>
          <cell r="C21" t="str">
            <v>NÐo gãc</v>
          </cell>
          <cell r="D21" t="str">
            <v>203630F</v>
          </cell>
          <cell r="E21">
            <v>5</v>
          </cell>
          <cell r="F21" t="str">
            <v>G5=20°36'30"F</v>
          </cell>
          <cell r="G21">
            <v>157</v>
          </cell>
          <cell r="H21">
            <v>2575</v>
          </cell>
          <cell r="K21" t="str">
            <v>6N§-1</v>
          </cell>
          <cell r="M21" t="str">
            <v>2NS-2</v>
          </cell>
          <cell r="O21" t="str">
            <v>6CR4-22</v>
          </cell>
          <cell r="P21" t="str">
            <v>2CR2-9</v>
          </cell>
          <cell r="R21" t="str">
            <v>4T30-22</v>
          </cell>
          <cell r="S21" t="str">
            <v>8BL30-250</v>
          </cell>
          <cell r="T21" t="str">
            <v>RS2</v>
          </cell>
        </row>
        <row r="22">
          <cell r="B22" t="str">
            <v>§111-26A</v>
          </cell>
          <cell r="C22" t="str">
            <v>§ì th¼ng</v>
          </cell>
          <cell r="E22" t="str">
            <v/>
          </cell>
          <cell r="F22" t="str">
            <v/>
          </cell>
          <cell r="G22">
            <v>195</v>
          </cell>
          <cell r="H22">
            <v>2770</v>
          </cell>
          <cell r="I22">
            <v>196.60219929333792</v>
          </cell>
          <cell r="J22">
            <v>751</v>
          </cell>
          <cell r="L22" t="str">
            <v>3§D-1</v>
          </cell>
          <cell r="N22" t="str">
            <v>§S-1</v>
          </cell>
          <cell r="O22" t="str">
            <v>6CR4-22</v>
          </cell>
          <cell r="P22" t="str">
            <v>2CR2-9</v>
          </cell>
          <cell r="R22" t="str">
            <v>4T30-18</v>
          </cell>
          <cell r="S22" t="str">
            <v>4BL36-282</v>
          </cell>
          <cell r="T22" t="str">
            <v>RS2</v>
          </cell>
        </row>
        <row r="23">
          <cell r="B23" t="str">
            <v>§111-22A</v>
          </cell>
          <cell r="C23" t="str">
            <v>§ì th¼ng</v>
          </cell>
          <cell r="E23" t="str">
            <v/>
          </cell>
          <cell r="F23" t="str">
            <v/>
          </cell>
          <cell r="G23">
            <v>235</v>
          </cell>
          <cell r="H23">
            <v>3005</v>
          </cell>
          <cell r="L23" t="str">
            <v>3§D-1</v>
          </cell>
          <cell r="N23" t="str">
            <v>§S-1</v>
          </cell>
          <cell r="O23" t="str">
            <v>6CR4-22</v>
          </cell>
          <cell r="P23" t="str">
            <v>2CR2-9</v>
          </cell>
          <cell r="R23" t="str">
            <v>4T27-15</v>
          </cell>
          <cell r="S23" t="str">
            <v>4BL36-282</v>
          </cell>
          <cell r="T23" t="str">
            <v>RS2</v>
          </cell>
        </row>
        <row r="24">
          <cell r="B24" t="str">
            <v>§111-26A</v>
          </cell>
          <cell r="C24" t="str">
            <v>§ì th¼ng</v>
          </cell>
          <cell r="E24" t="str">
            <v/>
          </cell>
          <cell r="F24" t="str">
            <v/>
          </cell>
          <cell r="G24">
            <v>141</v>
          </cell>
          <cell r="H24">
            <v>3146</v>
          </cell>
          <cell r="L24" t="str">
            <v>3§D-1</v>
          </cell>
          <cell r="N24" t="str">
            <v>§S-1</v>
          </cell>
          <cell r="O24" t="str">
            <v>6CR4-22</v>
          </cell>
          <cell r="P24" t="str">
            <v>2CR2-9</v>
          </cell>
          <cell r="R24" t="str">
            <v>4T30-18</v>
          </cell>
          <cell r="S24" t="str">
            <v>4BL36-282</v>
          </cell>
          <cell r="T24" t="str">
            <v>RS2</v>
          </cell>
        </row>
        <row r="25">
          <cell r="B25" t="str">
            <v>N111-20A</v>
          </cell>
          <cell r="C25" t="str">
            <v>NÐo gãc</v>
          </cell>
          <cell r="D25" t="str">
            <v>145354T</v>
          </cell>
          <cell r="E25">
            <v>6</v>
          </cell>
          <cell r="F25" t="str">
            <v>G6=14°53'54"T</v>
          </cell>
          <cell r="G25">
            <v>180</v>
          </cell>
          <cell r="H25">
            <v>3326</v>
          </cell>
          <cell r="K25" t="str">
            <v>6N§-1</v>
          </cell>
          <cell r="M25" t="str">
            <v>2NS-2</v>
          </cell>
          <cell r="O25" t="str">
            <v>6CR4-22</v>
          </cell>
          <cell r="P25" t="str">
            <v>2CR2-9</v>
          </cell>
          <cell r="R25" t="str">
            <v>4T30-18</v>
          </cell>
          <cell r="S25" t="str">
            <v>8BL30-250</v>
          </cell>
          <cell r="T25" t="str">
            <v>RS2</v>
          </cell>
        </row>
        <row r="26">
          <cell r="B26" t="str">
            <v>§T-20</v>
          </cell>
          <cell r="C26" t="str">
            <v>§ì th¼ng</v>
          </cell>
          <cell r="E26" t="str">
            <v/>
          </cell>
          <cell r="F26" t="str">
            <v/>
          </cell>
          <cell r="G26">
            <v>155</v>
          </cell>
          <cell r="H26">
            <v>3481</v>
          </cell>
          <cell r="I26">
            <v>192.60257341595775</v>
          </cell>
          <cell r="J26">
            <v>1749</v>
          </cell>
          <cell r="L26" t="str">
            <v>3§D-1</v>
          </cell>
          <cell r="N26" t="str">
            <v>§S-1</v>
          </cell>
          <cell r="O26" t="str">
            <v>6CR4-22</v>
          </cell>
          <cell r="P26" t="str">
            <v>2CR2-9</v>
          </cell>
          <cell r="Q26" t="str">
            <v>XT-1,2,3</v>
          </cell>
          <cell r="R26" t="str">
            <v>M26-36</v>
          </cell>
          <cell r="T26" t="str">
            <v>R4</v>
          </cell>
        </row>
        <row r="27">
          <cell r="B27" t="str">
            <v>§T-20</v>
          </cell>
          <cell r="C27" t="str">
            <v>§ì th¼ng</v>
          </cell>
          <cell r="E27" t="str">
            <v/>
          </cell>
          <cell r="F27" t="str">
            <v/>
          </cell>
          <cell r="G27">
            <v>135</v>
          </cell>
          <cell r="H27">
            <v>3616</v>
          </cell>
          <cell r="L27" t="str">
            <v>3§D-1</v>
          </cell>
          <cell r="N27" t="str">
            <v>§S-1</v>
          </cell>
          <cell r="O27" t="str">
            <v>6CR4-22</v>
          </cell>
          <cell r="P27" t="str">
            <v>2CR2-9</v>
          </cell>
          <cell r="Q27" t="str">
            <v>XT-1,2,3</v>
          </cell>
          <cell r="R27" t="str">
            <v>M26-36</v>
          </cell>
          <cell r="T27" t="str">
            <v>R4</v>
          </cell>
        </row>
        <row r="28">
          <cell r="B28" t="str">
            <v>§T-20</v>
          </cell>
          <cell r="C28" t="str">
            <v>§ì th¼ng</v>
          </cell>
          <cell r="E28" t="str">
            <v/>
          </cell>
          <cell r="F28" t="str">
            <v/>
          </cell>
          <cell r="G28">
            <v>140</v>
          </cell>
          <cell r="H28">
            <v>3756</v>
          </cell>
          <cell r="L28" t="str">
            <v>3§D-1</v>
          </cell>
          <cell r="N28" t="str">
            <v>§S-1</v>
          </cell>
          <cell r="O28" t="str">
            <v>6CR4-22</v>
          </cell>
          <cell r="P28" t="str">
            <v>2CR2-9</v>
          </cell>
          <cell r="Q28" t="str">
            <v>XT-1,2,3</v>
          </cell>
          <cell r="R28" t="str">
            <v>M26-36</v>
          </cell>
          <cell r="T28" t="str">
            <v>R4</v>
          </cell>
        </row>
        <row r="29">
          <cell r="B29" t="str">
            <v>§T-20</v>
          </cell>
          <cell r="C29" t="str">
            <v>§ì th¼ng</v>
          </cell>
          <cell r="E29" t="str">
            <v/>
          </cell>
          <cell r="F29" t="str">
            <v/>
          </cell>
          <cell r="G29">
            <v>145</v>
          </cell>
          <cell r="H29">
            <v>3901</v>
          </cell>
          <cell r="L29" t="str">
            <v>3§D-1</v>
          </cell>
          <cell r="N29" t="str">
            <v>§S-1</v>
          </cell>
          <cell r="O29" t="str">
            <v>6CR4-22</v>
          </cell>
          <cell r="P29" t="str">
            <v>2CR2-9</v>
          </cell>
          <cell r="Q29" t="str">
            <v>XT-1,2,3</v>
          </cell>
          <cell r="R29" t="str">
            <v>M26-36</v>
          </cell>
          <cell r="T29" t="str">
            <v>R4</v>
          </cell>
        </row>
        <row r="30">
          <cell r="B30" t="str">
            <v>§T-20</v>
          </cell>
          <cell r="C30" t="str">
            <v>§ì th¼ng</v>
          </cell>
          <cell r="E30" t="str">
            <v/>
          </cell>
          <cell r="F30" t="str">
            <v/>
          </cell>
          <cell r="G30">
            <v>150</v>
          </cell>
          <cell r="H30">
            <v>4051</v>
          </cell>
          <cell r="L30" t="str">
            <v>3§D-1</v>
          </cell>
          <cell r="N30" t="str">
            <v>§S-1</v>
          </cell>
          <cell r="O30" t="str">
            <v>6CR4-22</v>
          </cell>
          <cell r="P30" t="str">
            <v>2CR2-9</v>
          </cell>
          <cell r="Q30" t="str">
            <v>XT-1,2,3</v>
          </cell>
          <cell r="R30" t="str">
            <v>M26-36</v>
          </cell>
          <cell r="T30" t="str">
            <v>R4</v>
          </cell>
        </row>
        <row r="31">
          <cell r="B31" t="str">
            <v>§111-26A</v>
          </cell>
          <cell r="C31" t="str">
            <v>§ì th¼ng</v>
          </cell>
          <cell r="E31" t="str">
            <v/>
          </cell>
          <cell r="F31" t="str">
            <v/>
          </cell>
          <cell r="G31">
            <v>145</v>
          </cell>
          <cell r="H31">
            <v>4196</v>
          </cell>
          <cell r="L31" t="str">
            <v>3§D-1</v>
          </cell>
          <cell r="N31" t="str">
            <v>§S-1</v>
          </cell>
          <cell r="O31" t="str">
            <v>6CR4-22</v>
          </cell>
          <cell r="P31" t="str">
            <v>2CR2-9</v>
          </cell>
          <cell r="R31" t="str">
            <v>4T30-18</v>
          </cell>
          <cell r="S31" t="str">
            <v>4BL36-282</v>
          </cell>
          <cell r="T31" t="str">
            <v>RS2</v>
          </cell>
        </row>
        <row r="32">
          <cell r="B32" t="str">
            <v>§111-22A</v>
          </cell>
          <cell r="C32" t="str">
            <v>§ì th¼ng</v>
          </cell>
          <cell r="E32" t="str">
            <v/>
          </cell>
          <cell r="F32" t="str">
            <v/>
          </cell>
          <cell r="G32">
            <v>275</v>
          </cell>
          <cell r="H32">
            <v>4471</v>
          </cell>
          <cell r="L32" t="str">
            <v>3§D-1</v>
          </cell>
          <cell r="N32" t="str">
            <v>§S-1</v>
          </cell>
          <cell r="O32" t="str">
            <v>6CR4-22</v>
          </cell>
          <cell r="P32" t="str">
            <v>2CR2-9</v>
          </cell>
          <cell r="R32" t="str">
            <v>4T27-15</v>
          </cell>
          <cell r="S32" t="str">
            <v>4BL36-282</v>
          </cell>
          <cell r="T32" t="str">
            <v>RS2</v>
          </cell>
        </row>
        <row r="33">
          <cell r="B33" t="str">
            <v>§T-20</v>
          </cell>
          <cell r="C33" t="str">
            <v>§ì th¼ng</v>
          </cell>
          <cell r="E33" t="str">
            <v/>
          </cell>
          <cell r="F33" t="str">
            <v/>
          </cell>
          <cell r="G33">
            <v>225</v>
          </cell>
          <cell r="H33">
            <v>4696</v>
          </cell>
          <cell r="L33" t="str">
            <v>3§D-1</v>
          </cell>
          <cell r="N33" t="str">
            <v>§S-1</v>
          </cell>
          <cell r="O33" t="str">
            <v>6CR4-22</v>
          </cell>
          <cell r="P33" t="str">
            <v>2CR2-9</v>
          </cell>
          <cell r="Q33" t="str">
            <v>XT-1,2,3</v>
          </cell>
          <cell r="R33" t="str">
            <v>M26-36</v>
          </cell>
          <cell r="T33" t="str">
            <v>R4</v>
          </cell>
        </row>
        <row r="34">
          <cell r="B34" t="str">
            <v>§T-20</v>
          </cell>
          <cell r="C34" t="str">
            <v>§ì th¼ng</v>
          </cell>
          <cell r="E34" t="str">
            <v/>
          </cell>
          <cell r="F34" t="str">
            <v/>
          </cell>
          <cell r="G34">
            <v>165</v>
          </cell>
          <cell r="H34">
            <v>4861</v>
          </cell>
          <cell r="L34" t="str">
            <v>3§D-1</v>
          </cell>
          <cell r="N34" t="str">
            <v>§S-1</v>
          </cell>
          <cell r="O34" t="str">
            <v>6CR4-22</v>
          </cell>
          <cell r="P34" t="str">
            <v>2CR2-9</v>
          </cell>
          <cell r="Q34" t="str">
            <v>XT-1,2,3</v>
          </cell>
          <cell r="R34" t="str">
            <v>M26-36</v>
          </cell>
          <cell r="T34" t="str">
            <v>R4</v>
          </cell>
        </row>
        <row r="35">
          <cell r="B35" t="str">
            <v>N111-25B</v>
          </cell>
          <cell r="C35" t="str">
            <v>NÐo gãc</v>
          </cell>
          <cell r="D35" t="str">
            <v>382500F</v>
          </cell>
          <cell r="E35">
            <v>7</v>
          </cell>
          <cell r="F35" t="str">
            <v>G7=38°25'00"F</v>
          </cell>
          <cell r="G35">
            <v>214</v>
          </cell>
          <cell r="H35">
            <v>5075</v>
          </cell>
          <cell r="K35" t="str">
            <v>6N§-1</v>
          </cell>
          <cell r="M35" t="str">
            <v>NS-1</v>
          </cell>
          <cell r="N35" t="str">
            <v>NS-2</v>
          </cell>
          <cell r="O35" t="str">
            <v>6CR4-22</v>
          </cell>
          <cell r="P35" t="str">
            <v>2CR2-9</v>
          </cell>
          <cell r="R35" t="str">
            <v>4T30-22</v>
          </cell>
          <cell r="S35" t="str">
            <v>8BL36-250</v>
          </cell>
          <cell r="T35" t="str">
            <v>RS2</v>
          </cell>
        </row>
        <row r="36">
          <cell r="B36" t="str">
            <v>N111-20B</v>
          </cell>
          <cell r="C36" t="str">
            <v>NÐo h·m</v>
          </cell>
          <cell r="E36" t="str">
            <v/>
          </cell>
          <cell r="F36" t="str">
            <v/>
          </cell>
          <cell r="G36">
            <v>168</v>
          </cell>
          <cell r="H36">
            <v>5243</v>
          </cell>
          <cell r="I36">
            <v>168</v>
          </cell>
          <cell r="J36">
            <v>168</v>
          </cell>
          <cell r="K36" t="str">
            <v>3NK-1</v>
          </cell>
          <cell r="L36" t="str">
            <v>3N§-1</v>
          </cell>
          <cell r="M36" t="str">
            <v>NS-1</v>
          </cell>
          <cell r="N36" t="str">
            <v>NS-2</v>
          </cell>
          <cell r="O36" t="str">
            <v>6CR4-22</v>
          </cell>
          <cell r="P36" t="str">
            <v>2CR2-9</v>
          </cell>
          <cell r="R36" t="str">
            <v>4T32-28</v>
          </cell>
          <cell r="S36" t="str">
            <v>8BL48-250</v>
          </cell>
          <cell r="T36" t="str">
            <v>RS4</v>
          </cell>
        </row>
        <row r="37">
          <cell r="B37" t="str">
            <v>§V-74</v>
          </cell>
          <cell r="C37" t="str">
            <v>§ì v­ît</v>
          </cell>
          <cell r="E37" t="str">
            <v/>
          </cell>
          <cell r="F37" t="str">
            <v/>
          </cell>
          <cell r="G37">
            <v>448</v>
          </cell>
          <cell r="H37">
            <v>5691</v>
          </cell>
          <cell r="I37">
            <v>668.17961657027524</v>
          </cell>
          <cell r="J37">
            <v>1216</v>
          </cell>
          <cell r="K37" t="str">
            <v>3§K-1</v>
          </cell>
          <cell r="N37" t="str">
            <v>§S-1</v>
          </cell>
          <cell r="O37" t="str">
            <v>9CR4-22</v>
          </cell>
          <cell r="P37" t="str">
            <v>3CR2-9</v>
          </cell>
          <cell r="R37" t="str">
            <v>MV-1</v>
          </cell>
          <cell r="S37" t="str">
            <v>8BL64-250</v>
          </cell>
          <cell r="T37" t="str">
            <v>RS4</v>
          </cell>
        </row>
        <row r="38">
          <cell r="B38" t="str">
            <v>N111-25B</v>
          </cell>
          <cell r="C38" t="str">
            <v>NÐo h·m</v>
          </cell>
          <cell r="E38" t="str">
            <v/>
          </cell>
          <cell r="F38" t="str">
            <v/>
          </cell>
          <cell r="G38">
            <v>768</v>
          </cell>
          <cell r="H38">
            <v>6459</v>
          </cell>
          <cell r="K38" t="str">
            <v>3NK-1</v>
          </cell>
          <cell r="L38" t="str">
            <v>3N§-1</v>
          </cell>
          <cell r="M38" t="str">
            <v>NS-1</v>
          </cell>
          <cell r="N38" t="str">
            <v>NS-2</v>
          </cell>
          <cell r="O38" t="str">
            <v>12CR4-22</v>
          </cell>
          <cell r="P38" t="str">
            <v>4CR2-9</v>
          </cell>
          <cell r="R38" t="str">
            <v>4T32-28</v>
          </cell>
          <cell r="S38" t="str">
            <v>8BL48-250</v>
          </cell>
          <cell r="T38" t="str">
            <v>RS4</v>
          </cell>
        </row>
        <row r="39">
          <cell r="B39" t="str">
            <v>N111-20A</v>
          </cell>
          <cell r="C39" t="str">
            <v>NÐo gãc</v>
          </cell>
          <cell r="D39" t="str">
            <v>050800T</v>
          </cell>
          <cell r="E39">
            <v>8</v>
          </cell>
          <cell r="F39" t="str">
            <v>G8=05°08'00"T</v>
          </cell>
          <cell r="G39">
            <v>584</v>
          </cell>
          <cell r="H39">
            <v>7043</v>
          </cell>
          <cell r="I39">
            <v>584</v>
          </cell>
          <cell r="J39">
            <v>584</v>
          </cell>
          <cell r="K39" t="str">
            <v>6N§-1</v>
          </cell>
          <cell r="M39" t="str">
            <v>NS-1</v>
          </cell>
          <cell r="N39" t="str">
            <v>NS-2</v>
          </cell>
          <cell r="O39" t="str">
            <v>9CR4-22</v>
          </cell>
          <cell r="P39" t="str">
            <v>3CR2-9</v>
          </cell>
          <cell r="R39" t="str">
            <v>4T30-18</v>
          </cell>
          <cell r="S39" t="str">
            <v>8BL30-250</v>
          </cell>
          <cell r="T39" t="str">
            <v>RS4</v>
          </cell>
        </row>
        <row r="40">
          <cell r="B40" t="str">
            <v>§111-26A</v>
          </cell>
          <cell r="C40" t="str">
            <v>§ì th¼ng</v>
          </cell>
          <cell r="E40" t="str">
            <v/>
          </cell>
          <cell r="F40" t="str">
            <v/>
          </cell>
          <cell r="G40">
            <v>187</v>
          </cell>
          <cell r="H40">
            <v>7230</v>
          </cell>
          <cell r="I40">
            <v>412.75385449803503</v>
          </cell>
          <cell r="J40">
            <v>1072</v>
          </cell>
          <cell r="L40" t="str">
            <v>3§D-1</v>
          </cell>
          <cell r="N40" t="str">
            <v>§S-1</v>
          </cell>
          <cell r="O40" t="str">
            <v>6CR4-22</v>
          </cell>
          <cell r="P40" t="str">
            <v>2CR2-9</v>
          </cell>
          <cell r="R40" t="str">
            <v>4T30-18</v>
          </cell>
          <cell r="S40" t="str">
            <v>4BL36-282</v>
          </cell>
          <cell r="T40" t="str">
            <v>RS4</v>
          </cell>
        </row>
        <row r="41">
          <cell r="B41" t="str">
            <v>§111-26B</v>
          </cell>
          <cell r="C41" t="str">
            <v>§ì th¼ng</v>
          </cell>
          <cell r="E41" t="str">
            <v/>
          </cell>
          <cell r="F41" t="str">
            <v/>
          </cell>
          <cell r="G41">
            <v>475</v>
          </cell>
          <cell r="H41">
            <v>7705</v>
          </cell>
          <cell r="L41" t="str">
            <v>3§D-1</v>
          </cell>
          <cell r="N41" t="str">
            <v>§S-1</v>
          </cell>
          <cell r="O41" t="str">
            <v>6CR4-22</v>
          </cell>
          <cell r="P41" t="str">
            <v>2CR2-9</v>
          </cell>
          <cell r="R41" t="str">
            <v>4T30-22</v>
          </cell>
          <cell r="S41" t="str">
            <v>4BL42-282</v>
          </cell>
          <cell r="T41" t="str">
            <v>RS4</v>
          </cell>
        </row>
        <row r="42">
          <cell r="B42" t="str">
            <v>N111-25B</v>
          </cell>
          <cell r="C42" t="str">
            <v>NÐo gãc</v>
          </cell>
          <cell r="D42" t="str">
            <v>374036T</v>
          </cell>
          <cell r="E42">
            <v>9</v>
          </cell>
          <cell r="F42" t="str">
            <v>G9=37°40'36"T</v>
          </cell>
          <cell r="G42">
            <v>410</v>
          </cell>
          <cell r="H42">
            <v>8115</v>
          </cell>
          <cell r="K42" t="str">
            <v>6N§-1</v>
          </cell>
          <cell r="M42" t="str">
            <v>NS-1</v>
          </cell>
          <cell r="N42" t="str">
            <v>NS-2</v>
          </cell>
          <cell r="O42" t="str">
            <v>6CR4-22</v>
          </cell>
          <cell r="P42" t="str">
            <v>2CR2-9</v>
          </cell>
          <cell r="R42" t="str">
            <v>4T32-23</v>
          </cell>
          <cell r="S42" t="str">
            <v>8BL36-250</v>
          </cell>
          <cell r="T42" t="str">
            <v>RS4</v>
          </cell>
        </row>
        <row r="43">
          <cell r="B43" t="str">
            <v>N111-20B</v>
          </cell>
          <cell r="C43" t="str">
            <v>NÐo gãc</v>
          </cell>
          <cell r="D43" t="str">
            <v>473000F</v>
          </cell>
          <cell r="E43">
            <v>10</v>
          </cell>
          <cell r="F43" t="str">
            <v>G10=47°30'00"F</v>
          </cell>
          <cell r="G43">
            <v>336</v>
          </cell>
          <cell r="H43">
            <v>8451</v>
          </cell>
          <cell r="I43">
            <v>336</v>
          </cell>
          <cell r="J43">
            <v>336</v>
          </cell>
          <cell r="K43" t="str">
            <v>6N§-1</v>
          </cell>
          <cell r="L43" t="str">
            <v>§D-1</v>
          </cell>
          <cell r="M43" t="str">
            <v>NS-1</v>
          </cell>
          <cell r="N43" t="str">
            <v>NS-2</v>
          </cell>
          <cell r="O43" t="str">
            <v>6CR4-22</v>
          </cell>
          <cell r="P43" t="str">
            <v>2CR2-9</v>
          </cell>
          <cell r="R43" t="str">
            <v>4T32-23</v>
          </cell>
          <cell r="S43" t="str">
            <v>8BL42-250</v>
          </cell>
          <cell r="T43" t="str">
            <v>RS4</v>
          </cell>
        </row>
        <row r="44">
          <cell r="B44" t="str">
            <v>§111-22A</v>
          </cell>
          <cell r="C44" t="str">
            <v>§ì th¼ng</v>
          </cell>
          <cell r="E44" t="str">
            <v/>
          </cell>
          <cell r="F44" t="str">
            <v/>
          </cell>
          <cell r="G44">
            <v>230</v>
          </cell>
          <cell r="H44">
            <v>8681</v>
          </cell>
          <cell r="I44">
            <v>189.23342950918081</v>
          </cell>
          <cell r="J44">
            <v>2785</v>
          </cell>
          <cell r="L44" t="str">
            <v>3§D-1</v>
          </cell>
          <cell r="N44" t="str">
            <v>§S-1</v>
          </cell>
          <cell r="O44" t="str">
            <v>6CR4-22</v>
          </cell>
          <cell r="P44" t="str">
            <v>2CR2-9</v>
          </cell>
          <cell r="R44" t="str">
            <v>4T27-15</v>
          </cell>
          <cell r="S44" t="str">
            <v>4BL36-282</v>
          </cell>
          <cell r="T44" t="str">
            <v>RS2</v>
          </cell>
        </row>
        <row r="45">
          <cell r="B45" t="str">
            <v>§111-22A</v>
          </cell>
          <cell r="C45" t="str">
            <v>§ì th¼ng</v>
          </cell>
          <cell r="E45" t="str">
            <v/>
          </cell>
          <cell r="F45" t="str">
            <v/>
          </cell>
          <cell r="G45">
            <v>180</v>
          </cell>
          <cell r="H45">
            <v>8861</v>
          </cell>
          <cell r="K45" t="str">
            <v>220kV</v>
          </cell>
          <cell r="L45" t="str">
            <v>3§D-1</v>
          </cell>
          <cell r="N45" t="str">
            <v>§S-1</v>
          </cell>
          <cell r="O45" t="str">
            <v>6CR4-22</v>
          </cell>
          <cell r="P45" t="str">
            <v>2CR2-9</v>
          </cell>
          <cell r="R45" t="str">
            <v>4T27-15</v>
          </cell>
          <cell r="S45" t="str">
            <v>4BL36-282</v>
          </cell>
          <cell r="T45" t="str">
            <v>RS2</v>
          </cell>
        </row>
        <row r="46">
          <cell r="B46" t="str">
            <v>§111-22A</v>
          </cell>
          <cell r="C46" t="str">
            <v>§ì th¼ng</v>
          </cell>
          <cell r="E46" t="str">
            <v/>
          </cell>
          <cell r="F46" t="str">
            <v/>
          </cell>
          <cell r="G46">
            <v>220</v>
          </cell>
          <cell r="H46">
            <v>9081</v>
          </cell>
          <cell r="K46" t="str">
            <v>220kV</v>
          </cell>
          <cell r="L46" t="str">
            <v>3§D-1</v>
          </cell>
          <cell r="N46" t="str">
            <v>§S-1</v>
          </cell>
          <cell r="O46" t="str">
            <v>6CR4-22</v>
          </cell>
          <cell r="P46" t="str">
            <v>2CR2-9</v>
          </cell>
          <cell r="R46" t="str">
            <v>4T27-15</v>
          </cell>
          <cell r="S46" t="str">
            <v>4BL36-282</v>
          </cell>
          <cell r="T46" t="str">
            <v>RS2</v>
          </cell>
        </row>
        <row r="47">
          <cell r="B47" t="str">
            <v>§111-22A</v>
          </cell>
          <cell r="C47" t="str">
            <v>§ì th¼ng</v>
          </cell>
          <cell r="E47" t="str">
            <v/>
          </cell>
          <cell r="F47" t="str">
            <v/>
          </cell>
          <cell r="G47">
            <v>180</v>
          </cell>
          <cell r="H47">
            <v>9261</v>
          </cell>
          <cell r="K47" t="str">
            <v>220kV</v>
          </cell>
          <cell r="L47" t="str">
            <v>3§D-1</v>
          </cell>
          <cell r="N47" t="str">
            <v>§S-1</v>
          </cell>
          <cell r="O47" t="str">
            <v>6CR4-22</v>
          </cell>
          <cell r="P47" t="str">
            <v>2CR2-9</v>
          </cell>
          <cell r="R47" t="str">
            <v>4T27-15</v>
          </cell>
          <cell r="S47" t="str">
            <v>4BL36-282</v>
          </cell>
          <cell r="T47" t="str">
            <v>RS2</v>
          </cell>
        </row>
        <row r="48">
          <cell r="B48" t="str">
            <v>§T-20</v>
          </cell>
          <cell r="C48" t="str">
            <v>§ì th¼ng</v>
          </cell>
          <cell r="E48" t="str">
            <v/>
          </cell>
          <cell r="F48" t="str">
            <v/>
          </cell>
          <cell r="G48">
            <v>205</v>
          </cell>
          <cell r="H48">
            <v>9466</v>
          </cell>
          <cell r="K48" t="str">
            <v>220kV</v>
          </cell>
          <cell r="L48" t="str">
            <v>3§D-1</v>
          </cell>
          <cell r="N48" t="str">
            <v>§S-1</v>
          </cell>
          <cell r="O48" t="str">
            <v>6CR4-22</v>
          </cell>
          <cell r="P48" t="str">
            <v>2CR2-9</v>
          </cell>
          <cell r="Q48" t="str">
            <v>XT-1,2,3</v>
          </cell>
          <cell r="R48" t="str">
            <v>M22-30</v>
          </cell>
          <cell r="T48" t="str">
            <v>R4</v>
          </cell>
        </row>
        <row r="49">
          <cell r="B49" t="str">
            <v>§T-20</v>
          </cell>
          <cell r="C49" t="str">
            <v>§ì th¼ng</v>
          </cell>
          <cell r="E49" t="str">
            <v/>
          </cell>
          <cell r="F49" t="str">
            <v/>
          </cell>
          <cell r="G49">
            <v>200</v>
          </cell>
          <cell r="H49">
            <v>9666</v>
          </cell>
          <cell r="L49" t="str">
            <v>3§D-1</v>
          </cell>
          <cell r="N49" t="str">
            <v>§S-1</v>
          </cell>
          <cell r="O49" t="str">
            <v>6CR4-22</v>
          </cell>
          <cell r="P49" t="str">
            <v>2CR2-9</v>
          </cell>
          <cell r="Q49" t="str">
            <v>XT-1,2,3</v>
          </cell>
          <cell r="R49" t="str">
            <v>M22-30</v>
          </cell>
          <cell r="T49" t="str">
            <v>R4</v>
          </cell>
        </row>
        <row r="50">
          <cell r="B50" t="str">
            <v>§T-20</v>
          </cell>
          <cell r="C50" t="str">
            <v>§ì th¼ng</v>
          </cell>
          <cell r="E50" t="str">
            <v/>
          </cell>
          <cell r="F50" t="str">
            <v/>
          </cell>
          <cell r="G50">
            <v>175</v>
          </cell>
          <cell r="H50">
            <v>9841</v>
          </cell>
          <cell r="L50" t="str">
            <v>3§D-1</v>
          </cell>
          <cell r="N50" t="str">
            <v>§S-1</v>
          </cell>
          <cell r="O50" t="str">
            <v>6CR4-22</v>
          </cell>
          <cell r="P50" t="str">
            <v>2CR2-9</v>
          </cell>
          <cell r="Q50" t="str">
            <v>XT-1,2,3</v>
          </cell>
          <cell r="R50" t="str">
            <v>M22-30</v>
          </cell>
          <cell r="T50" t="str">
            <v>R4</v>
          </cell>
        </row>
        <row r="51">
          <cell r="B51" t="str">
            <v>§T-20</v>
          </cell>
          <cell r="C51" t="str">
            <v>§ì th¼ng</v>
          </cell>
          <cell r="E51" t="str">
            <v/>
          </cell>
          <cell r="F51" t="str">
            <v/>
          </cell>
          <cell r="G51">
            <v>155</v>
          </cell>
          <cell r="H51">
            <v>9996</v>
          </cell>
          <cell r="L51" t="str">
            <v>3§D-1</v>
          </cell>
          <cell r="N51" t="str">
            <v>§S-1</v>
          </cell>
          <cell r="O51" t="str">
            <v>6CR4-22</v>
          </cell>
          <cell r="P51" t="str">
            <v>2CR2-9</v>
          </cell>
          <cell r="Q51" t="str">
            <v>XT-1,2,3</v>
          </cell>
          <cell r="R51" t="str">
            <v>M22-30</v>
          </cell>
          <cell r="T51" t="str">
            <v>R4</v>
          </cell>
        </row>
        <row r="52">
          <cell r="B52" t="str">
            <v>§111-22A</v>
          </cell>
          <cell r="C52" t="str">
            <v>§ì th¼ng</v>
          </cell>
          <cell r="E52" t="str">
            <v/>
          </cell>
          <cell r="F52" t="str">
            <v/>
          </cell>
          <cell r="G52">
            <v>170</v>
          </cell>
          <cell r="H52">
            <v>10166</v>
          </cell>
          <cell r="L52" t="str">
            <v>3§D-1</v>
          </cell>
          <cell r="N52" t="str">
            <v>§S-1</v>
          </cell>
          <cell r="O52" t="str">
            <v>6CR4-22</v>
          </cell>
          <cell r="P52" t="str">
            <v>2CR2-9</v>
          </cell>
          <cell r="R52" t="str">
            <v>4T27-15</v>
          </cell>
          <cell r="S52" t="str">
            <v>4BL36-282</v>
          </cell>
          <cell r="T52" t="str">
            <v>RS2</v>
          </cell>
        </row>
        <row r="53">
          <cell r="B53" t="str">
            <v>§T-20</v>
          </cell>
          <cell r="C53" t="str">
            <v>§ì th¼ng</v>
          </cell>
          <cell r="E53" t="str">
            <v/>
          </cell>
          <cell r="F53" t="str">
            <v/>
          </cell>
          <cell r="G53">
            <v>180</v>
          </cell>
          <cell r="H53">
            <v>10346</v>
          </cell>
          <cell r="L53" t="str">
            <v>3§D-1</v>
          </cell>
          <cell r="N53" t="str">
            <v>§S-1</v>
          </cell>
          <cell r="O53" t="str">
            <v>6CR4-22</v>
          </cell>
          <cell r="P53" t="str">
            <v>2CR2-9</v>
          </cell>
          <cell r="Q53" t="str">
            <v>XT-1,2,3</v>
          </cell>
          <cell r="R53" t="str">
            <v>M22-30</v>
          </cell>
          <cell r="T53" t="str">
            <v>R4</v>
          </cell>
        </row>
        <row r="54">
          <cell r="B54" t="str">
            <v>§T-20</v>
          </cell>
          <cell r="C54" t="str">
            <v>§ì th¼ng</v>
          </cell>
          <cell r="E54" t="str">
            <v/>
          </cell>
          <cell r="F54" t="str">
            <v/>
          </cell>
          <cell r="G54">
            <v>160</v>
          </cell>
          <cell r="H54">
            <v>10506</v>
          </cell>
          <cell r="L54" t="str">
            <v>3§D-1</v>
          </cell>
          <cell r="N54" t="str">
            <v>§S-1</v>
          </cell>
          <cell r="O54" t="str">
            <v>6CR4-22</v>
          </cell>
          <cell r="P54" t="str">
            <v>2CR2-9</v>
          </cell>
          <cell r="Q54" t="str">
            <v>XT-1,2,3</v>
          </cell>
          <cell r="R54" t="str">
            <v>M22-30</v>
          </cell>
          <cell r="T54" t="str">
            <v>R4</v>
          </cell>
        </row>
        <row r="55">
          <cell r="B55" t="str">
            <v>§T-20</v>
          </cell>
          <cell r="C55" t="str">
            <v>§ì th¼ng</v>
          </cell>
          <cell r="E55" t="str">
            <v/>
          </cell>
          <cell r="F55" t="str">
            <v/>
          </cell>
          <cell r="G55">
            <v>165</v>
          </cell>
          <cell r="H55">
            <v>10671</v>
          </cell>
          <cell r="L55" t="str">
            <v>3§D-1</v>
          </cell>
          <cell r="N55" t="str">
            <v>§S-1</v>
          </cell>
          <cell r="O55" t="str">
            <v>6CR4-22</v>
          </cell>
          <cell r="P55" t="str">
            <v>2CR2-9</v>
          </cell>
          <cell r="Q55" t="str">
            <v>XT-1,2,3</v>
          </cell>
          <cell r="R55" t="str">
            <v>M22-30</v>
          </cell>
          <cell r="T55" t="str">
            <v>R4</v>
          </cell>
        </row>
        <row r="56">
          <cell r="B56" t="str">
            <v>§T-20</v>
          </cell>
          <cell r="C56" t="str">
            <v>§ì th¼ng</v>
          </cell>
          <cell r="E56" t="str">
            <v/>
          </cell>
          <cell r="F56" t="str">
            <v/>
          </cell>
          <cell r="G56">
            <v>200</v>
          </cell>
          <cell r="H56">
            <v>10871</v>
          </cell>
          <cell r="L56" t="str">
            <v>3§D-1</v>
          </cell>
          <cell r="N56" t="str">
            <v>§S-1</v>
          </cell>
          <cell r="O56" t="str">
            <v>6CR4-22</v>
          </cell>
          <cell r="P56" t="str">
            <v>2CR2-9</v>
          </cell>
          <cell r="Q56" t="str">
            <v>XT-1,2,3</v>
          </cell>
          <cell r="R56" t="str">
            <v>M22-30</v>
          </cell>
          <cell r="T56" t="str">
            <v>R4</v>
          </cell>
        </row>
        <row r="57">
          <cell r="B57" t="str">
            <v>§T-20</v>
          </cell>
          <cell r="C57" t="str">
            <v>§ì th¼ng</v>
          </cell>
          <cell r="E57" t="str">
            <v/>
          </cell>
          <cell r="F57" t="str">
            <v/>
          </cell>
          <cell r="G57">
            <v>190</v>
          </cell>
          <cell r="H57">
            <v>11061</v>
          </cell>
          <cell r="L57" t="str">
            <v>3§D-1</v>
          </cell>
          <cell r="N57" t="str">
            <v>§S-1</v>
          </cell>
          <cell r="O57" t="str">
            <v>6CR4-22</v>
          </cell>
          <cell r="P57" t="str">
            <v>2CR2-9</v>
          </cell>
          <cell r="Q57" t="str">
            <v>XT-1,2,3</v>
          </cell>
          <cell r="R57" t="str">
            <v>M22-30</v>
          </cell>
          <cell r="T57" t="str">
            <v>R4</v>
          </cell>
        </row>
        <row r="58">
          <cell r="B58" t="str">
            <v>N111-20A</v>
          </cell>
          <cell r="C58" t="str">
            <v>NÐo gãc</v>
          </cell>
          <cell r="D58" t="str">
            <v>343000T</v>
          </cell>
          <cell r="E58">
            <v>11</v>
          </cell>
          <cell r="F58" t="str">
            <v>G11=34°30'00"T</v>
          </cell>
          <cell r="G58">
            <v>175</v>
          </cell>
          <cell r="H58">
            <v>11236</v>
          </cell>
          <cell r="K58" t="str">
            <v>6N§-1</v>
          </cell>
          <cell r="M58" t="str">
            <v>NS-1</v>
          </cell>
          <cell r="N58" t="str">
            <v>NS-2</v>
          </cell>
          <cell r="O58" t="str">
            <v>6CR4-22</v>
          </cell>
          <cell r="P58" t="str">
            <v>2CR2-9</v>
          </cell>
          <cell r="R58" t="str">
            <v>4T30-22</v>
          </cell>
          <cell r="S58" t="str">
            <v>8BL36-250</v>
          </cell>
          <cell r="T58" t="str">
            <v>RS2</v>
          </cell>
        </row>
        <row r="59">
          <cell r="B59" t="str">
            <v>§T-20</v>
          </cell>
          <cell r="C59" t="str">
            <v>§ì th¼ng</v>
          </cell>
          <cell r="E59" t="str">
            <v/>
          </cell>
          <cell r="F59" t="str">
            <v/>
          </cell>
          <cell r="G59">
            <v>185</v>
          </cell>
          <cell r="H59">
            <v>11421</v>
          </cell>
          <cell r="I59">
            <v>303.21956535794982</v>
          </cell>
          <cell r="J59">
            <v>1059</v>
          </cell>
          <cell r="L59" t="str">
            <v>3§D-1</v>
          </cell>
          <cell r="N59" t="str">
            <v>§S-1</v>
          </cell>
          <cell r="O59" t="str">
            <v>6CR4-22</v>
          </cell>
          <cell r="P59" t="str">
            <v>2CR2-9</v>
          </cell>
          <cell r="Q59" t="str">
            <v>XT-1,2,3</v>
          </cell>
          <cell r="R59" t="str">
            <v>M22-30</v>
          </cell>
          <cell r="T59" t="str">
            <v>R4</v>
          </cell>
        </row>
        <row r="60">
          <cell r="B60" t="str">
            <v>§111-22A</v>
          </cell>
          <cell r="C60" t="str">
            <v>§ì th¼ng</v>
          </cell>
          <cell r="D60" t="str">
            <v>343000T</v>
          </cell>
          <cell r="E60" t="str">
            <v/>
          </cell>
          <cell r="F60" t="str">
            <v/>
          </cell>
          <cell r="G60">
            <v>220</v>
          </cell>
          <cell r="H60">
            <v>11641</v>
          </cell>
          <cell r="L60" t="str">
            <v>3§D-1</v>
          </cell>
          <cell r="N60" t="str">
            <v>§S-1</v>
          </cell>
          <cell r="O60" t="str">
            <v>6CR4-22</v>
          </cell>
          <cell r="P60" t="str">
            <v>2CR2-9</v>
          </cell>
          <cell r="R60" t="str">
            <v>4T30-18</v>
          </cell>
          <cell r="S60" t="str">
            <v>4BL42-282</v>
          </cell>
          <cell r="T60" t="str">
            <v>RS2</v>
          </cell>
        </row>
        <row r="61">
          <cell r="B61" t="str">
            <v>§111-22A</v>
          </cell>
          <cell r="C61" t="str">
            <v>§ì th¼ng</v>
          </cell>
          <cell r="E61" t="str">
            <v/>
          </cell>
          <cell r="F61" t="str">
            <v/>
          </cell>
          <cell r="G61">
            <v>400</v>
          </cell>
          <cell r="H61">
            <v>12041</v>
          </cell>
          <cell r="L61" t="str">
            <v>3§D-1</v>
          </cell>
          <cell r="N61" t="str">
            <v>§S-1</v>
          </cell>
          <cell r="O61" t="str">
            <v>6CR4-22</v>
          </cell>
          <cell r="P61" t="str">
            <v>2CR2-9</v>
          </cell>
          <cell r="R61" t="str">
            <v>4T30-18</v>
          </cell>
          <cell r="S61" t="str">
            <v>4BL42-282</v>
          </cell>
          <cell r="T61" t="str">
            <v>RS4</v>
          </cell>
        </row>
        <row r="62">
          <cell r="B62" t="str">
            <v>N111-20A</v>
          </cell>
          <cell r="C62" t="str">
            <v>NÐo gãc</v>
          </cell>
          <cell r="D62" t="str">
            <v>123854T</v>
          </cell>
          <cell r="E62">
            <v>12</v>
          </cell>
          <cell r="F62" t="str">
            <v>G12=12°38'54"T</v>
          </cell>
          <cell r="G62">
            <v>254</v>
          </cell>
          <cell r="H62">
            <v>12295</v>
          </cell>
          <cell r="K62" t="str">
            <v>6N§-1</v>
          </cell>
          <cell r="M62" t="str">
            <v>NS-1</v>
          </cell>
          <cell r="N62" t="str">
            <v>NS-2</v>
          </cell>
          <cell r="O62" t="str">
            <v>6CR4-22</v>
          </cell>
          <cell r="P62" t="str">
            <v>2CR2-9</v>
          </cell>
          <cell r="R62" t="str">
            <v>4T30-18</v>
          </cell>
          <cell r="S62" t="str">
            <v>8BL30-250</v>
          </cell>
          <cell r="T62" t="str">
            <v>RS4</v>
          </cell>
        </row>
        <row r="63">
          <cell r="B63" t="str">
            <v>§111-22B</v>
          </cell>
          <cell r="C63" t="str">
            <v>§ì th¼ng</v>
          </cell>
          <cell r="G63">
            <v>495</v>
          </cell>
          <cell r="H63">
            <v>12790</v>
          </cell>
          <cell r="I63">
            <v>448.10601424216571</v>
          </cell>
          <cell r="J63">
            <v>873</v>
          </cell>
          <cell r="L63" t="str">
            <v>3§D-1</v>
          </cell>
          <cell r="N63" t="str">
            <v>§S-1</v>
          </cell>
          <cell r="O63" t="str">
            <v>6CR4-22</v>
          </cell>
          <cell r="P63" t="str">
            <v>2CR2-9</v>
          </cell>
          <cell r="R63" t="str">
            <v>4T30-22</v>
          </cell>
          <cell r="S63" t="str">
            <v>4BL42-282</v>
          </cell>
          <cell r="T63" t="str">
            <v>RS4</v>
          </cell>
        </row>
        <row r="64">
          <cell r="B64" t="str">
            <v>N111-20B</v>
          </cell>
          <cell r="C64" t="str">
            <v>NÐo gãc</v>
          </cell>
          <cell r="D64" t="str">
            <v>383912F</v>
          </cell>
          <cell r="E64">
            <v>13</v>
          </cell>
          <cell r="F64" t="str">
            <v>G13=38°39'12"F</v>
          </cell>
          <cell r="G64">
            <v>378</v>
          </cell>
          <cell r="H64">
            <v>13168</v>
          </cell>
          <cell r="K64" t="str">
            <v>6N§-1</v>
          </cell>
          <cell r="M64" t="str">
            <v>NS-1</v>
          </cell>
          <cell r="N64" t="str">
            <v>NS-2</v>
          </cell>
          <cell r="O64" t="str">
            <v>9CR4-22</v>
          </cell>
          <cell r="P64" t="str">
            <v>3CR2-9</v>
          </cell>
          <cell r="R64" t="str">
            <v>4T30-22</v>
          </cell>
          <cell r="S64" t="str">
            <v>8BL36-250</v>
          </cell>
          <cell r="T64" t="str">
            <v>RS4</v>
          </cell>
        </row>
        <row r="65">
          <cell r="B65" t="str">
            <v>§111-22B</v>
          </cell>
          <cell r="C65" t="str">
            <v>§ì th¼ng</v>
          </cell>
          <cell r="G65">
            <v>585</v>
          </cell>
          <cell r="H65">
            <v>13753</v>
          </cell>
          <cell r="I65">
            <v>472.4147915699906</v>
          </cell>
          <cell r="J65">
            <v>1020</v>
          </cell>
          <cell r="L65" t="str">
            <v>3§D-1</v>
          </cell>
          <cell r="N65" t="str">
            <v>§S-1</v>
          </cell>
          <cell r="O65" t="str">
            <v>9CR4-22</v>
          </cell>
          <cell r="P65" t="str">
            <v>3CR2-9</v>
          </cell>
          <cell r="R65" t="str">
            <v>4T30-22</v>
          </cell>
          <cell r="S65" t="str">
            <v>4BL42-282</v>
          </cell>
          <cell r="T65" t="str">
            <v>RS4</v>
          </cell>
        </row>
        <row r="66">
          <cell r="B66" t="str">
            <v>§111-22A</v>
          </cell>
          <cell r="C66" t="str">
            <v>§ì th¼ng</v>
          </cell>
          <cell r="G66">
            <v>290</v>
          </cell>
          <cell r="H66">
            <v>14043</v>
          </cell>
          <cell r="L66" t="str">
            <v>3§D-1</v>
          </cell>
          <cell r="N66" t="str">
            <v>§S-1</v>
          </cell>
          <cell r="O66" t="str">
            <v>6CR4-22</v>
          </cell>
          <cell r="P66" t="str">
            <v>2CR2-9</v>
          </cell>
          <cell r="R66" t="str">
            <v>4T30-18</v>
          </cell>
          <cell r="S66" t="str">
            <v>4BL36-282</v>
          </cell>
          <cell r="T66" t="str">
            <v>RS4</v>
          </cell>
        </row>
        <row r="67">
          <cell r="B67" t="str">
            <v>N111-20A</v>
          </cell>
          <cell r="C67" t="str">
            <v>NÐo gãc</v>
          </cell>
          <cell r="D67" t="str">
            <v>154930T</v>
          </cell>
          <cell r="E67">
            <v>14</v>
          </cell>
          <cell r="F67" t="str">
            <v>G14=15°49'30"T</v>
          </cell>
          <cell r="G67">
            <v>145</v>
          </cell>
          <cell r="H67">
            <v>14188</v>
          </cell>
          <cell r="K67" t="str">
            <v>6N§-1</v>
          </cell>
          <cell r="M67" t="str">
            <v>NS-1</v>
          </cell>
          <cell r="N67" t="str">
            <v>NS-2</v>
          </cell>
          <cell r="O67" t="str">
            <v>6CR4-22</v>
          </cell>
          <cell r="P67" t="str">
            <v>2CR2-9</v>
          </cell>
          <cell r="R67" t="str">
            <v>4T30-18</v>
          </cell>
          <cell r="S67" t="str">
            <v>8BL30-250</v>
          </cell>
          <cell r="T67" t="str">
            <v>RS4</v>
          </cell>
        </row>
        <row r="68">
          <cell r="B68" t="str">
            <v>§111-22A</v>
          </cell>
          <cell r="C68" t="str">
            <v>§ì th¼ng</v>
          </cell>
          <cell r="E68" t="str">
            <v/>
          </cell>
          <cell r="F68" t="str">
            <v/>
          </cell>
          <cell r="G68">
            <v>375</v>
          </cell>
          <cell r="H68">
            <v>14563</v>
          </cell>
          <cell r="I68">
            <v>407.64847878081974</v>
          </cell>
          <cell r="J68">
            <v>1403</v>
          </cell>
          <cell r="L68" t="str">
            <v>3§D-1</v>
          </cell>
          <cell r="N68" t="str">
            <v>§S-1</v>
          </cell>
          <cell r="O68" t="str">
            <v>6CR4-22</v>
          </cell>
          <cell r="P68" t="str">
            <v>2CR2-9</v>
          </cell>
          <cell r="R68" t="str">
            <v>4T30-18</v>
          </cell>
          <cell r="S68" t="str">
            <v>4BL36-282</v>
          </cell>
          <cell r="T68" t="str">
            <v>RS4</v>
          </cell>
        </row>
        <row r="69">
          <cell r="B69" t="str">
            <v>§111-22B</v>
          </cell>
          <cell r="C69" t="str">
            <v>§ì th¼ng</v>
          </cell>
          <cell r="E69" t="str">
            <v/>
          </cell>
          <cell r="F69" t="str">
            <v/>
          </cell>
          <cell r="G69">
            <v>270</v>
          </cell>
          <cell r="H69">
            <v>14833</v>
          </cell>
          <cell r="L69" t="str">
            <v>3§D-1</v>
          </cell>
          <cell r="N69" t="str">
            <v>§S-1</v>
          </cell>
          <cell r="O69" t="str">
            <v>9CR4-22</v>
          </cell>
          <cell r="P69" t="str">
            <v>3CR2-9</v>
          </cell>
          <cell r="R69" t="str">
            <v>4T30-18</v>
          </cell>
          <cell r="S69" t="str">
            <v>4BL42-282</v>
          </cell>
          <cell r="T69" t="str">
            <v>RS4</v>
          </cell>
        </row>
        <row r="70">
          <cell r="B70" t="str">
            <v>§111-26B</v>
          </cell>
          <cell r="C70" t="str">
            <v>§ì th¼ng</v>
          </cell>
          <cell r="E70" t="str">
            <v/>
          </cell>
          <cell r="F70" t="str">
            <v/>
          </cell>
          <cell r="G70">
            <v>530</v>
          </cell>
          <cell r="H70">
            <v>15363</v>
          </cell>
          <cell r="L70" t="str">
            <v>3§D-1</v>
          </cell>
          <cell r="N70" t="str">
            <v>§S-1</v>
          </cell>
          <cell r="O70" t="str">
            <v>9CR4-22</v>
          </cell>
          <cell r="P70" t="str">
            <v>3CR2-9</v>
          </cell>
          <cell r="R70" t="str">
            <v>4T30-22</v>
          </cell>
          <cell r="S70" t="str">
            <v>4BL42-282</v>
          </cell>
          <cell r="T70" t="str">
            <v>RS4</v>
          </cell>
        </row>
        <row r="71">
          <cell r="B71" t="str">
            <v>N111-20A</v>
          </cell>
          <cell r="C71" t="str">
            <v>NÐo gãc</v>
          </cell>
          <cell r="D71" t="str">
            <v>331748T</v>
          </cell>
          <cell r="E71">
            <v>15</v>
          </cell>
          <cell r="F71" t="str">
            <v>G15=33°17'48"T</v>
          </cell>
          <cell r="G71">
            <v>228</v>
          </cell>
          <cell r="H71">
            <v>15591</v>
          </cell>
          <cell r="K71" t="str">
            <v>6N§-1</v>
          </cell>
          <cell r="M71" t="str">
            <v>NS-1</v>
          </cell>
          <cell r="N71" t="str">
            <v>NS-2</v>
          </cell>
          <cell r="O71" t="str">
            <v>6CR4-22</v>
          </cell>
          <cell r="P71" t="str">
            <v>2CR2-9</v>
          </cell>
          <cell r="R71" t="str">
            <v>4T30-22</v>
          </cell>
          <cell r="S71" t="str">
            <v>8BL36-250</v>
          </cell>
          <cell r="T71" t="str">
            <v>RS4</v>
          </cell>
        </row>
        <row r="72">
          <cell r="B72" t="str">
            <v>§111-22A</v>
          </cell>
          <cell r="C72" t="str">
            <v>§ì th¼ng</v>
          </cell>
          <cell r="E72" t="str">
            <v/>
          </cell>
          <cell r="F72" t="str">
            <v/>
          </cell>
          <cell r="G72">
            <v>161</v>
          </cell>
          <cell r="H72">
            <v>15752</v>
          </cell>
          <cell r="I72">
            <v>336.08579927406072</v>
          </cell>
          <cell r="J72">
            <v>1216</v>
          </cell>
          <cell r="L72" t="str">
            <v>3§D-1</v>
          </cell>
          <cell r="N72" t="str">
            <v>§S-1</v>
          </cell>
          <cell r="O72" t="str">
            <v>6CR4-22</v>
          </cell>
          <cell r="P72" t="str">
            <v>2CR2-9</v>
          </cell>
          <cell r="R72" t="str">
            <v>4T30-18</v>
          </cell>
          <cell r="S72" t="str">
            <v>4BL36-282</v>
          </cell>
          <cell r="T72" t="str">
            <v>RS4</v>
          </cell>
        </row>
        <row r="73">
          <cell r="B73" t="str">
            <v>§111-22B</v>
          </cell>
          <cell r="C73" t="str">
            <v>§ì th¼ng</v>
          </cell>
          <cell r="E73" t="str">
            <v/>
          </cell>
          <cell r="F73" t="str">
            <v/>
          </cell>
          <cell r="G73">
            <v>370</v>
          </cell>
          <cell r="H73">
            <v>16122</v>
          </cell>
          <cell r="L73" t="str">
            <v>3§D-1</v>
          </cell>
          <cell r="N73" t="str">
            <v>§S-1</v>
          </cell>
          <cell r="O73" t="str">
            <v>6CR4-22</v>
          </cell>
          <cell r="P73" t="str">
            <v>2CR2-9</v>
          </cell>
          <cell r="R73" t="str">
            <v>4T30-18</v>
          </cell>
          <cell r="S73" t="str">
            <v>4BL42-282</v>
          </cell>
          <cell r="T73" t="str">
            <v>RS4</v>
          </cell>
        </row>
        <row r="74">
          <cell r="B74" t="str">
            <v>§111-22A</v>
          </cell>
          <cell r="C74" t="str">
            <v>§ì th¼ng</v>
          </cell>
          <cell r="E74" t="str">
            <v/>
          </cell>
          <cell r="F74" t="str">
            <v/>
          </cell>
          <cell r="G74">
            <v>310</v>
          </cell>
          <cell r="H74">
            <v>16432</v>
          </cell>
          <cell r="L74" t="str">
            <v>3§D-1</v>
          </cell>
          <cell r="N74" t="str">
            <v>§S-1</v>
          </cell>
          <cell r="O74" t="str">
            <v>6CR4-22</v>
          </cell>
          <cell r="P74" t="str">
            <v>2CR2-9</v>
          </cell>
          <cell r="R74" t="str">
            <v>4T30-18</v>
          </cell>
          <cell r="S74" t="str">
            <v>4BL36-282</v>
          </cell>
          <cell r="T74" t="str">
            <v>RS4</v>
          </cell>
        </row>
        <row r="75">
          <cell r="B75" t="str">
            <v>N111-20B</v>
          </cell>
          <cell r="C75" t="str">
            <v>NÐo gãc</v>
          </cell>
          <cell r="D75" t="str">
            <v>364400F</v>
          </cell>
          <cell r="E75">
            <v>16</v>
          </cell>
          <cell r="F75" t="str">
            <v>G16=36°44'00"F</v>
          </cell>
          <cell r="G75">
            <v>375</v>
          </cell>
          <cell r="H75">
            <v>16807</v>
          </cell>
          <cell r="K75" t="str">
            <v>6N§-1</v>
          </cell>
          <cell r="M75" t="str">
            <v>NS-1</v>
          </cell>
          <cell r="N75" t="str">
            <v>NS-2</v>
          </cell>
          <cell r="O75" t="str">
            <v>9CR4-22</v>
          </cell>
          <cell r="P75" t="str">
            <v>3CR2-9</v>
          </cell>
          <cell r="R75" t="str">
            <v>4T30-22</v>
          </cell>
          <cell r="S75" t="str">
            <v>8BL36-250</v>
          </cell>
          <cell r="T75" t="str">
            <v>RS4</v>
          </cell>
        </row>
        <row r="76">
          <cell r="B76" t="str">
            <v>§111-22B</v>
          </cell>
          <cell r="C76" t="str">
            <v>§ì th¼ng</v>
          </cell>
          <cell r="E76" t="str">
            <v/>
          </cell>
          <cell r="F76" t="str">
            <v/>
          </cell>
          <cell r="G76">
            <v>571</v>
          </cell>
          <cell r="H76">
            <v>17378</v>
          </cell>
          <cell r="I76">
            <v>452.69103071668934</v>
          </cell>
          <cell r="J76">
            <v>1016</v>
          </cell>
          <cell r="L76" t="str">
            <v>3§D-1</v>
          </cell>
          <cell r="N76" t="str">
            <v>§S-1</v>
          </cell>
          <cell r="O76" t="str">
            <v>9CR4-22</v>
          </cell>
          <cell r="P76" t="str">
            <v>3CR2-9</v>
          </cell>
          <cell r="R76" t="str">
            <v>4T30-22</v>
          </cell>
          <cell r="S76" t="str">
            <v>4BL42-282</v>
          </cell>
          <cell r="T76" t="str">
            <v>RS4</v>
          </cell>
        </row>
        <row r="77">
          <cell r="B77" t="str">
            <v>§111-22A</v>
          </cell>
          <cell r="C77" t="str">
            <v>§ì th¼ng</v>
          </cell>
          <cell r="E77" t="str">
            <v/>
          </cell>
          <cell r="F77" t="str">
            <v/>
          </cell>
          <cell r="G77">
            <v>220</v>
          </cell>
          <cell r="H77">
            <v>17598</v>
          </cell>
          <cell r="L77" t="str">
            <v>3§D-1</v>
          </cell>
          <cell r="N77" t="str">
            <v>§S-1</v>
          </cell>
          <cell r="O77" t="str">
            <v>6CR4-22</v>
          </cell>
          <cell r="P77" t="str">
            <v>2CR2-9</v>
          </cell>
          <cell r="R77" t="str">
            <v>4T30-18</v>
          </cell>
          <cell r="S77" t="str">
            <v>4BL36-282</v>
          </cell>
          <cell r="T77" t="str">
            <v>RS4</v>
          </cell>
        </row>
        <row r="78">
          <cell r="B78" t="str">
            <v>N111-20A</v>
          </cell>
          <cell r="C78" t="str">
            <v>NÐo th¼ng</v>
          </cell>
          <cell r="E78" t="str">
            <v/>
          </cell>
          <cell r="F78" t="str">
            <v/>
          </cell>
          <cell r="G78">
            <v>225</v>
          </cell>
          <cell r="H78">
            <v>17823</v>
          </cell>
          <cell r="K78" t="str">
            <v>6N§-1</v>
          </cell>
          <cell r="M78" t="str">
            <v>NS-1</v>
          </cell>
          <cell r="N78" t="str">
            <v>NS-2</v>
          </cell>
          <cell r="O78" t="str">
            <v>6CR4-22</v>
          </cell>
          <cell r="P78" t="str">
            <v>2CR2-9</v>
          </cell>
          <cell r="R78" t="str">
            <v>4T30-18</v>
          </cell>
          <cell r="S78" t="str">
            <v>8BL30-250</v>
          </cell>
          <cell r="T78" t="str">
            <v>RS4</v>
          </cell>
        </row>
        <row r="79">
          <cell r="B79" t="str">
            <v>N111-25A</v>
          </cell>
          <cell r="C79" t="str">
            <v>NÐo th¼ng</v>
          </cell>
          <cell r="E79" t="str">
            <v/>
          </cell>
          <cell r="F79" t="str">
            <v/>
          </cell>
          <cell r="G79">
            <v>360</v>
          </cell>
          <cell r="H79">
            <v>18183</v>
          </cell>
          <cell r="I79">
            <v>360</v>
          </cell>
          <cell r="J79">
            <v>360</v>
          </cell>
          <cell r="K79" t="str">
            <v>6N§-1</v>
          </cell>
          <cell r="M79" t="str">
            <v>NS-1</v>
          </cell>
          <cell r="N79" t="str">
            <v>NS-2</v>
          </cell>
          <cell r="O79" t="str">
            <v>6CR4-22</v>
          </cell>
          <cell r="P79" t="str">
            <v>2CR2-9</v>
          </cell>
          <cell r="R79" t="str">
            <v>4T30-18</v>
          </cell>
          <cell r="S79" t="str">
            <v>8BL30-250</v>
          </cell>
          <cell r="T79" t="str">
            <v>RS4</v>
          </cell>
        </row>
        <row r="80">
          <cell r="B80" t="str">
            <v>§T-20</v>
          </cell>
          <cell r="C80" t="str">
            <v>§ì th¼ng</v>
          </cell>
          <cell r="E80" t="str">
            <v/>
          </cell>
          <cell r="F80" t="str">
            <v/>
          </cell>
          <cell r="G80">
            <v>210</v>
          </cell>
          <cell r="H80">
            <v>18393</v>
          </cell>
          <cell r="I80">
            <v>181.93405398660252</v>
          </cell>
          <cell r="J80">
            <v>320</v>
          </cell>
          <cell r="L80" t="str">
            <v>3§D-1</v>
          </cell>
          <cell r="N80" t="str">
            <v>§S-1</v>
          </cell>
          <cell r="O80" t="str">
            <v>6CR4-22</v>
          </cell>
          <cell r="P80" t="str">
            <v>2CR2-9</v>
          </cell>
          <cell r="Q80" t="str">
            <v>XT-1,2,3</v>
          </cell>
          <cell r="R80" t="str">
            <v>M20-28</v>
          </cell>
          <cell r="T80" t="str">
            <v>R4</v>
          </cell>
        </row>
        <row r="81">
          <cell r="B81" t="str">
            <v>N111-20A</v>
          </cell>
          <cell r="C81" t="str">
            <v>NÐo gãc</v>
          </cell>
          <cell r="D81" t="str">
            <v>241112T</v>
          </cell>
          <cell r="E81">
            <v>17</v>
          </cell>
          <cell r="F81" t="str">
            <v>G17=24°11'12"T</v>
          </cell>
          <cell r="G81">
            <v>110</v>
          </cell>
          <cell r="H81">
            <v>18503</v>
          </cell>
          <cell r="K81" t="str">
            <v>6N§-1</v>
          </cell>
          <cell r="M81" t="str">
            <v>NS-1</v>
          </cell>
          <cell r="N81" t="str">
            <v>NS-2</v>
          </cell>
          <cell r="O81" t="str">
            <v>6CR4-22</v>
          </cell>
          <cell r="P81" t="str">
            <v>2CR2-9</v>
          </cell>
          <cell r="R81" t="str">
            <v>4T30-22</v>
          </cell>
          <cell r="S81" t="str">
            <v>8BL30-250</v>
          </cell>
          <cell r="T81" t="str">
            <v>RS4</v>
          </cell>
        </row>
        <row r="82">
          <cell r="B82" t="str">
            <v>§111-22A</v>
          </cell>
          <cell r="C82" t="str">
            <v>§ì th¼ng</v>
          </cell>
          <cell r="E82" t="str">
            <v/>
          </cell>
          <cell r="F82" t="str">
            <v/>
          </cell>
          <cell r="G82">
            <v>187</v>
          </cell>
          <cell r="H82">
            <v>18690</v>
          </cell>
          <cell r="I82">
            <v>210.49960796623978</v>
          </cell>
          <cell r="J82">
            <v>977</v>
          </cell>
          <cell r="L82" t="str">
            <v>3§D-1</v>
          </cell>
          <cell r="N82" t="str">
            <v>§S-1</v>
          </cell>
          <cell r="O82" t="str">
            <v>6CR4-22</v>
          </cell>
          <cell r="P82" t="str">
            <v>2CR2-9</v>
          </cell>
          <cell r="R82" t="str">
            <v>4T30-18</v>
          </cell>
          <cell r="S82" t="str">
            <v>4BL36-282</v>
          </cell>
          <cell r="T82" t="str">
            <v>RS4</v>
          </cell>
        </row>
        <row r="83">
          <cell r="B83" t="str">
            <v>§111-22A</v>
          </cell>
          <cell r="C83" t="str">
            <v>§ì th¼ng</v>
          </cell>
          <cell r="E83" t="str">
            <v/>
          </cell>
          <cell r="F83" t="str">
            <v/>
          </cell>
          <cell r="G83">
            <v>260</v>
          </cell>
          <cell r="H83">
            <v>18950</v>
          </cell>
          <cell r="L83" t="str">
            <v>3§D-1</v>
          </cell>
          <cell r="N83" t="str">
            <v>§S-1</v>
          </cell>
          <cell r="O83" t="str">
            <v>6CR4-22</v>
          </cell>
          <cell r="P83" t="str">
            <v>2CR2-9</v>
          </cell>
          <cell r="R83" t="str">
            <v>4T30-18</v>
          </cell>
          <cell r="S83" t="str">
            <v>4BL36-282</v>
          </cell>
          <cell r="T83" t="str">
            <v>RS4</v>
          </cell>
        </row>
        <row r="84">
          <cell r="B84" t="str">
            <v>§111-22A</v>
          </cell>
          <cell r="C84" t="str">
            <v>§ì th¼ng</v>
          </cell>
          <cell r="E84" t="str">
            <v/>
          </cell>
          <cell r="F84" t="str">
            <v/>
          </cell>
          <cell r="G84">
            <v>225</v>
          </cell>
          <cell r="H84">
            <v>19175</v>
          </cell>
          <cell r="L84" t="str">
            <v>3§D-1</v>
          </cell>
          <cell r="N84" t="str">
            <v>§S-1</v>
          </cell>
          <cell r="O84" t="str">
            <v>6CR4-22</v>
          </cell>
          <cell r="P84" t="str">
            <v>2CR2-9</v>
          </cell>
          <cell r="R84" t="str">
            <v>4T30-18</v>
          </cell>
          <cell r="S84" t="str">
            <v>4BL36-282</v>
          </cell>
          <cell r="T84" t="str">
            <v>RS4</v>
          </cell>
        </row>
        <row r="85">
          <cell r="B85" t="str">
            <v>§T-20</v>
          </cell>
          <cell r="C85" t="str">
            <v>§ì th¼ng</v>
          </cell>
          <cell r="E85" t="str">
            <v/>
          </cell>
          <cell r="F85" t="str">
            <v/>
          </cell>
          <cell r="G85">
            <v>180</v>
          </cell>
          <cell r="H85">
            <v>19355</v>
          </cell>
          <cell r="L85" t="str">
            <v>3§D-1</v>
          </cell>
          <cell r="N85" t="str">
            <v>§S-1</v>
          </cell>
          <cell r="O85" t="str">
            <v>6CR4-22</v>
          </cell>
          <cell r="P85" t="str">
            <v>2CR2-9</v>
          </cell>
          <cell r="Q85" t="str">
            <v>XT-1,2,3</v>
          </cell>
          <cell r="R85" t="str">
            <v>M20-28</v>
          </cell>
          <cell r="T85" t="str">
            <v>R4</v>
          </cell>
        </row>
        <row r="86">
          <cell r="B86" t="str">
            <v>N111-20A</v>
          </cell>
          <cell r="C86" t="str">
            <v>NÐo gãc</v>
          </cell>
          <cell r="D86" t="str">
            <v>252400T</v>
          </cell>
          <cell r="E86">
            <v>18</v>
          </cell>
          <cell r="F86" t="str">
            <v>G18=25°24'00"T</v>
          </cell>
          <cell r="G86">
            <v>125</v>
          </cell>
          <cell r="H86">
            <v>19480</v>
          </cell>
          <cell r="K86" t="str">
            <v>6N§-1</v>
          </cell>
          <cell r="M86" t="str">
            <v>NS-1</v>
          </cell>
          <cell r="N86" t="str">
            <v>NS-2</v>
          </cell>
          <cell r="O86" t="str">
            <v>6CR4-22</v>
          </cell>
          <cell r="P86" t="str">
            <v>2CR2-9</v>
          </cell>
          <cell r="R86" t="str">
            <v>4T30-22</v>
          </cell>
          <cell r="S86" t="str">
            <v>8BL30-250</v>
          </cell>
          <cell r="T86" t="str">
            <v>RS4</v>
          </cell>
        </row>
        <row r="87">
          <cell r="B87" t="str">
            <v>§111-26B</v>
          </cell>
          <cell r="C87" t="str">
            <v>§ì th¼ng</v>
          </cell>
          <cell r="E87" t="str">
            <v/>
          </cell>
          <cell r="F87" t="str">
            <v/>
          </cell>
          <cell r="G87">
            <v>336</v>
          </cell>
          <cell r="H87">
            <v>19816</v>
          </cell>
          <cell r="I87">
            <v>322.38681765123408</v>
          </cell>
          <cell r="J87">
            <v>1741</v>
          </cell>
          <cell r="L87" t="str">
            <v>3§D-1</v>
          </cell>
          <cell r="N87" t="str">
            <v>§S-1</v>
          </cell>
          <cell r="O87" t="str">
            <v>6CR4-22</v>
          </cell>
          <cell r="P87" t="str">
            <v>2CR2-9</v>
          </cell>
          <cell r="R87" t="str">
            <v>4T30-18</v>
          </cell>
          <cell r="S87" t="str">
            <v>4BL42-282</v>
          </cell>
          <cell r="T87" t="str">
            <v>RS4</v>
          </cell>
        </row>
        <row r="88">
          <cell r="B88" t="str">
            <v>§111-22A</v>
          </cell>
          <cell r="C88" t="str">
            <v>§ì th¼ng</v>
          </cell>
          <cell r="E88" t="str">
            <v/>
          </cell>
          <cell r="F88" t="str">
            <v/>
          </cell>
          <cell r="G88">
            <v>410</v>
          </cell>
          <cell r="H88">
            <v>20226</v>
          </cell>
          <cell r="L88" t="str">
            <v>3§D-1</v>
          </cell>
          <cell r="N88" t="str">
            <v>§S-1</v>
          </cell>
          <cell r="O88" t="str">
            <v>6CR4-22</v>
          </cell>
          <cell r="P88" t="str">
            <v>2CR2-9</v>
          </cell>
          <cell r="R88" t="str">
            <v>4T30-18</v>
          </cell>
          <cell r="S88" t="str">
            <v>4BL36-282</v>
          </cell>
          <cell r="T88" t="str">
            <v>RS4</v>
          </cell>
        </row>
        <row r="89">
          <cell r="B89" t="str">
            <v>§111-22A</v>
          </cell>
          <cell r="C89" t="str">
            <v>§ì th¼ng</v>
          </cell>
          <cell r="E89" t="str">
            <v/>
          </cell>
          <cell r="F89" t="str">
            <v/>
          </cell>
          <cell r="G89">
            <v>175</v>
          </cell>
          <cell r="H89">
            <v>20401</v>
          </cell>
          <cell r="L89" t="str">
            <v>3§D-1</v>
          </cell>
          <cell r="N89" t="str">
            <v>§S-1</v>
          </cell>
          <cell r="O89" t="str">
            <v>6CR4-22</v>
          </cell>
          <cell r="P89" t="str">
            <v>2CR2-9</v>
          </cell>
          <cell r="R89" t="str">
            <v>4T30-18</v>
          </cell>
          <cell r="S89" t="str">
            <v>4BL36-282</v>
          </cell>
          <cell r="T89" t="str">
            <v>RS4</v>
          </cell>
        </row>
        <row r="90">
          <cell r="B90" t="str">
            <v>§111-22B</v>
          </cell>
          <cell r="C90" t="str">
            <v>§ì th¼ng</v>
          </cell>
          <cell r="E90" t="str">
            <v/>
          </cell>
          <cell r="F90" t="str">
            <v/>
          </cell>
          <cell r="G90">
            <v>375</v>
          </cell>
          <cell r="H90">
            <v>20776</v>
          </cell>
          <cell r="L90" t="str">
            <v>3§D-1</v>
          </cell>
          <cell r="N90" t="str">
            <v>§S-1</v>
          </cell>
          <cell r="O90" t="str">
            <v>6CR4-22</v>
          </cell>
          <cell r="P90" t="str">
            <v>2CR2-9</v>
          </cell>
          <cell r="R90" t="str">
            <v>4T30-18</v>
          </cell>
          <cell r="S90" t="str">
            <v>4BL42-282</v>
          </cell>
          <cell r="T90" t="str">
            <v>RS4</v>
          </cell>
        </row>
        <row r="91">
          <cell r="B91" t="str">
            <v>§111-26A</v>
          </cell>
          <cell r="C91" t="str">
            <v>§ì th¼ng</v>
          </cell>
          <cell r="E91" t="str">
            <v/>
          </cell>
          <cell r="F91" t="str">
            <v/>
          </cell>
          <cell r="G91">
            <v>200</v>
          </cell>
          <cell r="H91">
            <v>20976</v>
          </cell>
          <cell r="L91" t="str">
            <v>3§D-1</v>
          </cell>
          <cell r="N91" t="str">
            <v>§S-1</v>
          </cell>
          <cell r="O91" t="str">
            <v>6CR4-22</v>
          </cell>
          <cell r="P91" t="str">
            <v>2CR2-9</v>
          </cell>
          <cell r="R91" t="str">
            <v>4T30-18</v>
          </cell>
          <cell r="S91" t="str">
            <v>4BL36-282</v>
          </cell>
          <cell r="T91" t="str">
            <v>RS4</v>
          </cell>
        </row>
        <row r="92">
          <cell r="B92" t="str">
            <v>N111-20A</v>
          </cell>
          <cell r="C92" t="str">
            <v>NÐo gãc</v>
          </cell>
          <cell r="D92" t="str">
            <v>204700F</v>
          </cell>
          <cell r="E92">
            <v>19</v>
          </cell>
          <cell r="F92" t="str">
            <v>G19=20°47'00"F</v>
          </cell>
          <cell r="G92">
            <v>245</v>
          </cell>
          <cell r="H92">
            <v>21221</v>
          </cell>
          <cell r="K92" t="str">
            <v>6N§-1</v>
          </cell>
          <cell r="M92" t="str">
            <v>NS-1</v>
          </cell>
          <cell r="N92" t="str">
            <v>NS-2</v>
          </cell>
          <cell r="O92" t="str">
            <v>6CR4-22</v>
          </cell>
          <cell r="P92" t="str">
            <v>2CR2-9</v>
          </cell>
          <cell r="R92" t="str">
            <v>4T30-22</v>
          </cell>
          <cell r="S92" t="str">
            <v>8BL30-250</v>
          </cell>
          <cell r="T92" t="str">
            <v>RS4</v>
          </cell>
        </row>
        <row r="93">
          <cell r="B93" t="str">
            <v>§111-30A</v>
          </cell>
          <cell r="C93" t="str">
            <v>§ì th¼ng</v>
          </cell>
          <cell r="E93" t="str">
            <v/>
          </cell>
          <cell r="F93" t="str">
            <v/>
          </cell>
          <cell r="G93">
            <v>355</v>
          </cell>
          <cell r="H93">
            <v>21576</v>
          </cell>
          <cell r="I93">
            <v>288.53204177427989</v>
          </cell>
          <cell r="J93">
            <v>782</v>
          </cell>
          <cell r="L93" t="str">
            <v>3§D-1</v>
          </cell>
          <cell r="N93" t="str">
            <v>§S-1</v>
          </cell>
          <cell r="O93" t="str">
            <v>6CR4-22</v>
          </cell>
          <cell r="P93" t="str">
            <v>2CR2-9</v>
          </cell>
          <cell r="R93" t="str">
            <v>4T30-18</v>
          </cell>
          <cell r="S93" t="str">
            <v>4BL36-282</v>
          </cell>
          <cell r="T93" t="str">
            <v>RS2</v>
          </cell>
        </row>
        <row r="94">
          <cell r="B94" t="str">
            <v>§111-30A</v>
          </cell>
          <cell r="C94" t="str">
            <v>§ì th¼ng</v>
          </cell>
          <cell r="E94" t="str">
            <v/>
          </cell>
          <cell r="F94" t="str">
            <v/>
          </cell>
          <cell r="G94">
            <v>240</v>
          </cell>
          <cell r="H94">
            <v>21816</v>
          </cell>
          <cell r="L94" t="str">
            <v>3§D-1</v>
          </cell>
          <cell r="N94" t="str">
            <v>§S-1</v>
          </cell>
          <cell r="O94" t="str">
            <v>6CR4-22</v>
          </cell>
          <cell r="P94" t="str">
            <v>2CR2-9</v>
          </cell>
          <cell r="R94" t="str">
            <v>4T30-18</v>
          </cell>
          <cell r="S94" t="str">
            <v>4BL36-282</v>
          </cell>
          <cell r="T94" t="str">
            <v>RS2</v>
          </cell>
        </row>
        <row r="95">
          <cell r="B95" t="str">
            <v>N111-25A</v>
          </cell>
          <cell r="C95" t="str">
            <v>NÐo gãc</v>
          </cell>
          <cell r="D95" t="str">
            <v>061000T</v>
          </cell>
          <cell r="E95">
            <v>20</v>
          </cell>
          <cell r="F95" t="str">
            <v>G20=06°10'00"T</v>
          </cell>
          <cell r="G95">
            <v>187</v>
          </cell>
          <cell r="H95">
            <v>22003</v>
          </cell>
          <cell r="K95" t="str">
            <v>6N§-1</v>
          </cell>
          <cell r="M95" t="str">
            <v>NS-1</v>
          </cell>
          <cell r="N95" t="str">
            <v>NS-2</v>
          </cell>
          <cell r="O95" t="str">
            <v>6CR4-22</v>
          </cell>
          <cell r="P95" t="str">
            <v>2CR2-9</v>
          </cell>
          <cell r="R95" t="str">
            <v>4T30-18</v>
          </cell>
          <cell r="S95" t="str">
            <v>8BL30-250</v>
          </cell>
          <cell r="T95" t="str">
            <v>RS2</v>
          </cell>
        </row>
        <row r="96">
          <cell r="B96" t="str">
            <v>§111-26A</v>
          </cell>
          <cell r="C96" t="str">
            <v>§ì th¼ng</v>
          </cell>
          <cell r="E96" t="str">
            <v/>
          </cell>
          <cell r="F96" t="str">
            <v/>
          </cell>
          <cell r="G96">
            <v>185</v>
          </cell>
          <cell r="H96">
            <v>22188</v>
          </cell>
          <cell r="I96">
            <v>241.1897593182596</v>
          </cell>
          <cell r="J96">
            <v>700</v>
          </cell>
          <cell r="L96" t="str">
            <v>3§D-1</v>
          </cell>
          <cell r="N96" t="str">
            <v>§S-1</v>
          </cell>
          <cell r="O96" t="str">
            <v>6CR4-22</v>
          </cell>
          <cell r="P96" t="str">
            <v>2CR2-9</v>
          </cell>
          <cell r="R96" t="str">
            <v>4T30-18</v>
          </cell>
          <cell r="S96" t="str">
            <v>4BL36-282</v>
          </cell>
          <cell r="T96" t="str">
            <v>RS2</v>
          </cell>
        </row>
        <row r="97">
          <cell r="B97" t="str">
            <v>§111-22A</v>
          </cell>
          <cell r="C97" t="str">
            <v>§ì th¼ng</v>
          </cell>
          <cell r="E97" t="str">
            <v/>
          </cell>
          <cell r="F97" t="str">
            <v/>
          </cell>
          <cell r="G97">
            <v>270</v>
          </cell>
          <cell r="H97">
            <v>22458</v>
          </cell>
          <cell r="L97" t="str">
            <v>3§D-1</v>
          </cell>
          <cell r="N97" t="str">
            <v>§S-1</v>
          </cell>
          <cell r="O97" t="str">
            <v>6CR4-22</v>
          </cell>
          <cell r="P97" t="str">
            <v>2CR2-9</v>
          </cell>
          <cell r="R97" t="str">
            <v>4T27-15</v>
          </cell>
          <cell r="S97" t="str">
            <v>4BL36-282</v>
          </cell>
          <cell r="T97" t="str">
            <v>RS2</v>
          </cell>
        </row>
        <row r="98">
          <cell r="B98" t="str">
            <v>N111-25A</v>
          </cell>
          <cell r="C98" t="str">
            <v>NÐo gãc</v>
          </cell>
          <cell r="D98" t="str">
            <v>015400F</v>
          </cell>
          <cell r="E98">
            <v>21</v>
          </cell>
          <cell r="F98" t="str">
            <v>G21=01°54'00"F</v>
          </cell>
          <cell r="G98">
            <v>245</v>
          </cell>
          <cell r="H98">
            <v>22703</v>
          </cell>
          <cell r="K98" t="str">
            <v>6N§-1</v>
          </cell>
          <cell r="M98" t="str">
            <v>NS-1</v>
          </cell>
          <cell r="N98" t="str">
            <v>NS-2</v>
          </cell>
          <cell r="O98" t="str">
            <v>6CR4-22</v>
          </cell>
          <cell r="P98" t="str">
            <v>2CR2-9</v>
          </cell>
          <cell r="R98" t="str">
            <v>4T30-18</v>
          </cell>
          <cell r="S98" t="str">
            <v>8BL30-250</v>
          </cell>
          <cell r="T98" t="str">
            <v>RS2</v>
          </cell>
        </row>
        <row r="99">
          <cell r="B99" t="str">
            <v>§111-26A</v>
          </cell>
          <cell r="C99" t="str">
            <v>§ì th¼ng</v>
          </cell>
          <cell r="E99" t="str">
            <v/>
          </cell>
          <cell r="F99" t="str">
            <v/>
          </cell>
          <cell r="G99">
            <v>265</v>
          </cell>
          <cell r="H99">
            <v>22968</v>
          </cell>
          <cell r="I99">
            <v>216.10757531280447</v>
          </cell>
          <cell r="J99">
            <v>818</v>
          </cell>
          <cell r="L99" t="str">
            <v>3§D-1</v>
          </cell>
          <cell r="N99" t="str">
            <v>§S-1</v>
          </cell>
          <cell r="O99" t="str">
            <v>6CR4-22</v>
          </cell>
          <cell r="P99" t="str">
            <v>2CR2-9</v>
          </cell>
          <cell r="R99" t="str">
            <v>4T30-18</v>
          </cell>
          <cell r="S99" t="str">
            <v>4BL36-282</v>
          </cell>
          <cell r="T99" t="str">
            <v>RS2</v>
          </cell>
        </row>
        <row r="100">
          <cell r="B100" t="str">
            <v>§T-20</v>
          </cell>
          <cell r="C100" t="str">
            <v>§ì th¼ng</v>
          </cell>
          <cell r="E100" t="str">
            <v/>
          </cell>
          <cell r="F100" t="str">
            <v/>
          </cell>
          <cell r="G100">
            <v>215</v>
          </cell>
          <cell r="H100">
            <v>23183</v>
          </cell>
          <cell r="L100" t="str">
            <v>3§D-1</v>
          </cell>
          <cell r="N100" t="str">
            <v>§S-1</v>
          </cell>
          <cell r="O100" t="str">
            <v>6CR4-22</v>
          </cell>
          <cell r="P100" t="str">
            <v>2CR2-9</v>
          </cell>
          <cell r="Q100" t="str">
            <v>XT-1,2,3</v>
          </cell>
          <cell r="R100" t="str">
            <v>M26-36</v>
          </cell>
          <cell r="T100" t="str">
            <v>R4</v>
          </cell>
        </row>
        <row r="101">
          <cell r="B101" t="str">
            <v>§T-20</v>
          </cell>
          <cell r="C101" t="str">
            <v>§ì th¼ng</v>
          </cell>
          <cell r="E101" t="str">
            <v/>
          </cell>
          <cell r="F101" t="str">
            <v/>
          </cell>
          <cell r="G101">
            <v>170</v>
          </cell>
          <cell r="H101">
            <v>23353</v>
          </cell>
          <cell r="L101" t="str">
            <v>3§D-1</v>
          </cell>
          <cell r="N101" t="str">
            <v>§S-1</v>
          </cell>
          <cell r="O101" t="str">
            <v>6CR4-22</v>
          </cell>
          <cell r="P101" t="str">
            <v>2CR2-9</v>
          </cell>
          <cell r="Q101" t="str">
            <v>XT-1,2,3</v>
          </cell>
          <cell r="R101" t="str">
            <v>M22-30</v>
          </cell>
          <cell r="T101" t="str">
            <v>R4</v>
          </cell>
        </row>
        <row r="102">
          <cell r="B102" t="str">
            <v>N111-20A</v>
          </cell>
          <cell r="C102" t="str">
            <v>NÐo gãc</v>
          </cell>
          <cell r="D102" t="str">
            <v>112200F</v>
          </cell>
          <cell r="E102">
            <v>22</v>
          </cell>
          <cell r="F102" t="str">
            <v>G22=11°22'00"F</v>
          </cell>
          <cell r="G102">
            <v>168</v>
          </cell>
          <cell r="H102">
            <v>23521</v>
          </cell>
          <cell r="K102" t="str">
            <v>6N§-1</v>
          </cell>
          <cell r="M102" t="str">
            <v>NS-1</v>
          </cell>
          <cell r="N102" t="str">
            <v>NS-2</v>
          </cell>
          <cell r="O102" t="str">
            <v>6CR4-22</v>
          </cell>
          <cell r="P102" t="str">
            <v>2CR2-9</v>
          </cell>
          <cell r="R102" t="str">
            <v>4T30-18</v>
          </cell>
          <cell r="S102" t="str">
            <v>8BL30-250</v>
          </cell>
          <cell r="T102" t="str">
            <v>RS2</v>
          </cell>
        </row>
        <row r="103">
          <cell r="B103" t="str">
            <v>§T-20</v>
          </cell>
          <cell r="C103" t="str">
            <v>§ì th¼ng</v>
          </cell>
          <cell r="E103" t="str">
            <v/>
          </cell>
          <cell r="F103" t="str">
            <v/>
          </cell>
          <cell r="G103">
            <v>175</v>
          </cell>
          <cell r="H103">
            <v>23696</v>
          </cell>
          <cell r="I103">
            <v>181.78451509707313</v>
          </cell>
          <cell r="J103">
            <v>1269</v>
          </cell>
          <cell r="L103" t="str">
            <v>3§D-1</v>
          </cell>
          <cell r="N103" t="str">
            <v>§S-1</v>
          </cell>
          <cell r="O103" t="str">
            <v>6CR4-22</v>
          </cell>
          <cell r="P103" t="str">
            <v>2CR2-9</v>
          </cell>
          <cell r="Q103" t="str">
            <v>XT-1,2,3</v>
          </cell>
          <cell r="R103" t="str">
            <v>M22-30</v>
          </cell>
          <cell r="T103" t="str">
            <v>R4</v>
          </cell>
        </row>
        <row r="104">
          <cell r="B104" t="str">
            <v>§T-20</v>
          </cell>
          <cell r="C104" t="str">
            <v>§ì th¼ng</v>
          </cell>
          <cell r="E104" t="str">
            <v/>
          </cell>
          <cell r="F104" t="str">
            <v/>
          </cell>
          <cell r="G104">
            <v>190</v>
          </cell>
          <cell r="H104">
            <v>23886</v>
          </cell>
          <cell r="L104" t="str">
            <v>3§D-1</v>
          </cell>
          <cell r="N104" t="str">
            <v>§S-1</v>
          </cell>
          <cell r="O104" t="str">
            <v>6CR4-22</v>
          </cell>
          <cell r="P104" t="str">
            <v>2CR2-9</v>
          </cell>
          <cell r="Q104" t="str">
            <v>XT-1,2,3</v>
          </cell>
          <cell r="R104" t="str">
            <v>M22-30</v>
          </cell>
          <cell r="T104" t="str">
            <v>R4</v>
          </cell>
        </row>
        <row r="105">
          <cell r="B105" t="str">
            <v>§T-20</v>
          </cell>
          <cell r="C105" t="str">
            <v>§ì th¼ng</v>
          </cell>
          <cell r="E105" t="str">
            <v/>
          </cell>
          <cell r="F105" t="str">
            <v/>
          </cell>
          <cell r="G105">
            <v>185</v>
          </cell>
          <cell r="H105">
            <v>24071</v>
          </cell>
          <cell r="L105" t="str">
            <v>3§D-1</v>
          </cell>
          <cell r="N105" t="str">
            <v>§S-1</v>
          </cell>
          <cell r="O105" t="str">
            <v>6CR4-22</v>
          </cell>
          <cell r="P105" t="str">
            <v>2CR2-9</v>
          </cell>
          <cell r="Q105" t="str">
            <v>XT-1,2,3</v>
          </cell>
          <cell r="R105" t="str">
            <v>M22-30</v>
          </cell>
          <cell r="T105" t="str">
            <v>R4</v>
          </cell>
        </row>
        <row r="106">
          <cell r="B106" t="str">
            <v>§T-20</v>
          </cell>
          <cell r="C106" t="str">
            <v>§ì th¼ng</v>
          </cell>
          <cell r="E106" t="str">
            <v/>
          </cell>
          <cell r="F106" t="str">
            <v/>
          </cell>
          <cell r="G106">
            <v>185</v>
          </cell>
          <cell r="H106">
            <v>24256</v>
          </cell>
          <cell r="L106" t="str">
            <v>3§D-1</v>
          </cell>
          <cell r="N106" t="str">
            <v>§S-1</v>
          </cell>
          <cell r="O106" t="str">
            <v>6CR4-22</v>
          </cell>
          <cell r="P106" t="str">
            <v>2CR2-9</v>
          </cell>
          <cell r="Q106" t="str">
            <v>XT-1,2,3</v>
          </cell>
          <cell r="R106" t="str">
            <v>M22-30</v>
          </cell>
          <cell r="T106" t="str">
            <v>R4</v>
          </cell>
        </row>
        <row r="107">
          <cell r="B107" t="str">
            <v>§T-20</v>
          </cell>
          <cell r="C107" t="str">
            <v>§ì th¼ng</v>
          </cell>
          <cell r="E107" t="str">
            <v/>
          </cell>
          <cell r="F107" t="str">
            <v/>
          </cell>
          <cell r="G107">
            <v>185</v>
          </cell>
          <cell r="H107">
            <v>24441</v>
          </cell>
          <cell r="L107" t="str">
            <v>3§D-1</v>
          </cell>
          <cell r="N107" t="str">
            <v>§S-1</v>
          </cell>
          <cell r="O107" t="str">
            <v>6CR4-22</v>
          </cell>
          <cell r="P107" t="str">
            <v>2CR2-9</v>
          </cell>
          <cell r="Q107" t="str">
            <v>XT-1,2,3</v>
          </cell>
          <cell r="R107" t="str">
            <v>M22-30</v>
          </cell>
          <cell r="T107" t="str">
            <v>R4</v>
          </cell>
        </row>
        <row r="108">
          <cell r="B108" t="str">
            <v>§T-20</v>
          </cell>
          <cell r="C108" t="str">
            <v>§ì th¼ng</v>
          </cell>
          <cell r="E108" t="str">
            <v/>
          </cell>
          <cell r="F108" t="str">
            <v/>
          </cell>
          <cell r="G108">
            <v>165</v>
          </cell>
          <cell r="H108">
            <v>24606</v>
          </cell>
          <cell r="L108" t="str">
            <v>3§D-1</v>
          </cell>
          <cell r="N108" t="str">
            <v>§S-1</v>
          </cell>
          <cell r="O108" t="str">
            <v>6CR4-22</v>
          </cell>
          <cell r="P108" t="str">
            <v>2CR2-9</v>
          </cell>
          <cell r="Q108" t="str">
            <v>XT-1,2,3</v>
          </cell>
          <cell r="R108" t="str">
            <v>M22-30</v>
          </cell>
          <cell r="T108" t="str">
            <v>R4</v>
          </cell>
        </row>
        <row r="109">
          <cell r="B109" t="str">
            <v>N111-20A</v>
          </cell>
          <cell r="C109" t="str">
            <v>NÐo gãc</v>
          </cell>
          <cell r="D109" t="str">
            <v>020412F</v>
          </cell>
          <cell r="E109">
            <v>23</v>
          </cell>
          <cell r="F109" t="str">
            <v>G23=02°04'12"F</v>
          </cell>
          <cell r="G109">
            <v>184</v>
          </cell>
          <cell r="H109">
            <v>24790</v>
          </cell>
          <cell r="K109" t="str">
            <v>6N§-1</v>
          </cell>
          <cell r="M109" t="str">
            <v>NS-1</v>
          </cell>
          <cell r="N109" t="str">
            <v>NS-2</v>
          </cell>
          <cell r="O109" t="str">
            <v>6CR4-22</v>
          </cell>
          <cell r="P109" t="str">
            <v>2CR2-9</v>
          </cell>
          <cell r="R109" t="str">
            <v>4T30-18</v>
          </cell>
          <cell r="S109" t="str">
            <v>8BL30-250</v>
          </cell>
          <cell r="T109" t="str">
            <v>RS2</v>
          </cell>
        </row>
        <row r="110">
          <cell r="B110" t="str">
            <v>§111-22A</v>
          </cell>
          <cell r="C110" t="str">
            <v>§ì th¼ng</v>
          </cell>
          <cell r="E110" t="str">
            <v/>
          </cell>
          <cell r="F110" t="str">
            <v/>
          </cell>
          <cell r="G110">
            <v>211</v>
          </cell>
          <cell r="H110">
            <v>25001</v>
          </cell>
          <cell r="I110">
            <v>264.27173946303901</v>
          </cell>
          <cell r="J110">
            <v>746</v>
          </cell>
          <cell r="L110" t="str">
            <v>3§D-1</v>
          </cell>
          <cell r="N110" t="str">
            <v>§S-1</v>
          </cell>
          <cell r="O110" t="str">
            <v>6CR4-22</v>
          </cell>
          <cell r="P110" t="str">
            <v>2CR2-9</v>
          </cell>
          <cell r="R110" t="str">
            <v>4T27-15</v>
          </cell>
          <cell r="S110" t="str">
            <v>4BL36-282</v>
          </cell>
          <cell r="T110" t="str">
            <v>RS2</v>
          </cell>
        </row>
        <row r="111">
          <cell r="B111" t="str">
            <v>§111-30A</v>
          </cell>
          <cell r="C111" t="str">
            <v>§ì th¼ng</v>
          </cell>
          <cell r="E111" t="str">
            <v/>
          </cell>
          <cell r="F111" t="str">
            <v/>
          </cell>
          <cell r="G111">
            <v>320</v>
          </cell>
          <cell r="H111">
            <v>25321</v>
          </cell>
          <cell r="L111" t="str">
            <v>3§D-1</v>
          </cell>
          <cell r="N111" t="str">
            <v>§S-1</v>
          </cell>
          <cell r="O111" t="str">
            <v>6CR4-22</v>
          </cell>
          <cell r="P111" t="str">
            <v>2CR2-9</v>
          </cell>
          <cell r="R111" t="str">
            <v>4T30-18</v>
          </cell>
          <cell r="S111" t="str">
            <v>4BL36-282</v>
          </cell>
          <cell r="T111" t="str">
            <v>RS2</v>
          </cell>
        </row>
        <row r="112">
          <cell r="B112" t="str">
            <v>N111-20B</v>
          </cell>
          <cell r="C112" t="str">
            <v>NÐo gãc</v>
          </cell>
          <cell r="D112" t="str">
            <v>421942T</v>
          </cell>
          <cell r="E112">
            <v>24</v>
          </cell>
          <cell r="F112" t="str">
            <v>G24=42°19'42"T</v>
          </cell>
          <cell r="G112">
            <v>215</v>
          </cell>
          <cell r="H112">
            <v>25536</v>
          </cell>
          <cell r="K112" t="str">
            <v>6N§-1</v>
          </cell>
          <cell r="M112" t="str">
            <v>NS-1</v>
          </cell>
          <cell r="N112" t="str">
            <v>NS-2</v>
          </cell>
          <cell r="O112" t="str">
            <v>6CR4-22</v>
          </cell>
          <cell r="P112" t="str">
            <v>2CR2-9</v>
          </cell>
          <cell r="R112" t="str">
            <v>4T30-22</v>
          </cell>
          <cell r="S112" t="str">
            <v>8BL36-250</v>
          </cell>
          <cell r="T112" t="str">
            <v>RS2</v>
          </cell>
        </row>
        <row r="113">
          <cell r="B113" t="str">
            <v>§111-22A</v>
          </cell>
          <cell r="C113" t="str">
            <v>§ì th¼ng</v>
          </cell>
          <cell r="E113" t="str">
            <v/>
          </cell>
          <cell r="F113" t="str">
            <v/>
          </cell>
          <cell r="G113">
            <v>185</v>
          </cell>
          <cell r="H113">
            <v>25721</v>
          </cell>
          <cell r="I113">
            <v>318.9714987685947</v>
          </cell>
          <cell r="J113">
            <v>1574</v>
          </cell>
          <cell r="L113" t="str">
            <v>3§D-1</v>
          </cell>
          <cell r="N113" t="str">
            <v>§S-1</v>
          </cell>
          <cell r="O113" t="str">
            <v>6CR4-22</v>
          </cell>
          <cell r="P113" t="str">
            <v>2CR2-9</v>
          </cell>
          <cell r="R113" t="str">
            <v>4T30-18</v>
          </cell>
          <cell r="S113" t="str">
            <v>4BL36-282</v>
          </cell>
          <cell r="T113" t="str">
            <v>RS2</v>
          </cell>
        </row>
        <row r="114">
          <cell r="B114" t="str">
            <v>§111-22A</v>
          </cell>
          <cell r="C114" t="str">
            <v>§ì th¼ng</v>
          </cell>
          <cell r="E114" t="str">
            <v/>
          </cell>
          <cell r="F114" t="str">
            <v/>
          </cell>
          <cell r="G114">
            <v>225</v>
          </cell>
          <cell r="H114">
            <v>25946</v>
          </cell>
          <cell r="L114" t="str">
            <v>3§D-1</v>
          </cell>
          <cell r="N114" t="str">
            <v>§S-1</v>
          </cell>
          <cell r="O114" t="str">
            <v>6CR4-22</v>
          </cell>
          <cell r="P114" t="str">
            <v>2CR2-9</v>
          </cell>
          <cell r="R114" t="str">
            <v>4T27-15</v>
          </cell>
          <cell r="S114" t="str">
            <v>4BL36-282</v>
          </cell>
          <cell r="T114" t="str">
            <v>RS4</v>
          </cell>
        </row>
        <row r="115">
          <cell r="B115" t="str">
            <v>§T-20</v>
          </cell>
          <cell r="C115" t="str">
            <v>§ì th¼ng</v>
          </cell>
          <cell r="E115" t="str">
            <v/>
          </cell>
          <cell r="F115" t="str">
            <v/>
          </cell>
          <cell r="G115">
            <v>174</v>
          </cell>
          <cell r="H115">
            <v>26120</v>
          </cell>
          <cell r="L115" t="str">
            <v>3§D-1</v>
          </cell>
          <cell r="N115" t="str">
            <v>§S-1</v>
          </cell>
          <cell r="O115" t="str">
            <v>6CR4-22</v>
          </cell>
          <cell r="P115" t="str">
            <v>2CR2-9</v>
          </cell>
          <cell r="Q115" t="str">
            <v>XT-1,2,3</v>
          </cell>
          <cell r="R115" t="str">
            <v>M22-30</v>
          </cell>
          <cell r="T115" t="str">
            <v>R4</v>
          </cell>
        </row>
        <row r="116">
          <cell r="B116" t="str">
            <v>§111-22A</v>
          </cell>
          <cell r="C116" t="str">
            <v>§ì th¼ng</v>
          </cell>
          <cell r="E116" t="str">
            <v/>
          </cell>
          <cell r="F116" t="str">
            <v/>
          </cell>
          <cell r="G116">
            <v>184</v>
          </cell>
          <cell r="H116">
            <v>26304</v>
          </cell>
          <cell r="L116" t="str">
            <v>3§D-1</v>
          </cell>
          <cell r="N116" t="str">
            <v>§S-1</v>
          </cell>
          <cell r="O116" t="str">
            <v>6CR4-22</v>
          </cell>
          <cell r="P116" t="str">
            <v>2CR2-9</v>
          </cell>
          <cell r="R116" t="str">
            <v>4T27-15</v>
          </cell>
          <cell r="S116" t="str">
            <v>4BL36-282</v>
          </cell>
          <cell r="T116" t="str">
            <v>RS2</v>
          </cell>
        </row>
        <row r="117">
          <cell r="B117" t="str">
            <v>§111-22B</v>
          </cell>
          <cell r="C117" t="str">
            <v>§ì th¼ng</v>
          </cell>
          <cell r="E117" t="str">
            <v/>
          </cell>
          <cell r="F117" t="str">
            <v/>
          </cell>
          <cell r="G117">
            <v>400</v>
          </cell>
          <cell r="H117">
            <v>26704</v>
          </cell>
          <cell r="L117" t="str">
            <v>3§D-1</v>
          </cell>
          <cell r="N117" t="str">
            <v>§S-1</v>
          </cell>
          <cell r="O117" t="str">
            <v>6CR4-22</v>
          </cell>
          <cell r="P117" t="str">
            <v>2CR2-9</v>
          </cell>
          <cell r="R117" t="str">
            <v>4T30-18</v>
          </cell>
          <cell r="S117" t="str">
            <v>4BL42-282</v>
          </cell>
          <cell r="T117" t="str">
            <v>RS4</v>
          </cell>
        </row>
        <row r="118">
          <cell r="B118" t="str">
            <v>N111-25B</v>
          </cell>
          <cell r="C118" t="str">
            <v>NÐo gãc</v>
          </cell>
          <cell r="D118" t="str">
            <v>360224F</v>
          </cell>
          <cell r="E118">
            <v>25</v>
          </cell>
          <cell r="F118" t="str">
            <v>G25=36°02'24"F</v>
          </cell>
          <cell r="G118">
            <v>406</v>
          </cell>
          <cell r="H118">
            <v>27110</v>
          </cell>
          <cell r="K118" t="str">
            <v>6N§-1</v>
          </cell>
          <cell r="M118" t="str">
            <v>NS-1</v>
          </cell>
          <cell r="N118" t="str">
            <v>NS-2</v>
          </cell>
          <cell r="O118" t="str">
            <v>9CR4-22</v>
          </cell>
          <cell r="P118" t="str">
            <v>3CR2-9</v>
          </cell>
          <cell r="R118" t="str">
            <v>4T30-22</v>
          </cell>
          <cell r="S118" t="str">
            <v>8BL36-250</v>
          </cell>
          <cell r="T118" t="str">
            <v>RS4</v>
          </cell>
        </row>
        <row r="119">
          <cell r="B119" t="str">
            <v>N111-25B</v>
          </cell>
          <cell r="C119" t="str">
            <v>NÐo gãc</v>
          </cell>
          <cell r="D119" t="str">
            <v>484248F</v>
          </cell>
          <cell r="E119">
            <v>26</v>
          </cell>
          <cell r="F119" t="str">
            <v>G26=48°42'48"F</v>
          </cell>
          <cell r="G119">
            <v>548</v>
          </cell>
          <cell r="H119">
            <v>27658</v>
          </cell>
          <cell r="I119">
            <v>548</v>
          </cell>
          <cell r="J119">
            <v>548</v>
          </cell>
          <cell r="K119" t="str">
            <v>6N§-1</v>
          </cell>
          <cell r="L119" t="str">
            <v>§D-1</v>
          </cell>
          <cell r="M119" t="str">
            <v>NS-1</v>
          </cell>
          <cell r="N119" t="str">
            <v>NS-2</v>
          </cell>
          <cell r="O119" t="str">
            <v>12CR4-22</v>
          </cell>
          <cell r="P119" t="str">
            <v>4CR2-9</v>
          </cell>
          <cell r="R119" t="str">
            <v>4T32-23</v>
          </cell>
          <cell r="S119" t="str">
            <v>8BL42-250</v>
          </cell>
          <cell r="T119" t="str">
            <v>RS4</v>
          </cell>
        </row>
        <row r="120">
          <cell r="B120" t="str">
            <v>N111-25A</v>
          </cell>
          <cell r="C120" t="str">
            <v>NÐo gãc</v>
          </cell>
          <cell r="D120" t="str">
            <v>214806T</v>
          </cell>
          <cell r="E120">
            <v>27</v>
          </cell>
          <cell r="F120" t="str">
            <v>G27=21°48'06"T</v>
          </cell>
          <cell r="G120">
            <v>517</v>
          </cell>
          <cell r="H120">
            <v>28175</v>
          </cell>
          <cell r="I120">
            <v>517</v>
          </cell>
          <cell r="J120">
            <v>517</v>
          </cell>
          <cell r="K120" t="str">
            <v>6N§-1</v>
          </cell>
          <cell r="M120" t="str">
            <v>NS-1</v>
          </cell>
          <cell r="N120" t="str">
            <v>NS-2</v>
          </cell>
          <cell r="O120" t="str">
            <v>6CR4-22</v>
          </cell>
          <cell r="P120" t="str">
            <v>2CR2-9</v>
          </cell>
          <cell r="R120" t="str">
            <v>4T30-22</v>
          </cell>
          <cell r="S120" t="str">
            <v>8BL30-250</v>
          </cell>
          <cell r="T120" t="str">
            <v>RS4</v>
          </cell>
        </row>
        <row r="121">
          <cell r="B121" t="str">
            <v>§111-30A</v>
          </cell>
          <cell r="C121" t="str">
            <v>§ì th¼ng</v>
          </cell>
          <cell r="E121" t="str">
            <v/>
          </cell>
          <cell r="F121" t="str">
            <v/>
          </cell>
          <cell r="G121">
            <v>335</v>
          </cell>
          <cell r="H121">
            <v>28510</v>
          </cell>
          <cell r="I121">
            <v>305.74662712775756</v>
          </cell>
          <cell r="J121">
            <v>599</v>
          </cell>
          <cell r="L121" t="str">
            <v>3§D-1</v>
          </cell>
          <cell r="N121" t="str">
            <v>§S-1</v>
          </cell>
          <cell r="O121" t="str">
            <v>6CR4-22</v>
          </cell>
          <cell r="P121" t="str">
            <v>2CR2-9</v>
          </cell>
          <cell r="R121" t="str">
            <v>4T30-22</v>
          </cell>
          <cell r="S121" t="str">
            <v>4BL36-282</v>
          </cell>
          <cell r="T121" t="str">
            <v>RS2</v>
          </cell>
        </row>
        <row r="122">
          <cell r="B122" t="str">
            <v>N111-20A</v>
          </cell>
          <cell r="C122" t="str">
            <v>NÐo gãc</v>
          </cell>
          <cell r="D122" t="str">
            <v>291400F</v>
          </cell>
          <cell r="E122">
            <v>28</v>
          </cell>
          <cell r="F122" t="str">
            <v>G28=29°14'00"F</v>
          </cell>
          <cell r="G122">
            <v>264</v>
          </cell>
          <cell r="H122">
            <v>28774</v>
          </cell>
          <cell r="K122" t="str">
            <v>6N§-1</v>
          </cell>
          <cell r="M122" t="str">
            <v>NS-1</v>
          </cell>
          <cell r="N122" t="str">
            <v>NS-2</v>
          </cell>
          <cell r="O122" t="str">
            <v>6CR4-22</v>
          </cell>
          <cell r="P122" t="str">
            <v>2CR2-9</v>
          </cell>
          <cell r="R122" t="str">
            <v>4T30-22</v>
          </cell>
          <cell r="S122" t="str">
            <v>8BL30-250</v>
          </cell>
          <cell r="T122" t="str">
            <v>RS2</v>
          </cell>
        </row>
        <row r="123">
          <cell r="B123" t="str">
            <v>§111-22A</v>
          </cell>
          <cell r="C123" t="str">
            <v>§ì th¼ng</v>
          </cell>
          <cell r="E123" t="str">
            <v/>
          </cell>
          <cell r="F123" t="str">
            <v/>
          </cell>
          <cell r="G123">
            <v>210</v>
          </cell>
          <cell r="H123">
            <v>28984</v>
          </cell>
          <cell r="I123">
            <v>215.17434791350013</v>
          </cell>
          <cell r="J123">
            <v>430</v>
          </cell>
          <cell r="L123" t="str">
            <v>3§D-1</v>
          </cell>
          <cell r="N123" t="str">
            <v>§S-1</v>
          </cell>
          <cell r="O123" t="str">
            <v>6CR4-22</v>
          </cell>
          <cell r="P123" t="str">
            <v>2CR2-9</v>
          </cell>
          <cell r="R123" t="str">
            <v>4T27-15</v>
          </cell>
          <cell r="S123" t="str">
            <v>4BL36-282</v>
          </cell>
          <cell r="T123" t="str">
            <v>RS2</v>
          </cell>
        </row>
        <row r="124">
          <cell r="B124" t="str">
            <v>N111-29A</v>
          </cell>
          <cell r="C124" t="str">
            <v>NÐo gãc</v>
          </cell>
          <cell r="D124" t="str">
            <v>083400T</v>
          </cell>
          <cell r="E124">
            <v>29</v>
          </cell>
          <cell r="F124" t="str">
            <v>G29=08°34'00"T</v>
          </cell>
          <cell r="G124">
            <v>220</v>
          </cell>
          <cell r="H124">
            <v>29204</v>
          </cell>
          <cell r="K124" t="str">
            <v>6N§-1</v>
          </cell>
          <cell r="M124" t="str">
            <v>NS-1</v>
          </cell>
          <cell r="N124" t="str">
            <v>NS-2</v>
          </cell>
          <cell r="O124" t="str">
            <v>6CR4-22</v>
          </cell>
          <cell r="P124" t="str">
            <v>2CR2-9</v>
          </cell>
          <cell r="R124" t="str">
            <v>4T30-18</v>
          </cell>
          <cell r="S124" t="str">
            <v>8BL30-250</v>
          </cell>
          <cell r="T124" t="str">
            <v>RS2</v>
          </cell>
        </row>
        <row r="125">
          <cell r="B125" t="str">
            <v>N111-29A</v>
          </cell>
          <cell r="C125" t="str">
            <v>NÐo gãc</v>
          </cell>
          <cell r="D125" t="str">
            <v>222430F</v>
          </cell>
          <cell r="E125">
            <v>30</v>
          </cell>
          <cell r="F125" t="str">
            <v>G30=22°24'30"F</v>
          </cell>
          <cell r="G125">
            <v>316</v>
          </cell>
          <cell r="H125">
            <v>29520</v>
          </cell>
          <cell r="I125">
            <v>316</v>
          </cell>
          <cell r="J125">
            <v>316</v>
          </cell>
          <cell r="K125" t="str">
            <v>6N§-1</v>
          </cell>
          <cell r="M125" t="str">
            <v>NS-1</v>
          </cell>
          <cell r="N125" t="str">
            <v>NS-2</v>
          </cell>
          <cell r="O125" t="str">
            <v>6CR4-22</v>
          </cell>
          <cell r="P125" t="str">
            <v>2CR2-9</v>
          </cell>
          <cell r="R125" t="str">
            <v>4T30-22</v>
          </cell>
          <cell r="S125" t="str">
            <v>8BL30-250</v>
          </cell>
          <cell r="T125" t="str">
            <v>RS2</v>
          </cell>
        </row>
        <row r="126">
          <cell r="B126" t="str">
            <v>§111-22A</v>
          </cell>
          <cell r="C126" t="str">
            <v>§ì th¼ng</v>
          </cell>
          <cell r="E126" t="str">
            <v/>
          </cell>
          <cell r="F126" t="str">
            <v/>
          </cell>
          <cell r="G126">
            <v>245</v>
          </cell>
          <cell r="H126">
            <v>29765</v>
          </cell>
          <cell r="I126">
            <v>234.23867094672352</v>
          </cell>
          <cell r="J126">
            <v>906</v>
          </cell>
          <cell r="L126" t="str">
            <v>3§D-1</v>
          </cell>
          <cell r="N126" t="str">
            <v>§S-1</v>
          </cell>
          <cell r="O126" t="str">
            <v>6CR4-22</v>
          </cell>
          <cell r="P126" t="str">
            <v>2CR2-9</v>
          </cell>
          <cell r="R126" t="str">
            <v>4T27-15</v>
          </cell>
          <cell r="S126" t="str">
            <v>4BL36-282</v>
          </cell>
          <cell r="T126" t="str">
            <v>RS2</v>
          </cell>
        </row>
        <row r="127">
          <cell r="B127" t="str">
            <v>§111-22A</v>
          </cell>
          <cell r="C127" t="str">
            <v>§ì th¼ng</v>
          </cell>
          <cell r="E127" t="str">
            <v/>
          </cell>
          <cell r="F127" t="str">
            <v/>
          </cell>
          <cell r="G127">
            <v>250</v>
          </cell>
          <cell r="H127">
            <v>30015</v>
          </cell>
          <cell r="L127" t="str">
            <v>3§D-1</v>
          </cell>
          <cell r="N127" t="str">
            <v>§S-1</v>
          </cell>
          <cell r="O127" t="str">
            <v>6CR4-22</v>
          </cell>
          <cell r="P127" t="str">
            <v>2CR2-9</v>
          </cell>
          <cell r="R127" t="str">
            <v>4T27-15</v>
          </cell>
          <cell r="S127" t="str">
            <v>4BL36-282</v>
          </cell>
          <cell r="T127" t="str">
            <v>RS2</v>
          </cell>
        </row>
        <row r="128">
          <cell r="B128" t="str">
            <v>§111-22A</v>
          </cell>
          <cell r="C128" t="str">
            <v>§ì th¼ng</v>
          </cell>
          <cell r="E128" t="str">
            <v/>
          </cell>
          <cell r="F128" t="str">
            <v/>
          </cell>
          <cell r="G128">
            <v>165</v>
          </cell>
          <cell r="H128">
            <v>30180</v>
          </cell>
          <cell r="L128" t="str">
            <v>3§D-1</v>
          </cell>
          <cell r="N128" t="str">
            <v>§S-1</v>
          </cell>
          <cell r="O128" t="str">
            <v>6CR4-22</v>
          </cell>
          <cell r="P128" t="str">
            <v>2CR2-9</v>
          </cell>
          <cell r="R128" t="str">
            <v>4T27-15</v>
          </cell>
          <cell r="S128" t="str">
            <v>4BL36-282</v>
          </cell>
          <cell r="T128" t="str">
            <v>RS2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quipment (2)"/>
      <sheetName val="Cash-Flow-Estimates "/>
      <sheetName val="Payment"/>
      <sheetName val="Cash-Flow-Estimates  (2)"/>
      <sheetName val="Payment (2)"/>
      <sheetName val="General"/>
      <sheetName val="Monthly-Eq"/>
      <sheetName val="Equipment"/>
      <sheetName val="Equipment (128)"/>
      <sheetName val="Equipment (471)"/>
      <sheetName val="Equipment (246)"/>
      <sheetName val="Equipment (118)"/>
      <sheetName val="Agg-Require-118"/>
      <sheetName val="Agg-Require-471"/>
      <sheetName val="Agg-Require-246"/>
      <sheetName val="Agg-Require-128"/>
      <sheetName val="Agg-Require-General"/>
      <sheetName val="Agg-Require-Asphalt"/>
      <sheetName val="Culvert-crt"/>
      <sheetName val="Culvert"/>
      <sheetName val="Monthly-Power"/>
      <sheetName val="Equipment-Form"/>
      <sheetName val="Agg_Require_Asphalt"/>
      <sheetName val="Tongke"/>
      <sheetName val="Sheet2"/>
      <sheetName val="TONGKE3p "/>
      <sheetName val="TDTKP"/>
      <sheetName val="Equipment_(2)"/>
      <sheetName val="Cash-Flow-Estimates_"/>
      <sheetName val="Cash-Flow-Estimates__(2)"/>
      <sheetName val="Payment_(2)"/>
      <sheetName val="Equipment_(128)"/>
      <sheetName val="Equipment_(471)"/>
      <sheetName val="Equipment_(246)"/>
      <sheetName val="Equipment_(118)"/>
      <sheetName val=""/>
      <sheetName val="nhan cong"/>
    </sheetNames>
    <sheetDataSet>
      <sheetData sheetId="0"/>
      <sheetData sheetId="1"/>
      <sheetData sheetId="2" refreshError="1">
        <row r="30">
          <cell r="AB30">
            <v>42951.74109090909</v>
          </cell>
          <cell r="AC30">
            <v>729966.78206896549</v>
          </cell>
          <cell r="AE30">
            <v>2416945.4326059329</v>
          </cell>
          <cell r="AF30">
            <v>1235920.1608006498</v>
          </cell>
          <cell r="AG30">
            <v>21624.307058823528</v>
          </cell>
          <cell r="AI30">
            <v>878580.49448275857</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row r="49">
          <cell r="H49">
            <v>303.93562500000002</v>
          </cell>
        </row>
      </sheetData>
      <sheetData sheetId="18" refreshError="1"/>
      <sheetData sheetId="19" refreshError="1"/>
      <sheetData sheetId="20" refreshError="1"/>
      <sheetData sheetId="21" refreshError="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n bu"/>
      <sheetName val="CPthietke"/>
      <sheetName val="chitieu"/>
      <sheetName val="NC"/>
      <sheetName val="may"/>
      <sheetName val="pc"/>
      <sheetName val="th"/>
      <sheetName val="THKP"/>
      <sheetName val="DTCT(1) "/>
      <sheetName val="buvl"/>
      <sheetName val="dbu"/>
      <sheetName val="vua (n)"/>
      <sheetName val="vua(c)"/>
      <sheetName val="vl"/>
      <sheetName val="ss"/>
      <sheetName val="ATGT"/>
      <sheetName val="ranh+he"/>
      <sheetName val="cong"/>
      <sheetName val="mat"/>
      <sheetName val="DGnen "/>
      <sheetName val="00000000"/>
      <sheetName val="vua_c_"/>
      <sheetName val=""/>
      <sheetName val="CHITIET"/>
      <sheetName val="CTbe tong"/>
      <sheetName val="CTDZ 0.4+cto"/>
      <sheetName val="ptdg"/>
      <sheetName val="gia dat"/>
      <sheetName val="dieuphoi"/>
      <sheetName val="thcpxd"/>
      <sheetName val="cpxd"/>
      <sheetName val="DTCT"/>
      <sheetName val="THLDthietbi"/>
      <sheetName val="LDthietbi"/>
      <sheetName val="thiet bi"/>
      <sheetName val="ctcong"/>
      <sheetName val="nen"/>
      <sheetName val="vua"/>
      <sheetName val="NC_II"/>
      <sheetName val="KLong"/>
      <sheetName val="gpmb"/>
      <sheetName val="san nen"/>
      <sheetName val="ncmayTC"/>
      <sheetName val="phucap"/>
    </sheetNames>
    <sheetDataSet>
      <sheetData sheetId="0"/>
      <sheetData sheetId="1"/>
      <sheetData sheetId="2"/>
      <sheetData sheetId="3" refreshError="1">
        <row r="7">
          <cell r="E7">
            <v>12099</v>
          </cell>
        </row>
        <row r="10">
          <cell r="E10">
            <v>12971</v>
          </cell>
          <cell r="F10">
            <v>12971</v>
          </cell>
        </row>
        <row r="11">
          <cell r="E11">
            <v>13194</v>
          </cell>
          <cell r="F11">
            <v>13194</v>
          </cell>
        </row>
        <row r="14">
          <cell r="E14">
            <v>14925</v>
          </cell>
        </row>
      </sheetData>
      <sheetData sheetId="4"/>
      <sheetData sheetId="5"/>
      <sheetData sheetId="6"/>
      <sheetData sheetId="7"/>
      <sheetData sheetId="8"/>
      <sheetData sheetId="9"/>
      <sheetData sheetId="10"/>
      <sheetData sheetId="11"/>
      <sheetData sheetId="12" refreshError="1">
        <row r="8">
          <cell r="G8">
            <v>329297.28000000003</v>
          </cell>
        </row>
        <row r="23">
          <cell r="G23">
            <v>244630.46</v>
          </cell>
        </row>
        <row r="29">
          <cell r="G29">
            <v>339076.93</v>
          </cell>
        </row>
        <row r="47">
          <cell r="G47">
            <v>300051.58499999996</v>
          </cell>
        </row>
        <row r="59">
          <cell r="G59">
            <v>250093.53499999997</v>
          </cell>
        </row>
      </sheetData>
      <sheetData sheetId="13" refreshError="1"/>
      <sheetData sheetId="14"/>
      <sheetData sheetId="15"/>
      <sheetData sheetId="16" refreshError="1"/>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coc (2)"/>
      <sheetName val="bia"/>
      <sheetName val="Input Data"/>
      <sheetName val="Xuly Data (2)"/>
      <sheetName val="Xuly Data"/>
      <sheetName val="TPLTD"/>
      <sheetName val="THDinhM"/>
      <sheetName val="TohopDM"/>
      <sheetName val="THNL"/>
      <sheetName val="DDinh"/>
      <sheetName val="Xamu"/>
      <sheetName val="Becoc"/>
      <sheetName val="KNCLC"/>
      <sheetName val="CVI"/>
      <sheetName val="XL4Poppy"/>
      <sheetName val="Sheet1"/>
      <sheetName val="Solieu"/>
      <sheetName val="Sheet2"/>
      <sheetName val="Gioi thieu"/>
      <sheetName val="Gi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eu"/>
      <sheetName val="bia"/>
      <sheetName val="cal1"/>
      <sheetName val="cal2"/>
      <sheetName val="cal3"/>
      <sheetName val="cal4"/>
      <sheetName val="cal4 (2)"/>
      <sheetName val="CAL4(3)"/>
      <sheetName val="CVI"/>
      <sheetName val="cal5"/>
      <sheetName val="cal6"/>
      <sheetName val="Cal7"/>
      <sheetName val="BTRA"/>
      <sheetName val="cal8"/>
      <sheetName val="Sheet2"/>
      <sheetName val="Sheet1"/>
      <sheetName val="00000000"/>
      <sheetName val="km6+800-km6+840"/>
      <sheetName val="3+960"/>
      <sheetName val="SLTC"/>
      <sheetName val="336-400"/>
      <sheetName val="400-500"/>
      <sheetName val="720-800"/>
      <sheetName val="cal;"/>
      <sheetName val="NKCTỪ"/>
      <sheetName val="SỔ CÁI"/>
      <sheetName val="BCÂNĐỐI"/>
      <sheetName val="CĐKTOÁN"/>
      <sheetName val="KQHĐKD"/>
      <sheetName val="TỒN QUỸ"/>
      <sheetName val="XL4Poppy"/>
      <sheetName val="Sohoa1"/>
      <sheetName val="Sohoa2"/>
      <sheetName val="Sohoa3"/>
      <sheetName val="Sohoa4"/>
      <sheetName val="LopTop(Cat)"/>
      <sheetName val="Lop1Dat"/>
      <sheetName val="Lopdinhdat"/>
      <sheetName val="Lop01(SB)"/>
      <sheetName val="Lop02(SB) "/>
      <sheetName val="XL4Test5"/>
      <sheetName val="NKCT?"/>
      <sheetName val="S? CÁI"/>
      <sheetName val="BCÂNÐ?I"/>
      <sheetName val="CÐKTOÁN"/>
      <sheetName val="KQHÐKD"/>
      <sheetName val="T?N QU?"/>
      <sheetName val="Girder"/>
      <sheetName val="Tendon"/>
      <sheetName val="BT_x0012_A"/>
      <sheetName val="cal4 (­É"/>
      <sheetName val="cal_x0012_"/>
      <sheetName val="_x0013_DTC"/>
      <sheetName val="400-50_x0010_"/>
      <sheetName val="Xuly Data"/>
      <sheetName val="Thanh Son 1"/>
      <sheetName val="Thanh Son 2"/>
      <sheetName val="Thanh Son 3"/>
      <sheetName val="Thanh Son 4"/>
      <sheetName val="5a"/>
      <sheetName val="Thanh Son 5a"/>
      <sheetName val="Thanh Son 8"/>
      <sheetName val="thanh Son 9a"/>
      <sheetName val="Thanh Son 9b"/>
      <sheetName val="Thanh Son 9c"/>
      <sheetName val="Thanh Son 10"/>
      <sheetName val="Thanh Son 11"/>
      <sheetName val="Thanh Son 12"/>
      <sheetName val="Thanh Son 13"/>
      <sheetName val="NC"/>
      <sheetName val="GVL"/>
      <sheetName val="NEW-PANEL"/>
      <sheetName val="A6"/>
      <sheetName val="S02-TTN"/>
      <sheetName val="T.pho"/>
      <sheetName val="S.Hinh"/>
      <sheetName val="T.Hoa"/>
      <sheetName val="D.Hoa"/>
      <sheetName val="S.hoa"/>
      <sheetName val="P.Hoa"/>
      <sheetName val="T.An"/>
      <sheetName val="D.Xuan"/>
      <sheetName val="S.Cau"/>
      <sheetName val="SLCB"/>
      <sheetName val="Tong hop thu chi T1 .06"/>
      <sheetName val="Tong hop thu chi T2.06 "/>
      <sheetName val="Tong hop thu chi T3.06"/>
      <sheetName val="tong hop thu chi T1 (2)"/>
      <sheetName val="tong hop thu chi T1"/>
      <sheetName val="Tong hop thu chi T2 (2)"/>
      <sheetName val="Tong hop thu chi T2"/>
      <sheetName val="Tong hop thu chi T3 (2)"/>
      <sheetName val="Tong hop thu chi T3"/>
      <sheetName val="Tong hop thu chi T4 (2)"/>
      <sheetName val="Tong hop thu chi T4"/>
      <sheetName val="Tong hop thu chi T5) (2)"/>
      <sheetName val="Tong hop thu chi T5)"/>
      <sheetName val="Tong hop thu chi T7.06"/>
      <sheetName val="Tong hop thu chi T6.06"/>
      <sheetName val="Tong hop thu chi T5.06  "/>
      <sheetName val="Tong hop thu chi T1.06"/>
      <sheetName val="Tong hop thu chi T2.06"/>
      <sheetName val="Tong hop thu chi T3.O6"/>
      <sheetName val="Tong hop thu chi T4.06 "/>
      <sheetName val="Tong hop thu chi T6 (2)"/>
      <sheetName val="Tong hop thu chi T6"/>
      <sheetName val="Tong hop thu chi T7"/>
      <sheetName val="Tong hop thu chi T8"/>
      <sheetName val="Tong hop thu chi T9"/>
      <sheetName val="Tong hop thu chi T10"/>
      <sheetName val="Tong hop thu chi T11"/>
      <sheetName val="Tong hop thu chi T12"/>
      <sheetName val="Sheet3"/>
      <sheetName val="chitiet"/>
      <sheetName val="cal4_(2)"/>
      <sheetName val="Lop02(SB)_"/>
      <sheetName val="BTA"/>
      <sheetName val="bũa"/>
      <sheetName val="NKCT_"/>
      <sheetName val="S_ CÁI"/>
      <sheetName val="BCÂNÐ_I"/>
      <sheetName val="T_N QU_"/>
      <sheetName val="TS"/>
      <sheetName val="Tong hop thu$chi T6.06"/>
      <sheetName val="bua"/>
      <sheetName val="BTH phi"/>
      <sheetName val="BLT phi"/>
      <sheetName val="phi,le phi"/>
      <sheetName val="Bien Lai TON"/>
      <sheetName val="BCQT "/>
      <sheetName val="Giay di duong"/>
      <sheetName val="BC QT cua tung ap"/>
      <sheetName val="GIAO CHI TIEU THU QUY 07"/>
      <sheetName val="BANG TONG HOP GIAY NOP TIEN"/>
      <sheetName val="XL_x0014_Test5"/>
      <sheetName val="Work-Condition"/>
      <sheetName val="_x0000__x0000__x0000__x0000__x0000__x0000__x0000__x0000_"/>
      <sheetName val="DON GIA TRAM _3_"/>
      <sheetName val="_x0000_1_x0000_1_x0000_\_x0000_C_x0000_\_x0000_K_x0000_T_x0000_C_x0000_N_x0000_C_x0000_\_x0000_Q_x0000_H_x0000_A_x0000_N_x0000_"/>
      <sheetName val="Tra KS"/>
      <sheetName val="VL,NC,MTC"/>
      <sheetName val="DTCT-tuyen chinh"/>
      <sheetName val="BK chung tu chi ben co"/>
      <sheetName val="BK chung tu thu "/>
      <sheetName val="BK chung tu thu CK"/>
      <sheetName val="BK chung tu 1521"/>
      <sheetName val="Bang ke chung tu phai tra nguoi"/>
      <sheetName val="Chinh sua "/>
      <sheetName val="Ctu T1"/>
      <sheetName val=" Ctu T2"/>
      <sheetName val="Ctu 3"/>
      <sheetName val="Ctu 4"/>
      <sheetName val="Ctu 5"/>
      <sheetName val="Ctu 6"/>
      <sheetName val="Ctu 7"/>
      <sheetName val="Ctu 8"/>
      <sheetName val="CTu 9"/>
      <sheetName val="Sheet17"/>
      <sheetName val="Ctu10"/>
      <sheetName val="Sheet18"/>
      <sheetName val="????????"/>
      <sheetName val="b?a"/>
      <sheetName val="So lieu"/>
      <sheetName val="SỔ_CÁI"/>
      <sheetName val="TỒN_QUỸ"/>
      <sheetName val="Xuly_Data"/>
      <sheetName val="S?_CÁI"/>
      <sheetName val="T?N_QU?"/>
      <sheetName val="Thanh_Son_1"/>
      <sheetName val="Thanh_Son_2"/>
      <sheetName val="Thanh_Son_3"/>
      <sheetName val="Thanh_Son_4"/>
      <sheetName val="Thanh_Son_5a"/>
      <sheetName val="Thanh_Son_8"/>
      <sheetName val="thanh_Son_9a"/>
      <sheetName val="Thanh_Son_9b"/>
      <sheetName val="Thanh_Son_9c"/>
      <sheetName val="Thanh_Son_10"/>
      <sheetName val="Thanh_Son_11"/>
      <sheetName val="Thanh_Son_12"/>
      <sheetName val="Thanh_Son_13"/>
      <sheetName val="cal"/>
      <sheetName val="DTC"/>
      <sheetName val="400-50"/>
      <sheetName val="cal4_(­É"/>
    </sheetNames>
    <sheetDataSet>
      <sheetData sheetId="0" refreshError="1">
        <row r="15">
          <cell r="D15">
            <v>0.9</v>
          </cell>
        </row>
        <row r="27">
          <cell r="E27">
            <v>2.86</v>
          </cell>
        </row>
      </sheetData>
      <sheetData sheetId="1"/>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refreshError="1"/>
      <sheetData sheetId="54" refreshError="1"/>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refreshError="1"/>
      <sheetData sheetId="70"/>
      <sheetData sheetId="71" refreshError="1"/>
      <sheetData sheetId="72" refreshError="1"/>
      <sheetData sheetId="73"/>
      <sheetData sheetId="74"/>
      <sheetData sheetId="75"/>
      <sheetData sheetId="76"/>
      <sheetData sheetId="77"/>
      <sheetData sheetId="78"/>
      <sheetData sheetId="79"/>
      <sheetData sheetId="80"/>
      <sheetData sheetId="81"/>
      <sheetData sheetId="82"/>
      <sheetData sheetId="83" refreshError="1"/>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refreshError="1"/>
      <sheetData sheetId="114" refreshError="1"/>
      <sheetData sheetId="115" refreshError="1"/>
      <sheetData sheetId="116" refreshError="1"/>
      <sheetData sheetId="117"/>
      <sheetData sheetId="118" refreshError="1"/>
      <sheetData sheetId="119" refreshError="1"/>
      <sheetData sheetId="120" refreshError="1"/>
      <sheetData sheetId="121" refreshError="1"/>
      <sheetData sheetId="122" refreshError="1"/>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refreshError="1"/>
      <sheetData sheetId="161" refreshError="1"/>
      <sheetData sheetId="162" refreshError="1"/>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XL"/>
      <sheetName val="XL"/>
      <sheetName val="PTCT"/>
      <sheetName val="FT"/>
      <sheetName val="VL"/>
      <sheetName val="Cuoc"/>
      <sheetName val="A6"/>
      <sheetName val="KL"/>
      <sheetName val="XL4Poppy"/>
      <sheetName val="Ceoc"/>
    </sheetNames>
    <sheetDataSet>
      <sheetData sheetId="0"/>
      <sheetData sheetId="1"/>
      <sheetData sheetId="2"/>
      <sheetData sheetId="3"/>
      <sheetData sheetId="4"/>
      <sheetData sheetId="5"/>
      <sheetData sheetId="6" refreshError="1">
        <row r="3">
          <cell r="A3">
            <v>2</v>
          </cell>
          <cell r="B3">
            <v>1.55</v>
          </cell>
          <cell r="C3">
            <v>1.64</v>
          </cell>
          <cell r="D3">
            <v>310032</v>
          </cell>
          <cell r="E3">
            <v>326361.59999999998</v>
          </cell>
          <cell r="F3">
            <v>11924</v>
          </cell>
          <cell r="G3">
            <v>12552</v>
          </cell>
        </row>
        <row r="4">
          <cell r="A4">
            <v>2.5</v>
          </cell>
          <cell r="B4">
            <v>1.635</v>
          </cell>
          <cell r="C4">
            <v>1.7349999999999999</v>
          </cell>
          <cell r="D4">
            <v>325454.40000000002</v>
          </cell>
          <cell r="E4">
            <v>343598.39999999997</v>
          </cell>
          <cell r="F4">
            <v>12517</v>
          </cell>
          <cell r="G4">
            <v>13215</v>
          </cell>
        </row>
        <row r="5">
          <cell r="A5">
            <v>2.7</v>
          </cell>
          <cell r="B5">
            <v>1.669</v>
          </cell>
          <cell r="C5">
            <v>1.7730000000000001</v>
          </cell>
          <cell r="D5">
            <v>331623.36000000004</v>
          </cell>
          <cell r="E5">
            <v>350493.12000000005</v>
          </cell>
          <cell r="F5">
            <v>12755</v>
          </cell>
          <cell r="G5">
            <v>13481</v>
          </cell>
        </row>
        <row r="6">
          <cell r="A6">
            <v>3</v>
          </cell>
          <cell r="B6">
            <v>1.72</v>
          </cell>
          <cell r="C6">
            <v>1.83</v>
          </cell>
          <cell r="D6">
            <v>340876.79999999999</v>
          </cell>
          <cell r="E6">
            <v>360835.2</v>
          </cell>
          <cell r="F6">
            <v>13111</v>
          </cell>
          <cell r="G6">
            <v>13878</v>
          </cell>
        </row>
        <row r="7">
          <cell r="A7">
            <v>3.2</v>
          </cell>
          <cell r="B7">
            <v>1.76</v>
          </cell>
          <cell r="C7">
            <v>1.8720000000000001</v>
          </cell>
          <cell r="D7">
            <v>348134.40000000002</v>
          </cell>
          <cell r="E7">
            <v>368455.68000000005</v>
          </cell>
          <cell r="F7">
            <v>13390</v>
          </cell>
          <cell r="G7">
            <v>14171</v>
          </cell>
        </row>
        <row r="8">
          <cell r="A8">
            <v>3.5</v>
          </cell>
          <cell r="B8">
            <v>1.8199999999999998</v>
          </cell>
          <cell r="C8">
            <v>1.9350000000000001</v>
          </cell>
          <cell r="D8">
            <v>359020.79999999999</v>
          </cell>
          <cell r="E8">
            <v>379886.4</v>
          </cell>
          <cell r="F8">
            <v>13808</v>
          </cell>
          <cell r="G8">
            <v>14611</v>
          </cell>
        </row>
        <row r="9">
          <cell r="A9">
            <v>3.7</v>
          </cell>
          <cell r="B9">
            <v>1.8599999999999999</v>
          </cell>
          <cell r="C9">
            <v>1.9770000000000001</v>
          </cell>
          <cell r="D9">
            <v>366278.40000000002</v>
          </cell>
          <cell r="E9">
            <v>387506.88000000006</v>
          </cell>
          <cell r="F9">
            <v>14088</v>
          </cell>
          <cell r="G9">
            <v>14904</v>
          </cell>
        </row>
        <row r="10">
          <cell r="A10">
            <v>4</v>
          </cell>
          <cell r="B10">
            <v>1.92</v>
          </cell>
          <cell r="C10">
            <v>2.04</v>
          </cell>
          <cell r="D10">
            <v>377164.80000000005</v>
          </cell>
          <cell r="E10">
            <v>398937.60000000003</v>
          </cell>
          <cell r="F10">
            <v>14506</v>
          </cell>
          <cell r="G10">
            <v>15344</v>
          </cell>
        </row>
        <row r="11">
          <cell r="A11">
            <v>4.2</v>
          </cell>
          <cell r="B11">
            <v>2.0019999999999998</v>
          </cell>
          <cell r="C11">
            <v>2.13</v>
          </cell>
          <cell r="D11">
            <v>392042.87999999995</v>
          </cell>
          <cell r="E11">
            <v>415267.2</v>
          </cell>
          <cell r="F11">
            <v>15079</v>
          </cell>
          <cell r="G11">
            <v>15972</v>
          </cell>
        </row>
        <row r="12">
          <cell r="A12">
            <v>4.5</v>
          </cell>
          <cell r="B12">
            <v>2.125</v>
          </cell>
          <cell r="C12">
            <v>2.2650000000000001</v>
          </cell>
          <cell r="D12">
            <v>414360.00000000006</v>
          </cell>
          <cell r="E12">
            <v>439761.60000000009</v>
          </cell>
          <cell r="F12">
            <v>15937</v>
          </cell>
          <cell r="G12">
            <v>16914</v>
          </cell>
        </row>
        <row r="13">
          <cell r="A13">
            <v>5</v>
          </cell>
          <cell r="B13">
            <v>2.33</v>
          </cell>
          <cell r="C13">
            <v>2.4900000000000002</v>
          </cell>
          <cell r="D13">
            <v>451555.2</v>
          </cell>
          <cell r="E13">
            <v>480585.60000000009</v>
          </cell>
          <cell r="F13">
            <v>17368</v>
          </cell>
          <cell r="G13">
            <v>18484</v>
          </cell>
        </row>
      </sheetData>
      <sheetData sheetId="7"/>
      <sheetData sheetId="8"/>
      <sheetData sheetId="9"/>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HQ16"/>
      <sheetName val="HC16"/>
      <sheetName val="MC16"/>
      <sheetName val="TVC16"/>
      <sheetName val="TVCND-16"/>
      <sheetName val="tnld16"/>
      <sheetName val="9116"/>
      <sheetName val="HQ712"/>
      <sheetName val="HC7.12"/>
      <sheetName val="MC7.12"/>
      <sheetName val="TVC7.12"/>
      <sheetName val="TND712"/>
      <sheetName val="tnld712"/>
      <sheetName val="Sheet1"/>
      <sheetName val="91712"/>
      <sheetName val="1lan12"/>
      <sheetName val="MTP17"/>
      <sheetName val="MTP81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O REV.1(ARMOR)"/>
      <sheetName val="SUM-BQ-REV.1"/>
      <sheetName val="VENDOR-QUOTES"/>
      <sheetName val="HV SWGR &amp; MCC"/>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PBD"/>
      <sheetName val="MTO REV.0(NON-ARMOR)"/>
      <sheetName val="MTO REV.0(ARMOR ON SHORE)"/>
      <sheetName val="CABLE"/>
      <sheetName val="MTO REV.2(ARMOR)"/>
      <sheetName val="SUM-BQ-REV.2"/>
      <sheetName val="nhap"/>
      <sheetName val="TL3-2002"/>
      <sheetName val="9015"/>
      <sheetName val="0502"/>
      <sheetName val="2213"/>
      <sheetName val="7270"/>
      <sheetName val="8672"/>
      <sheetName val="3027"/>
      <sheetName val="3810"/>
      <sheetName val="8523"/>
      <sheetName val="MAU"/>
      <sheetName val="XL4Poppy"/>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VENDOR-QUKTES"/>
      <sheetName val="kl"/>
      <sheetName val="Sheet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KHQ II"/>
      <sheetName val="00000000"/>
      <sheetName val="Gia VL"/>
      <sheetName val="Bang gia ca may"/>
      <sheetName val="Bang luong CB"/>
      <sheetName val="Bang P.tich CT"/>
      <sheetName val="D.toan chi tiet"/>
      <sheetName val="Bang TH Dtoan"/>
      <sheetName val="XXXXXXXX"/>
      <sheetName val="CPV"/>
      <sheetName val="DGCM"/>
      <sheetName val="TL-I"/>
      <sheetName val="chitiet"/>
      <sheetName val="THG"/>
      <sheetName val="Cauchinh"/>
      <sheetName val="Dongnai"/>
      <sheetName val="TKenh"/>
      <sheetName val="Mhang"/>
      <sheetName val="Duong"/>
      <sheetName val="Chop"/>
      <sheetName val="Huydong"/>
      <sheetName val="THop"/>
      <sheetName val="CtinhCT"/>
      <sheetName val="DBT(h)"/>
      <sheetName val="BP"/>
      <sheetName val="CTduong"/>
      <sheetName val="CTCHop"/>
      <sheetName val="asphal"/>
      <sheetName val="Gvua"/>
      <sheetName val="Cmay"/>
      <sheetName val="VL (2)"/>
      <sheetName val="May (2)"/>
      <sheetName val="GVLBo"/>
      <sheetName val="chi tiet "/>
      <sheetName val="chi tiet huong"/>
      <sheetName val="TH"/>
      <sheetName val="TH (2)"/>
      <sheetName val="Che co"/>
      <sheetName val="chiet tinh che co"/>
      <sheetName val="ban cao"/>
      <sheetName val="Chiet tinh bancao"/>
      <sheetName val="ban cuon"/>
      <sheetName val="chiet tinh ban cuon"/>
      <sheetName val="ban lai"/>
      <sheetName val="chiet tinh ban lai"/>
      <sheetName val="na khoa"/>
      <sheetName val="chiet tinh nakhoa"/>
      <sheetName val="na ngam"/>
      <sheetName val="chiet tinh nangam"/>
      <sheetName val="chiet tinh phia lem"/>
      <sheetName val="phi lem"/>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KT Cap phoi"/>
      <sheetName val="btnhtrung"/>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Congty"/>
      <sheetName val="VPPN"/>
      <sheetName val="XN74"/>
      <sheetName val="XN54"/>
      <sheetName val="XN33"/>
      <sheetName val="NK96"/>
      <sheetName val="XL4Test5"/>
      <sheetName val="tong hop"/>
      <sheetName val="phan tich DG"/>
      <sheetName val="gia vat lieu"/>
      <sheetName val="gia xe may"/>
      <sheetName val="gia nhan cong"/>
      <sheetName val="KM20-21"/>
      <sheetName val="KM21-22"/>
      <sheetName val="KM22-23"/>
      <sheetName val="KM23-24"/>
      <sheetName val="KM24-25"/>
      <sheetName val="KM25-26"/>
      <sheetName val="KM26-27"/>
      <sheetName val="KM27-28"/>
      <sheetName val="KM28-29"/>
      <sheetName val="TCB2km27-28(T)"/>
      <sheetName val="TCB2km27-28 (R)"/>
      <sheetName val="HR SWGR &amp; MCC"/>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hietKe"/>
      <sheetName val="HoSoMT"/>
      <sheetName val="GiamSat"/>
      <sheetName val="ThamDinhTKKT"/>
      <sheetName val="ThamDinhDT"/>
      <sheetName val="QLDA"/>
      <sheetName val="TM"/>
      <sheetName val="TM (2)"/>
      <sheetName val="KPTH"/>
      <sheetName val="KPTH (2)"/>
      <sheetName val="Noi Suy"/>
      <sheetName val="Bia"/>
      <sheetName val="Bia (2)"/>
      <sheetName val="Gia NC"/>
      <sheetName val="00000001"/>
      <sheetName val="00000002"/>
      <sheetName val="10000000"/>
      <sheetName val="20000000"/>
      <sheetName val="30000000"/>
      <sheetName val="5 nam (tach)"/>
      <sheetName val="5 nam (tach) (2)"/>
      <sheetName val="KH 2003"/>
      <sheetName val="ᄀ_x0000__x0000_䅀ᄀ_x0000__x0000_䅀ᄀ_x0000__x0000_䅀ᄀ_x0000__x0000_䅀ᄀ_x0000__x0000_䅀_x0000_䅀ᘀŀ_x0000_䅀ᘀŀ_x0000_䅀ᘀ"/>
      <sheetName val="DC1605"/>
      <sheetName val="DcnamTV"/>
      <sheetName val="ppnamdaibieu"/>
      <sheetName val="TyleAdreyanop"/>
      <sheetName val="ppAdreyanop"/>
      <sheetName val="ketqua"/>
      <sheetName val="maxminth"/>
      <sheetName val="Dautu"/>
      <sheetName val="Dautu1"/>
      <sheetName val="BaDinh"/>
      <sheetName val="BaDinh1"/>
      <sheetName val="Nongnghiep"/>
      <sheetName val="Nongnghiep 1"/>
      <sheetName val="BaDinhvay"/>
      <sheetName val="BaDinhvay1"/>
      <sheetName val="Dautuvay"/>
      <sheetName val="BaDinhtrano"/>
      <sheetName val="Daututrano"/>
      <sheetName val="Tranodaihan"/>
      <sheetName val="Tranodaihan 1"/>
      <sheetName val="Daututhang6"/>
      <sheetName val="Daututhang7"/>
      <sheetName val="Daututhang8"/>
      <sheetName val="Daututhang9"/>
      <sheetName val="Daututhang10 "/>
      <sheetName val="Daututhang11"/>
      <sheetName val="Daututhang12"/>
      <sheetName val="BaDinhthang6"/>
      <sheetName val="BaDinhthang7"/>
      <sheetName val="BaDinhthang8"/>
      <sheetName val="BaDinhthang9"/>
      <sheetName val="BaDinhthang10"/>
      <sheetName val="BaDinhthang11"/>
      <sheetName val="BaDinhthang12"/>
      <sheetName val="Nongnghiep8"/>
      <sheetName val="Nongnghiep9"/>
      <sheetName val="Nongnghiep10"/>
      <sheetName val="Nongnghiep11"/>
      <sheetName val="Nongnghiep12"/>
      <sheetName val="Bangkevay"/>
      <sheetName val="UNCBD"/>
      <sheetName val="UNCNN"/>
      <sheetName val="UNCBD1"/>
      <sheetName val="km345+410-km345+500 (6)"/>
      <sheetName val="MTO REV_2_ARMOR_"/>
      <sheetName val="B䁏X"/>
      <sheetName val="[99Q3299(REV.1).xls"/>
      <sheetName val="DT"/>
      <sheetName val="CP"/>
      <sheetName val="BCT6"/>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TK111"/>
      <sheetName val="thang 1"/>
      <sheetName val="Thang 2"/>
      <sheetName val="thang 3"/>
      <sheetName val="thang 4"/>
      <sheetName val="thang 5"/>
      <sheetName val="thang 6"/>
      <sheetName val="thang 7"/>
      <sheetName val="Km63 Ql8A"/>
      <sheetName val="BSQL8"/>
      <sheetName val="QL7t6"/>
      <sheetName val="BSQL7"/>
      <sheetName val="Dchau"/>
      <sheetName val="BSDien chau"/>
      <sheetName val="LTG"/>
      <sheetName val="L GT"/>
      <sheetName val="L lai xe"/>
      <sheetName val="XD1"/>
      <sheetName val="XD2"/>
      <sheetName val="XD3"/>
      <sheetName val="Xmay"/>
      <sheetName val="ong sang"/>
      <sheetName val="OS"/>
      <sheetName val="Thue ng"/>
      <sheetName val="THL"/>
      <sheetName val="Tr BH"/>
      <sheetName val="km66 ql8a"/>
      <sheetName val="Vuot ql1a"/>
      <sheetName val="BS vuot 1A"/>
      <sheetName val="Tru BH"/>
      <sheetName val="BSQL7A"/>
      <sheetName val="။H 12-1"/>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TH-CD"/>
      <sheetName val="TH-CDB"/>
      <sheetName val="KL-CD"/>
      <sheetName val="chiakhoi"/>
      <sheetName val="CDP3"/>
      <sheetName val="CD7"/>
      <sheetName val="CD6"/>
      <sheetName val="CD5"/>
      <sheetName val="CD4"/>
      <sheetName val="CD3"/>
      <sheetName val="CD2"/>
      <sheetName val="CD1"/>
      <sheetName val="CDP4"/>
      <sheetName val="CDB5"/>
      <sheetName val="CDB4"/>
      <sheetName val="CDB3"/>
      <sheetName val="CDB2"/>
      <sheetName val="CDB1"/>
      <sheetName val="CDP4(KT)"/>
      <sheetName val="CDB5(KT)"/>
      <sheetName val="CDB4(KT)"/>
      <sheetName val="CDB3(KT)"/>
      <sheetName val="CDB2(KT)"/>
      <sheetName val="CDB1(KT)"/>
      <sheetName val="RUILDING ELE."/>
      <sheetName val="DTCT"/>
      <sheetName val="PTVT"/>
      <sheetName val="THDT"/>
      <sheetName val="THVT"/>
      <sheetName val="THGT"/>
      <sheetName val="WEATHER P_x0003__x0000_OF LTG. &amp; ROD LTG."/>
      <sheetName val="20000000_x0000__x0000__x0000__x0000__x0000__x0000__x0000__x0000__x0000__x0000__x0000_♸Ģ_x0000__x0004__x0000__x0000__x0000__x0000__x0000__x0000_怨Ģ"/>
      <sheetName val="Duong cong vu hci (9;) (2)"/>
      <sheetName val="Sheet!4"/>
      <sheetName val="NC"/>
      <sheetName val="dgnc1"/>
      <sheetName val="Gia VL den chan CT"/>
      <sheetName val="VL"/>
      <sheetName val="Khoi_Luong"/>
      <sheetName val="Don_Gia"/>
      <sheetName val="TB"/>
      <sheetName val="BT-Vua"/>
      <sheetName val="PHU LUC"/>
      <sheetName val="T9"/>
      <sheetName val="T6"/>
      <sheetName val="T3"/>
      <sheetName val="T2"/>
      <sheetName val="T1"/>
      <sheetName val="T5"/>
      <sheetName val="Chart1"/>
      <sheetName val="VENDOR-QUKTEQ"/>
      <sheetName val="Hoan ã,anh"/>
      <sheetName val="chi tiet huïng"/>
      <sheetName val="TH4"/>
      <sheetName val="TB4"/>
      <sheetName val="CT4"/>
      <sheetName val="CT3"/>
      <sheetName val="TH3"/>
      <sheetName val="TB3"/>
      <sheetName val="CT2"/>
      <sheetName val="TH2"/>
      <sheetName val="TB2"/>
      <sheetName val="CT1"/>
      <sheetName val="TH1"/>
      <sheetName val="TB1"/>
      <sheetName val="thong bao"/>
      <sheetName val="duyet gia"/>
      <sheetName val="so do"/>
      <sheetName val="gia nhan cong_x0000__x0000__x0000__x0000__x0000__x0000__x0000__x0000__x0000__x0000__x0000__x0000_傰_x0000__x0004__x0000__x0000_"/>
      <sheetName val="luong 2"/>
      <sheetName val="luong3"/>
      <sheetName val="luong4"/>
      <sheetName val="MTO REV..............nRE)"/>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chiet ti.h phia lem"/>
      <sheetName val=""/>
      <sheetName val="ᄀ_x0000_䅀ᄀ_x0000_䅀ᄀ_x0000_䅀ᄀ_x0000_䅀ᄀ_x0000_䅀_x0000_䅀ᘀŀ_x0000_䅀ᘀŀ_x0000_䅀ᘀŀ_x0000_䅀ᘀŀ"/>
      <sheetName val="[99Q3299(REV.1).xlsUSheet10"/>
      <sheetName val="MTO REV.0(ARMO_x0012_ ON SHORE)"/>
      <sheetName val="NEW-PANEL"/>
      <sheetName val="BCD"/>
      <sheetName val="Nhat ky so cai"/>
      <sheetName val="BCCPSXthang"/>
      <sheetName val="BCCP Nam"/>
      <sheetName val="BCCPSXquy"/>
      <sheetName val="131"/>
      <sheetName val="111"/>
      <sheetName val="141"/>
      <sheetName val="142"/>
      <sheetName val="331"/>
      <sheetName val="334"/>
      <sheetName val="336"/>
      <sheetName val="338"/>
      <sheetName val="421"/>
      <sheetName val="C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refreshError="1"/>
      <sheetData sheetId="9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refreshError="1"/>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refreshError="1"/>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refreshError="1"/>
      <sheetData sheetId="358"/>
      <sheetData sheetId="359" refreshError="1"/>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refreshError="1"/>
      <sheetData sheetId="455"/>
      <sheetData sheetId="456"/>
      <sheetData sheetId="457"/>
      <sheetData sheetId="458"/>
      <sheetData sheetId="459"/>
      <sheetData sheetId="460" refreshError="1"/>
      <sheetData sheetId="461"/>
      <sheetData sheetId="462" refreshError="1"/>
      <sheetData sheetId="463" refreshError="1"/>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refreshError="1"/>
      <sheetData sheetId="479" refreshError="1"/>
      <sheetData sheetId="480" refreshError="1"/>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refreshError="1"/>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refreshError="1"/>
      <sheetData sheetId="590" refreshError="1"/>
      <sheetData sheetId="591"/>
      <sheetData sheetId="592" refreshError="1"/>
      <sheetData sheetId="593" refreshError="1"/>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
      <sheetName val="Work-Condition"/>
      <sheetName val="Sub-Comp."/>
      <sheetName val="Monthly-Power"/>
      <sheetName val="Monthly-Eq"/>
      <sheetName val="site chart"/>
      <sheetName val="Org.chart"/>
      <sheetName val="Cost Est."/>
      <sheetName val="s-charts"/>
      <sheetName val="th (2)"/>
      <sheetName val="th"/>
      <sheetName val="Abutment"/>
      <sheetName val="Work_Condition"/>
      <sheetName val="nhan cong"/>
      <sheetName val="Girder"/>
      <sheetName val="Sub-Comp_"/>
      <sheetName val="site_chart"/>
      <sheetName val="Org_chart"/>
      <sheetName val="Cost_Est_"/>
      <sheetName val="th_(2)"/>
      <sheetName val="ctTBA"/>
    </sheetNames>
    <sheetDataSet>
      <sheetData sheetId="0"/>
      <sheetData sheetId="1" refreshError="1">
        <row r="10">
          <cell r="B10">
            <v>26</v>
          </cell>
          <cell r="C10">
            <v>20</v>
          </cell>
        </row>
        <row r="11">
          <cell r="B11">
            <v>23</v>
          </cell>
          <cell r="C11">
            <v>10</v>
          </cell>
        </row>
        <row r="28">
          <cell r="C28" t="str">
            <v>7:00-11:00</v>
          </cell>
          <cell r="D28" t="str">
            <v>13:00-17:00</v>
          </cell>
          <cell r="E28" t="str">
            <v>18:00-22:00</v>
          </cell>
        </row>
      </sheetData>
      <sheetData sheetId="2"/>
      <sheetData sheetId="3"/>
      <sheetData sheetId="4"/>
      <sheetData sheetId="5"/>
      <sheetData sheetId="6"/>
      <sheetData sheetId="7"/>
      <sheetData sheetId="8"/>
      <sheetData sheetId="9"/>
      <sheetData sheetId="10"/>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 val="Abutment"/>
      <sheetName val="Tai trong"/>
      <sheetName val="Gioi thieu"/>
      <sheetName val="Tohoptaitrong"/>
    </sheetNames>
    <sheetDataSet>
      <sheetData sheetId="0"/>
      <sheetData sheetId="1"/>
      <sheetData sheetId="2" refreshError="1">
        <row r="10">
          <cell r="O10">
            <v>0.8</v>
          </cell>
        </row>
        <row r="11">
          <cell r="O11">
            <v>0.50265482457436694</v>
          </cell>
        </row>
        <row r="14">
          <cell r="O14">
            <v>2</v>
          </cell>
        </row>
      </sheetData>
      <sheetData sheetId="3" refreshError="1"/>
      <sheetData sheetId="4" refreshError="1"/>
      <sheetData sheetId="5"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i trong"/>
      <sheetName val="A-A"/>
      <sheetName val="B-B"/>
      <sheetName val="D-DS"/>
      <sheetName val="C-C"/>
      <sheetName val="E-ES"/>
      <sheetName val="F-F"/>
      <sheetName val="G-H(2)"/>
      <sheetName val="KT(B-B)DAT"/>
      <sheetName val="KT(C-C) DAT"/>
      <sheetName val="KT(F-F) DAT"/>
      <sheetName val="KT(G-G-2)DAT"/>
      <sheetName val="KT(G-G-1)DAT "/>
      <sheetName val="KT(H-H-3)  "/>
      <sheetName val="KT(E-E)"/>
      <sheetName val="KT(D-D)"/>
      <sheetName val="Coc khoan nhoi"/>
      <sheetName val="00000000"/>
      <sheetName val="10000000"/>
      <sheetName val="XL4Poppy"/>
      <sheetName val="C_C"/>
      <sheetName val="F_F"/>
      <sheetName val="KT_B_B_DAT"/>
      <sheetName val="KT_E_E_"/>
      <sheetName val="KT_D_D_"/>
      <sheetName val="Input"/>
      <sheetName val="Bao cao tai chinh (version 1).x"/>
      <sheetName val="Sheet1"/>
      <sheetName val="HelpMe"/>
      <sheetName val="Sheet2"/>
      <sheetName val="Sheet3"/>
    </sheetNames>
    <sheetDataSet>
      <sheetData sheetId="0" refreshError="1">
        <row r="80">
          <cell r="G80">
            <v>0</v>
          </cell>
        </row>
        <row r="91">
          <cell r="L91">
            <v>49.050000000000004</v>
          </cell>
        </row>
        <row r="92">
          <cell r="L92">
            <v>25</v>
          </cell>
        </row>
        <row r="147">
          <cell r="L147">
            <v>30</v>
          </cell>
        </row>
        <row r="148">
          <cell r="L148">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18">
          <cell r="H18">
            <v>23000</v>
          </cell>
        </row>
        <row r="22">
          <cell r="H22">
            <v>420.00000000000006</v>
          </cell>
        </row>
      </sheetData>
      <sheetData sheetId="15" refreshError="1">
        <row r="19">
          <cell r="H19">
            <v>2000</v>
          </cell>
        </row>
        <row r="30">
          <cell r="H30">
            <v>75065.625</v>
          </cell>
        </row>
      </sheetData>
      <sheetData sheetId="16" refreshError="1"/>
      <sheetData sheetId="17" refreshError="1"/>
      <sheetData sheetId="18" refreshError="1"/>
      <sheetData sheetId="19" refreshError="1"/>
      <sheetData sheetId="20"/>
      <sheetData sheetId="21"/>
      <sheetData sheetId="22"/>
      <sheetData sheetId="23"/>
      <sheetData sheetId="24"/>
      <sheetData sheetId="25" refreshError="1"/>
      <sheetData sheetId="26" refreshError="1"/>
      <sheetData sheetId="27"/>
      <sheetData sheetId="28"/>
      <sheetData sheetId="29"/>
      <sheetData sheetId="30"/>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sheetName val="detail"/>
      <sheetName val="he so"/>
      <sheetName val="IND"/>
      <sheetName val="MAN"/>
      <sheetName val="EQU"/>
      <sheetName val="MANDET"/>
      <sheetName val="EQUDET"/>
      <sheetName val="TCO"/>
      <sheetName val="Sheet6"/>
      <sheetName val="Sheet7"/>
      <sheetName val="Sheet8"/>
      <sheetName val="Sheet9"/>
      <sheetName val="Sheet10"/>
      <sheetName val="Sheet11"/>
      <sheetName val="Sheet12"/>
      <sheetName val="Sheet13"/>
      <sheetName val="Sheet14"/>
      <sheetName val="Sheet15"/>
      <sheetName val="Sheet16"/>
      <sheetName val="Gia vat tu"/>
      <sheetName val="dongia"/>
      <sheetName val="TH DA"/>
      <sheetName val="DT-XD"/>
      <sheetName val="VT"/>
      <sheetName val="Dutoan"/>
      <sheetName val="Chiet tinh"/>
      <sheetName val="Cable"/>
      <sheetName val="PL-NC"/>
      <sheetName val="PL-MAY"/>
      <sheetName val="GiaVT"/>
      <sheetName val="vat tu thu hoi"/>
      <sheetName val="XXXXXXXX"/>
      <sheetName val="00000000"/>
      <sheetName val="TH-DT"/>
      <sheetName val="CPXD"/>
      <sheetName val="VTC"/>
      <sheetName val="TKVT"/>
      <sheetName val="DongiaCT"/>
      <sheetName val="Betong"/>
      <sheetName val="DBDuong"/>
      <sheetName val="DBHe"/>
      <sheetName val="10000000"/>
      <sheetName val="DQUDET"/>
      <sheetName val="Qheet9"/>
    </sheetNames>
    <sheetDataSet>
      <sheetData sheetId="0" refreshError="1"/>
      <sheetData sheetId="1" refreshError="1"/>
      <sheetData sheetId="2" refreshError="1">
        <row r="1">
          <cell r="B1">
            <v>1</v>
          </cell>
        </row>
        <row r="9">
          <cell r="B9">
            <v>13920</v>
          </cell>
        </row>
        <row r="10">
          <cell r="B10">
            <v>77338</v>
          </cell>
        </row>
        <row r="11">
          <cell r="B11">
            <v>53531</v>
          </cell>
        </row>
        <row r="13">
          <cell r="B13">
            <v>120000</v>
          </cell>
        </row>
        <row r="14">
          <cell r="B14">
            <v>3500</v>
          </cell>
        </row>
        <row r="15">
          <cell r="B15">
            <v>25000</v>
          </cell>
        </row>
        <row r="16">
          <cell r="B16">
            <v>3000</v>
          </cell>
        </row>
        <row r="17">
          <cell r="B17">
            <v>1200</v>
          </cell>
        </row>
        <row r="18">
          <cell r="B18">
            <v>800</v>
          </cell>
        </row>
        <row r="20">
          <cell r="B20">
            <v>5750</v>
          </cell>
        </row>
        <row r="21">
          <cell r="B21">
            <v>1100</v>
          </cell>
        </row>
        <row r="22">
          <cell r="B22">
            <v>400</v>
          </cell>
        </row>
        <row r="23">
          <cell r="B23">
            <v>500</v>
          </cell>
        </row>
        <row r="24">
          <cell r="B24">
            <v>5000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sheetName val="Ge"/>
      <sheetName val="A-A"/>
      <sheetName val="ComA-A"/>
      <sheetName val="B-B"/>
      <sheetName val="ComB1-B1"/>
      <sheetName val="ComB-B"/>
      <sheetName val="Cons"/>
      <sheetName val="Pilecap"/>
      <sheetName val="Pier column"/>
      <sheetName val="Stress bar"/>
      <sheetName val="Coc khoan"/>
      <sheetName val="Pcacol"/>
      <sheetName val="Check1"/>
      <sheetName val="Check2"/>
      <sheetName val="00000000"/>
      <sheetName val="Sheet1"/>
    </sheetNames>
    <sheetDataSet>
      <sheetData sheetId="0" refreshError="1"/>
      <sheetData sheetId="1" refreshError="1">
        <row r="12">
          <cell r="H12">
            <v>8.3049999999999997</v>
          </cell>
        </row>
        <row r="13">
          <cell r="H13">
            <v>0.122</v>
          </cell>
        </row>
        <row r="14">
          <cell r="H14">
            <v>-2.6950000000000003</v>
          </cell>
        </row>
        <row r="15">
          <cell r="H15">
            <v>-5.1950000000000003</v>
          </cell>
        </row>
        <row r="18">
          <cell r="H18">
            <v>2.88</v>
          </cell>
        </row>
        <row r="19">
          <cell r="H19">
            <v>3.84</v>
          </cell>
        </row>
        <row r="56">
          <cell r="B56">
            <v>3</v>
          </cell>
          <cell r="D56">
            <v>3</v>
          </cell>
        </row>
        <row r="65">
          <cell r="E65">
            <v>3</v>
          </cell>
        </row>
        <row r="66">
          <cell r="E66">
            <v>5.4347021911373385</v>
          </cell>
        </row>
      </sheetData>
      <sheetData sheetId="2" refreshError="1">
        <row r="13">
          <cell r="B13">
            <v>8.3049999999999997</v>
          </cell>
          <cell r="D13">
            <v>-2.6950000000000003</v>
          </cell>
          <cell r="E13">
            <v>-5.1950000000000003</v>
          </cell>
        </row>
        <row r="62">
          <cell r="C62">
            <v>4.6399999999999997</v>
          </cell>
        </row>
        <row r="65">
          <cell r="C65">
            <v>-0.45</v>
          </cell>
        </row>
        <row r="112">
          <cell r="G112">
            <v>2.88</v>
          </cell>
        </row>
      </sheetData>
      <sheetData sheetId="3" refreshError="1">
        <row r="48">
          <cell r="J48">
            <v>1</v>
          </cell>
          <cell r="L48">
            <v>0</v>
          </cell>
          <cell r="M48">
            <v>1</v>
          </cell>
          <cell r="N48">
            <v>1</v>
          </cell>
          <cell r="O48">
            <v>0</v>
          </cell>
          <cell r="P48">
            <v>0</v>
          </cell>
          <cell r="Q48">
            <v>1.5</v>
          </cell>
          <cell r="S48">
            <v>1</v>
          </cell>
        </row>
        <row r="49">
          <cell r="J49">
            <v>1</v>
          </cell>
          <cell r="L49">
            <v>0</v>
          </cell>
          <cell r="M49">
            <v>1</v>
          </cell>
          <cell r="N49">
            <v>1</v>
          </cell>
          <cell r="O49">
            <v>0</v>
          </cell>
          <cell r="P49">
            <v>0</v>
          </cell>
          <cell r="Q49">
            <v>1.5</v>
          </cell>
          <cell r="S49">
            <v>1</v>
          </cell>
        </row>
        <row r="50">
          <cell r="J50">
            <v>1</v>
          </cell>
          <cell r="L50">
            <v>0</v>
          </cell>
          <cell r="M50">
            <v>1</v>
          </cell>
          <cell r="N50">
            <v>1</v>
          </cell>
          <cell r="O50">
            <v>0</v>
          </cell>
          <cell r="P50">
            <v>0</v>
          </cell>
          <cell r="Q50">
            <v>1.5</v>
          </cell>
          <cell r="S50">
            <v>1</v>
          </cell>
        </row>
        <row r="51">
          <cell r="J51">
            <v>1</v>
          </cell>
          <cell r="L51">
            <v>0</v>
          </cell>
          <cell r="M51">
            <v>0</v>
          </cell>
          <cell r="N51">
            <v>1</v>
          </cell>
          <cell r="O51">
            <v>1</v>
          </cell>
          <cell r="P51">
            <v>1</v>
          </cell>
          <cell r="Q51">
            <v>1</v>
          </cell>
          <cell r="S51">
            <v>1</v>
          </cell>
        </row>
        <row r="52">
          <cell r="J52">
            <v>1</v>
          </cell>
          <cell r="L52">
            <v>0.5</v>
          </cell>
          <cell r="M52">
            <v>1</v>
          </cell>
          <cell r="N52">
            <v>1</v>
          </cell>
          <cell r="O52">
            <v>0</v>
          </cell>
          <cell r="P52">
            <v>0</v>
          </cell>
          <cell r="Q52">
            <v>1</v>
          </cell>
          <cell r="S52">
            <v>1</v>
          </cell>
        </row>
        <row r="53">
          <cell r="J53">
            <v>1</v>
          </cell>
          <cell r="L53">
            <v>1</v>
          </cell>
          <cell r="M53">
            <v>1</v>
          </cell>
          <cell r="N53">
            <v>1</v>
          </cell>
          <cell r="O53">
            <v>0</v>
          </cell>
          <cell r="P53">
            <v>0</v>
          </cell>
          <cell r="Q53">
            <v>1</v>
          </cell>
          <cell r="S53">
            <v>1</v>
          </cell>
        </row>
      </sheetData>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sheetData sheetId="14" refreshError="1"/>
      <sheetData sheetId="15" refreshError="1"/>
      <sheetData sheetId="16"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ucap"/>
      <sheetName val="gVL-dat"/>
      <sheetName val="TH"/>
      <sheetName val="bth-dapdat"/>
      <sheetName val="cpkhac-dapdat"/>
      <sheetName val="gtxl-duong-dapdat"/>
      <sheetName val="Gtxlcau"/>
      <sheetName val="Dtcau"/>
      <sheetName val="Ptcau"/>
      <sheetName val="gtxl-csang"/>
      <sheetName val="Dtdien"/>
      <sheetName val="dtoan"/>
      <sheetName val="nen"/>
      <sheetName val="mat"/>
      <sheetName val="atgt"/>
      <sheetName val="cong"/>
      <sheetName val="csang"/>
      <sheetName val="gVL-csang"/>
      <sheetName val="vua"/>
      <sheetName val="VuaCong"/>
      <sheetName val="Vuacau"/>
      <sheetName val="gVL"/>
      <sheetName val="A6"/>
      <sheetName val="Sheet1"/>
      <sheetName val="gtxl-duong-dapcat"/>
      <sheetName val="cpkhac-dapcat"/>
      <sheetName val="bth-dapcat"/>
      <sheetName val="gpmb-dapcat"/>
      <sheetName val="th-gtxl"/>
      <sheetName val="gpmb-dapdat"/>
      <sheetName val="dtctiet-duong"/>
      <sheetName val="00000000"/>
      <sheetName val="10000000"/>
      <sheetName val="20000000"/>
      <sheetName val="3000000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row r="13">
          <cell r="P13">
            <v>51818</v>
          </cell>
        </row>
        <row r="23">
          <cell r="P23">
            <v>4727</v>
          </cell>
        </row>
        <row r="24">
          <cell r="P24">
            <v>1363636</v>
          </cell>
        </row>
        <row r="31">
          <cell r="P31">
            <v>69125</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XL4Poppy"/>
      <sheetName val="SQTMat"/>
      <sheetName val="CPMAY"/>
      <sheetName val="QTOAN V.TU"/>
      <sheetName val="BKE VTU"/>
      <sheetName val="CPNC"/>
      <sheetName val="CPC"/>
      <sheetName val="TH CHI P"/>
      <sheetName val="T.K dngang"/>
      <sheetName val="TKHO"/>
      <sheetName val="SCT CNO"/>
      <sheetName val="SO BAN DAU"/>
      <sheetName val="B C.CONG"/>
      <sheetName val=" bangthanhtoanluonggiantiep"/>
      <sheetName val="BPTLGT cong "/>
      <sheetName val="LGTIEP"/>
      <sheetName val="LTDUONG"/>
      <sheetName val="LUONGTT"/>
      <sheetName val="BTHL"/>
      <sheetName val="BTH C.PHI"/>
      <sheetName val="Ctacphi"/>
      <sheetName val="BTHCPHat"/>
      <sheetName val=" QUY XH"/>
      <sheetName val="CDoan"/>
      <sheetName val="BCQTCdoan"/>
      <sheetName val="XL4Test5"/>
      <sheetName val="Xuly Data"/>
      <sheetName val="thang 2"/>
      <sheetName val="thang 3"/>
      <sheetName val="thang 4"/>
      <sheetName val="thang 5"/>
      <sheetName val="BG ENGLISH"/>
      <sheetName val="B-B"/>
      <sheetName val="Analysis"/>
      <sheetName val="C-C"/>
      <sheetName val="D-D"/>
      <sheetName val="p1L-l=21m"/>
      <sheetName val="Detailed for Break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 vat tu"/>
      <sheetName val="Bansua"/>
      <sheetName val="DGchitiet"/>
      <sheetName val="000"/>
      <sheetName val="KPVC-BD "/>
      <sheetName val="DGchitiet "/>
      <sheetName val="Sum"/>
      <sheetName val="[Sec_tq.xls࡝Bansua"/>
      <sheetName val="dtxl"/>
      <sheetName val="XL4Poppy"/>
      <sheetName val="Chi tiet"/>
      <sheetName val="_Sec_tq.xls࡝Bansua"/>
    </sheetNames>
    <sheetDataSet>
      <sheetData sheetId="0" refreshError="1">
        <row r="26">
          <cell r="P26">
            <v>233591.30900000001</v>
          </cell>
        </row>
        <row r="29">
          <cell r="D29">
            <v>9091</v>
          </cell>
        </row>
        <row r="38">
          <cell r="D38">
            <v>927273</v>
          </cell>
        </row>
        <row r="49">
          <cell r="D49">
            <v>4047</v>
          </cell>
        </row>
      </sheetData>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 hop chi phi"/>
      <sheetName val="TH chi phi dz+chi phi cong to"/>
      <sheetName val="VL,NC,MTC"/>
      <sheetName val="chiet tinh"/>
      <sheetName val="phan giao tien"/>
      <sheetName val="phan giao v tu"/>
      <sheetName val="Sheet1"/>
      <sheetName val="ctinh"/>
      <sheetName val="phan giam tien"/>
      <sheetName val="TT-35KV+TBA"/>
      <sheetName val="TT35"/>
      <sheetName val="Pgal2004"/>
      <sheetName val="TH chi phi`dz+chi phi cong to"/>
      <sheetName val="Gia vat tu"/>
      <sheetName val="gVL"/>
      <sheetName val="gtrinh"/>
      <sheetName val="Ctinh 10kV"/>
      <sheetName val="XL4Poppy"/>
      <sheetName val="CHITIET VL-NC-TT-3p"/>
      <sheetName val="Quantity"/>
      <sheetName val="chiet0tinh"/>
      <sheetName val="tong_hop_chi_phi"/>
      <sheetName val="TH_chi_phi_dz+chi_phi_cong_to"/>
      <sheetName val="chiet_tinh"/>
      <sheetName val="phan_giao_tien"/>
      <sheetName val="phan_giao_v_tu"/>
      <sheetName val="phan_giam_tien"/>
      <sheetName val="MAILEGUH"/>
      <sheetName val="ctBT"/>
      <sheetName val="Dù to¸n Ng¹n son"/>
      <sheetName val="VL"/>
      <sheetName val="MTC"/>
      <sheetName val="bluong"/>
      <sheetName val="Gia VL"/>
      <sheetName val="DgiaCT"/>
      <sheetName val="Bill2000"/>
      <sheetName val="Bill30200"/>
      <sheetName val="PLV"/>
      <sheetName val="TH chi phi dz+chi phi aong to"/>
      <sheetName val="Sheet2"/>
      <sheetName val="Sheet3"/>
      <sheetName val="Giai trinh"/>
    </sheetNames>
    <sheetDataSet>
      <sheetData sheetId="0" refreshError="1"/>
      <sheetData sheetId="1" refreshError="1"/>
      <sheetData sheetId="2" refreshError="1"/>
      <sheetData sheetId="3" refreshError="1">
        <row r="6">
          <cell r="B6" t="str">
            <v>Xi m¨ng PC 300</v>
          </cell>
          <cell r="C6" t="str">
            <v>kg</v>
          </cell>
          <cell r="D6">
            <v>155.5</v>
          </cell>
          <cell r="F6">
            <v>884</v>
          </cell>
        </row>
        <row r="7">
          <cell r="B7" t="str">
            <v>C¸t vµng</v>
          </cell>
          <cell r="C7" t="str">
            <v>m3</v>
          </cell>
          <cell r="D7">
            <v>0.435</v>
          </cell>
          <cell r="F7">
            <v>95000</v>
          </cell>
        </row>
        <row r="8">
          <cell r="B8" t="str">
            <v>§¸ d¨m 4 x 6</v>
          </cell>
          <cell r="C8" t="str">
            <v>m3</v>
          </cell>
          <cell r="D8">
            <v>0.747</v>
          </cell>
          <cell r="F8">
            <v>86222</v>
          </cell>
        </row>
        <row r="18">
          <cell r="B18" t="str">
            <v>Xi m¨ng PC 300</v>
          </cell>
          <cell r="C18" t="str">
            <v>kg</v>
          </cell>
          <cell r="D18">
            <v>254.5</v>
          </cell>
          <cell r="F18">
            <v>884</v>
          </cell>
        </row>
        <row r="19">
          <cell r="B19" t="str">
            <v>C¸t vµng</v>
          </cell>
          <cell r="C19" t="str">
            <v>m3</v>
          </cell>
          <cell r="D19">
            <v>0.45</v>
          </cell>
          <cell r="F19">
            <v>95000</v>
          </cell>
        </row>
        <row r="20">
          <cell r="B20" t="str">
            <v>§¸ d¨m 4 x 6</v>
          </cell>
          <cell r="C20" t="str">
            <v>m3</v>
          </cell>
          <cell r="D20">
            <v>0.88300000000000001</v>
          </cell>
          <cell r="F20">
            <v>99894</v>
          </cell>
        </row>
        <row r="21">
          <cell r="B21" t="str">
            <v>Gç cèp pha</v>
          </cell>
          <cell r="C21" t="str">
            <v>m3</v>
          </cell>
          <cell r="D21">
            <v>1.4999999999999999E-2</v>
          </cell>
          <cell r="F21">
            <v>1000000</v>
          </cell>
        </row>
        <row r="22">
          <cell r="B22" t="str">
            <v>§inh</v>
          </cell>
          <cell r="C22" t="str">
            <v>kg</v>
          </cell>
          <cell r="D22">
            <v>0.19</v>
          </cell>
          <cell r="F22">
            <v>7000</v>
          </cell>
        </row>
        <row r="23">
          <cell r="B23" t="str">
            <v>Tre chèng</v>
          </cell>
          <cell r="C23" t="str">
            <v>c©y</v>
          </cell>
          <cell r="D23">
            <v>0.63</v>
          </cell>
          <cell r="F23">
            <v>7500</v>
          </cell>
        </row>
        <row r="35">
          <cell r="B35" t="str">
            <v>Xi m¨ng PC 300( BØm s¬n)</v>
          </cell>
          <cell r="C35" t="str">
            <v>kg</v>
          </cell>
          <cell r="D35">
            <v>306</v>
          </cell>
          <cell r="F35">
            <v>884</v>
          </cell>
        </row>
        <row r="36">
          <cell r="B36" t="str">
            <v>C¸t vµng</v>
          </cell>
          <cell r="C36" t="str">
            <v>m3</v>
          </cell>
          <cell r="D36">
            <v>0.443</v>
          </cell>
          <cell r="F36">
            <v>95000</v>
          </cell>
        </row>
        <row r="37">
          <cell r="B37" t="str">
            <v>§¸ d¨m 4 x 2</v>
          </cell>
          <cell r="C37" t="str">
            <v>m3</v>
          </cell>
          <cell r="D37">
            <v>0.86899999999999999</v>
          </cell>
          <cell r="F37">
            <v>99894</v>
          </cell>
        </row>
        <row r="38">
          <cell r="B38" t="str">
            <v>Gç cèp pha</v>
          </cell>
          <cell r="C38" t="str">
            <v>m3</v>
          </cell>
          <cell r="D38">
            <v>0.01</v>
          </cell>
          <cell r="F38">
            <v>1000000</v>
          </cell>
        </row>
        <row r="39">
          <cell r="B39" t="str">
            <v>§inh</v>
          </cell>
          <cell r="C39" t="str">
            <v>kg</v>
          </cell>
          <cell r="D39">
            <v>0.95</v>
          </cell>
          <cell r="F39">
            <v>7000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tct"/>
      <sheetName val="giacot"/>
      <sheetName val="klcot"/>
      <sheetName val="klmong1"/>
      <sheetName val="klmong2"/>
      <sheetName val="klmong3"/>
      <sheetName val="klmong4"/>
      <sheetName val="vlchin1"/>
      <sheetName val="vlchin2"/>
      <sheetName val="vlchin3"/>
      <sheetName val="vlchin4"/>
      <sheetName val="00000000"/>
      <sheetName val="10000000"/>
      <sheetName val="XXXXXX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sat"/>
      <sheetName val="KPXL"/>
      <sheetName val="DT.duong.DI"/>
      <sheetName val="PT.dongia.D"/>
      <sheetName val="PT.Vua"/>
      <sheetName val="PT.dongia.Cong"/>
      <sheetName val="DT.Cong"/>
      <sheetName val="00000000"/>
      <sheetName val="XXXXXXXX"/>
    </sheetNames>
    <sheetDataSet>
      <sheetData sheetId="0"/>
      <sheetData sheetId="1"/>
      <sheetData sheetId="2"/>
      <sheetData sheetId="3"/>
      <sheetData sheetId="4">
        <row r="16">
          <cell r="F16">
            <v>346920</v>
          </cell>
        </row>
      </sheetData>
      <sheetData sheetId="5"/>
      <sheetData sheetId="6"/>
      <sheetData sheetId="7"/>
      <sheetData sheetId="8"/>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C+NC"/>
      <sheetName val="Cost-Material"/>
      <sheetName val="Material"/>
      <sheetName val="Breakdown-MC"/>
      <sheetName val="Breakdown-PB"/>
      <sheetName val="Breakdown-PB (2)"/>
      <sheetName val="Breakdown-PL"/>
      <sheetName val="Breakdown-KL"/>
      <sheetName val="Names"/>
      <sheetName val="List of U.Price for M.Chanh"/>
      <sheetName val="MC Bridge"/>
      <sheetName val="Summary of M. Chanh Bridge"/>
      <sheetName val="Nong Bridge (2)"/>
      <sheetName val="Provisional Sums Item (2)"/>
      <sheetName val="Gas Pressure Welding (2)"/>
      <sheetName val="General Items (2)"/>
      <sheetName val="Regenral Requirements (2)"/>
      <sheetName val="General Item&amp;General Requir (2)"/>
      <sheetName val="PTDG"/>
      <sheetName val="Breakdown"/>
      <sheetName val="Thamkhao"/>
      <sheetName val="Phu Bai Bridge (2)"/>
      <sheetName val="Summary of Phu Bai Bridge (2)"/>
      <sheetName val="Summary of Nong Bridge (2)"/>
      <sheetName val="Phong Le Bridge (2)"/>
      <sheetName val="Summary of Phong Le Bridge (2)"/>
      <sheetName val="Ky Lam Bridge (2)"/>
      <sheetName val="Summary of Ky Lam Bridge (2)"/>
      <sheetName val="Sheet2"/>
      <sheetName val="Sheet3"/>
      <sheetName val="TDT"/>
      <sheetName val="dtct"/>
      <sheetName val="GVT§CT"/>
      <sheetName val="§G"/>
      <sheetName val="TC"/>
      <sheetName val="VCTH"/>
      <sheetName val="ksp"/>
      <sheetName val="§Gks"/>
      <sheetName val="Tkp"/>
      <sheetName val="M+MC"/>
    </sheetNames>
    <sheetDataSet>
      <sheetData sheetId="0"/>
      <sheetData sheetId="1"/>
      <sheetData sheetId="2"/>
      <sheetData sheetId="3" refreshError="1"/>
      <sheetData sheetId="4" refreshError="1"/>
      <sheetData sheetId="5" refreshError="1"/>
      <sheetData sheetId="6" refreshError="1"/>
      <sheetData sheetId="7" refreshError="1"/>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 vat tu"/>
      <sheetName val="SUMMARY"/>
      <sheetName val="explanation"/>
      <sheetName val="1"/>
      <sheetName val="SUM(3)"/>
      <sheetName val="3F"/>
      <sheetName val="3G"/>
      <sheetName val="3H"/>
      <sheetName val="3I"/>
      <sheetName val="3J"/>
      <sheetName val="3K"/>
      <sheetName val="3L"/>
      <sheetName val="3M"/>
      <sheetName val="3N"/>
      <sheetName val="3O"/>
      <sheetName val="3P"/>
      <sheetName val="3Q"/>
      <sheetName val="4C&amp;4D"/>
      <sheetName val="3Y"/>
      <sheetName val="Vat tu"/>
    </sheetNames>
    <sheetDataSet>
      <sheetData sheetId="0" refreshError="1">
        <row r="45">
          <cell r="E45">
            <v>450000</v>
          </cell>
        </row>
        <row r="47">
          <cell r="E47">
            <v>575000</v>
          </cell>
        </row>
        <row r="52">
          <cell r="E52">
            <v>60000</v>
          </cell>
        </row>
        <row r="53">
          <cell r="E53">
            <v>135000</v>
          </cell>
        </row>
        <row r="55">
          <cell r="E55">
            <v>3500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BLE"/>
      <sheetName val="MTO REV.0"/>
      <sheetName val="VENDOR-QUOTES"/>
      <sheetName val="SUM REV.0"/>
      <sheetName val="SUM-BQ"/>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s>
    <sheetDataSet>
      <sheetData sheetId="0" refreshError="1"/>
      <sheetData sheetId="1">
        <row r="1">
          <cell r="A1" t="str">
            <v>PRICE BREAKDOWN FOR ELECTRICAL INSTALLATION WORK</v>
          </cell>
          <cell r="G1" t="str">
            <v xml:space="preserve"> </v>
          </cell>
          <cell r="K1" t="str">
            <v xml:space="preserve"> </v>
          </cell>
        </row>
        <row r="2">
          <cell r="B2" t="str">
            <v>東鼎  LNG TERMINAL</v>
          </cell>
          <cell r="G2" t="str">
            <v xml:space="preserve"> </v>
          </cell>
          <cell r="I2" t="str">
            <v>CTCI Q. NO. : 99Q3299</v>
          </cell>
          <cell r="P2" t="str">
            <v>CTCI Q. NO. : 99Q3299</v>
          </cell>
        </row>
        <row r="3">
          <cell r="B3" t="str">
            <v>LOCATION: 桃園 觀塘工業區</v>
          </cell>
        </row>
        <row r="5">
          <cell r="E5" t="str">
            <v xml:space="preserve">                  TO SITE</v>
          </cell>
          <cell r="G5" t="str">
            <v xml:space="preserve">                  TO SITE</v>
          </cell>
          <cell r="K5" t="str">
            <v xml:space="preserve">                  TO SITE</v>
          </cell>
          <cell r="M5" t="str">
            <v xml:space="preserve">                  TO SITE</v>
          </cell>
        </row>
        <row r="6">
          <cell r="E6" t="str">
            <v xml:space="preserve"> ON SHORE MAT'L (NET) NT$</v>
          </cell>
          <cell r="G6" t="str">
            <v xml:space="preserve"> OFF SHORE MAT'L (NET) US$</v>
          </cell>
          <cell r="I6" t="str">
            <v xml:space="preserve">          LABOR MH (NET) </v>
          </cell>
          <cell r="K6" t="str">
            <v xml:space="preserve">     ON SHORE MAT'L NT$</v>
          </cell>
          <cell r="M6" t="str">
            <v xml:space="preserve">   OFF SHORE MAT'L US$</v>
          </cell>
          <cell r="O6" t="str">
            <v xml:space="preserve">        LABOR PRICE NT$</v>
          </cell>
          <cell r="Q6" t="str">
            <v>REMARK</v>
          </cell>
        </row>
        <row r="7">
          <cell r="A7" t="str">
            <v>NO.</v>
          </cell>
          <cell r="B7" t="str">
            <v>DESCRIPTION</v>
          </cell>
          <cell r="C7" t="str">
            <v>Q'TY</v>
          </cell>
          <cell r="D7" t="str">
            <v>UNIT</v>
          </cell>
          <cell r="E7" t="str">
            <v>U/P</v>
          </cell>
          <cell r="F7" t="str">
            <v>TOTAL</v>
          </cell>
          <cell r="G7" t="str">
            <v>U/P</v>
          </cell>
          <cell r="H7" t="str">
            <v>TOTAL</v>
          </cell>
          <cell r="I7" t="str">
            <v>U/P</v>
          </cell>
          <cell r="J7" t="str">
            <v>TOTAL</v>
          </cell>
          <cell r="K7" t="str">
            <v>U/P</v>
          </cell>
          <cell r="L7" t="str">
            <v>TOTAL</v>
          </cell>
          <cell r="M7" t="str">
            <v>U/P</v>
          </cell>
          <cell r="N7" t="str">
            <v>TOTAL</v>
          </cell>
          <cell r="O7" t="str">
            <v>U/P</v>
          </cell>
          <cell r="P7" t="str">
            <v>TOTAL</v>
          </cell>
        </row>
        <row r="9">
          <cell r="A9" t="str">
            <v>ALT-1</v>
          </cell>
          <cell r="B9" t="str">
            <v xml:space="preserve">         PRICE SUMMARY</v>
          </cell>
        </row>
        <row r="11">
          <cell r="A11" t="str">
            <v xml:space="preserve">  A.</v>
          </cell>
          <cell r="B11" t="str">
            <v xml:space="preserve"> POWER EQUIPMENT </v>
          </cell>
          <cell r="C11">
            <v>1</v>
          </cell>
          <cell r="D11" t="str">
            <v>LOT</v>
          </cell>
          <cell r="E11">
            <v>138612100</v>
          </cell>
          <cell r="F11">
            <v>138612100</v>
          </cell>
          <cell r="H11">
            <v>0</v>
          </cell>
          <cell r="I11">
            <v>13764</v>
          </cell>
          <cell r="J11">
            <v>13764</v>
          </cell>
          <cell r="K11">
            <v>138612100</v>
          </cell>
          <cell r="L11">
            <v>138612100</v>
          </cell>
          <cell r="M11">
            <v>0</v>
          </cell>
          <cell r="N11">
            <v>0</v>
          </cell>
          <cell r="O11">
            <v>6155030</v>
          </cell>
          <cell r="P11">
            <v>6155030</v>
          </cell>
        </row>
        <row r="12">
          <cell r="F12">
            <v>0</v>
          </cell>
          <cell r="J12">
            <v>0</v>
          </cell>
          <cell r="L12">
            <v>0</v>
          </cell>
          <cell r="P12">
            <v>0</v>
          </cell>
        </row>
        <row r="13">
          <cell r="A13" t="str">
            <v xml:space="preserve">  B.</v>
          </cell>
          <cell r="B13" t="str">
            <v xml:space="preserve"> POWER DISTRIBUTION SYSTEM</v>
          </cell>
          <cell r="C13">
            <v>130730</v>
          </cell>
          <cell r="D13" t="str">
            <v>M</v>
          </cell>
          <cell r="E13">
            <v>178.00177465004208</v>
          </cell>
          <cell r="F13">
            <v>23270172</v>
          </cell>
          <cell r="H13">
            <v>0</v>
          </cell>
          <cell r="I13">
            <v>0.25310181289681022</v>
          </cell>
          <cell r="J13">
            <v>33088</v>
          </cell>
          <cell r="K13">
            <v>178.00177465004208</v>
          </cell>
          <cell r="L13">
            <v>23270172</v>
          </cell>
          <cell r="M13">
            <v>0</v>
          </cell>
          <cell r="N13">
            <v>0</v>
          </cell>
          <cell r="O13">
            <v>70.851243019964812</v>
          </cell>
          <cell r="P13">
            <v>9262383</v>
          </cell>
        </row>
        <row r="14">
          <cell r="F14">
            <v>0</v>
          </cell>
          <cell r="H14">
            <v>0</v>
          </cell>
          <cell r="J14">
            <v>0</v>
          </cell>
          <cell r="K14">
            <v>0</v>
          </cell>
          <cell r="L14">
            <v>0</v>
          </cell>
          <cell r="M14">
            <v>0</v>
          </cell>
          <cell r="N14">
            <v>0</v>
          </cell>
          <cell r="O14">
            <v>0</v>
          </cell>
          <cell r="P14">
            <v>0</v>
          </cell>
        </row>
        <row r="15">
          <cell r="A15" t="str">
            <v xml:space="preserve">  C.</v>
          </cell>
          <cell r="B15" t="str">
            <v xml:space="preserve"> LIGHTING SYSTEM</v>
          </cell>
          <cell r="C15">
            <v>508</v>
          </cell>
          <cell r="D15" t="str">
            <v>SET</v>
          </cell>
          <cell r="E15">
            <v>18871.641732283464</v>
          </cell>
          <cell r="F15">
            <v>9586794</v>
          </cell>
          <cell r="H15">
            <v>0</v>
          </cell>
          <cell r="I15">
            <v>28.084645669291337</v>
          </cell>
          <cell r="J15">
            <v>14267</v>
          </cell>
          <cell r="K15">
            <v>18871.641732283464</v>
          </cell>
          <cell r="L15">
            <v>9586794</v>
          </cell>
          <cell r="M15">
            <v>0</v>
          </cell>
          <cell r="N15">
            <v>0</v>
          </cell>
          <cell r="O15">
            <v>8470.6830708661419</v>
          </cell>
          <cell r="P15">
            <v>4303107</v>
          </cell>
        </row>
        <row r="16">
          <cell r="F16">
            <v>0</v>
          </cell>
          <cell r="H16">
            <v>0</v>
          </cell>
          <cell r="J16">
            <v>0</v>
          </cell>
          <cell r="K16">
            <v>0</v>
          </cell>
          <cell r="L16">
            <v>0</v>
          </cell>
          <cell r="M16">
            <v>0</v>
          </cell>
          <cell r="N16">
            <v>0</v>
          </cell>
          <cell r="O16">
            <v>0</v>
          </cell>
          <cell r="P16">
            <v>0</v>
          </cell>
        </row>
        <row r="17">
          <cell r="A17" t="str">
            <v xml:space="preserve">  D.</v>
          </cell>
          <cell r="B17" t="str">
            <v xml:space="preserve"> GROUNDING &amp; LIGHTNING PROTECTION SYSTEM</v>
          </cell>
          <cell r="C17">
            <v>8620</v>
          </cell>
          <cell r="D17" t="str">
            <v>M</v>
          </cell>
          <cell r="E17">
            <v>104.6885150812065</v>
          </cell>
          <cell r="F17">
            <v>902415</v>
          </cell>
          <cell r="H17">
            <v>0</v>
          </cell>
          <cell r="I17">
            <v>0.40336426914153134</v>
          </cell>
          <cell r="J17">
            <v>3477</v>
          </cell>
          <cell r="K17">
            <v>104.6885150812065</v>
          </cell>
          <cell r="L17">
            <v>902415</v>
          </cell>
          <cell r="M17">
            <v>0</v>
          </cell>
          <cell r="N17">
            <v>0</v>
          </cell>
          <cell r="O17">
            <v>146.95568445475638</v>
          </cell>
          <cell r="P17">
            <v>1266758</v>
          </cell>
        </row>
        <row r="18">
          <cell r="F18">
            <v>0</v>
          </cell>
          <cell r="H18">
            <v>0</v>
          </cell>
          <cell r="J18">
            <v>0</v>
          </cell>
          <cell r="K18">
            <v>0</v>
          </cell>
          <cell r="L18">
            <v>0</v>
          </cell>
          <cell r="M18">
            <v>0</v>
          </cell>
          <cell r="N18">
            <v>0</v>
          </cell>
          <cell r="O18">
            <v>0</v>
          </cell>
          <cell r="P18">
            <v>0</v>
          </cell>
        </row>
        <row r="19">
          <cell r="A19" t="str">
            <v xml:space="preserve">  E.</v>
          </cell>
          <cell r="B19" t="str">
            <v xml:space="preserve"> TELEPHONE SYSTEM</v>
          </cell>
          <cell r="C19">
            <v>2250</v>
          </cell>
          <cell r="D19" t="str">
            <v>M</v>
          </cell>
          <cell r="E19">
            <v>219.19555555555556</v>
          </cell>
          <cell r="F19">
            <v>493190</v>
          </cell>
          <cell r="H19">
            <v>0</v>
          </cell>
          <cell r="I19">
            <v>0.20088888888888889</v>
          </cell>
          <cell r="J19">
            <v>452</v>
          </cell>
          <cell r="K19">
            <v>219.19555555555556</v>
          </cell>
          <cell r="L19">
            <v>493190</v>
          </cell>
          <cell r="M19">
            <v>0</v>
          </cell>
          <cell r="N19">
            <v>0</v>
          </cell>
          <cell r="O19">
            <v>56.222222222222221</v>
          </cell>
          <cell r="P19">
            <v>126500</v>
          </cell>
        </row>
        <row r="20">
          <cell r="F20">
            <v>0</v>
          </cell>
          <cell r="H20">
            <v>0</v>
          </cell>
          <cell r="J20">
            <v>0</v>
          </cell>
          <cell r="K20">
            <v>0</v>
          </cell>
          <cell r="L20">
            <v>0</v>
          </cell>
          <cell r="M20">
            <v>0</v>
          </cell>
          <cell r="N20">
            <v>0</v>
          </cell>
          <cell r="O20">
            <v>0</v>
          </cell>
          <cell r="P20">
            <v>0</v>
          </cell>
        </row>
        <row r="21">
          <cell r="A21" t="str">
            <v xml:space="preserve">  F.</v>
          </cell>
          <cell r="B21" t="str">
            <v xml:space="preserve"> PAGE/INTERCOMMUNICATION SYSTEM</v>
          </cell>
          <cell r="C21">
            <v>15</v>
          </cell>
          <cell r="D21" t="str">
            <v>SET</v>
          </cell>
          <cell r="E21">
            <v>67271.8</v>
          </cell>
          <cell r="F21">
            <v>1009077</v>
          </cell>
          <cell r="H21">
            <v>0</v>
          </cell>
          <cell r="I21">
            <v>87.266666666666666</v>
          </cell>
          <cell r="J21">
            <v>1309</v>
          </cell>
          <cell r="K21">
            <v>67271.8</v>
          </cell>
          <cell r="L21">
            <v>1009077</v>
          </cell>
          <cell r="M21">
            <v>0</v>
          </cell>
          <cell r="N21">
            <v>0</v>
          </cell>
          <cell r="O21">
            <v>24435.333333333332</v>
          </cell>
          <cell r="P21">
            <v>366530</v>
          </cell>
        </row>
        <row r="22">
          <cell r="F22">
            <v>0</v>
          </cell>
          <cell r="H22">
            <v>0</v>
          </cell>
          <cell r="J22">
            <v>0</v>
          </cell>
          <cell r="K22">
            <v>0</v>
          </cell>
          <cell r="L22">
            <v>0</v>
          </cell>
          <cell r="M22">
            <v>0</v>
          </cell>
          <cell r="N22">
            <v>0</v>
          </cell>
          <cell r="O22">
            <v>0</v>
          </cell>
          <cell r="P22">
            <v>0</v>
          </cell>
        </row>
        <row r="23">
          <cell r="A23" t="str">
            <v xml:space="preserve">  G.</v>
          </cell>
          <cell r="B23" t="str">
            <v xml:space="preserve"> CCTV SYSTEM</v>
          </cell>
          <cell r="C23">
            <v>6</v>
          </cell>
          <cell r="D23" t="str">
            <v>SET</v>
          </cell>
          <cell r="E23">
            <v>291143.16666666669</v>
          </cell>
          <cell r="F23">
            <v>1746859</v>
          </cell>
          <cell r="H23">
            <v>0</v>
          </cell>
          <cell r="I23">
            <v>221</v>
          </cell>
          <cell r="J23">
            <v>1326</v>
          </cell>
          <cell r="K23">
            <v>291143.16666666669</v>
          </cell>
          <cell r="L23">
            <v>1746859</v>
          </cell>
          <cell r="M23">
            <v>0</v>
          </cell>
          <cell r="N23">
            <v>0</v>
          </cell>
          <cell r="O23">
            <v>61933.5</v>
          </cell>
          <cell r="P23">
            <v>371601</v>
          </cell>
        </row>
        <row r="24">
          <cell r="F24">
            <v>0</v>
          </cell>
          <cell r="H24">
            <v>0</v>
          </cell>
          <cell r="J24">
            <v>0</v>
          </cell>
          <cell r="K24">
            <v>0</v>
          </cell>
          <cell r="L24">
            <v>0</v>
          </cell>
          <cell r="M24">
            <v>0</v>
          </cell>
          <cell r="N24">
            <v>0</v>
          </cell>
          <cell r="O24">
            <v>0</v>
          </cell>
          <cell r="P24">
            <v>0</v>
          </cell>
        </row>
        <row r="25">
          <cell r="A25" t="str">
            <v xml:space="preserve">  H.</v>
          </cell>
          <cell r="B25" t="str">
            <v xml:space="preserve"> CATHODIC PROTECTION SYSTEM</v>
          </cell>
          <cell r="C25">
            <v>60</v>
          </cell>
          <cell r="D25" t="str">
            <v>PC</v>
          </cell>
          <cell r="E25">
            <v>12445.316666666668</v>
          </cell>
          <cell r="F25">
            <v>746719</v>
          </cell>
          <cell r="H25">
            <v>0</v>
          </cell>
          <cell r="I25">
            <v>17.083333333333332</v>
          </cell>
          <cell r="J25">
            <v>1025</v>
          </cell>
          <cell r="K25">
            <v>12445.316666666668</v>
          </cell>
          <cell r="L25">
            <v>746719</v>
          </cell>
          <cell r="M25">
            <v>0</v>
          </cell>
          <cell r="N25">
            <v>0</v>
          </cell>
          <cell r="O25">
            <v>6387.1</v>
          </cell>
          <cell r="P25">
            <v>383226</v>
          </cell>
        </row>
        <row r="27">
          <cell r="A27" t="str">
            <v xml:space="preserve">  I.</v>
          </cell>
          <cell r="B27" t="str">
            <v>APS SYSTEM</v>
          </cell>
          <cell r="C27">
            <v>60</v>
          </cell>
          <cell r="D27" t="str">
            <v>SET</v>
          </cell>
          <cell r="E27">
            <v>260365.88333333333</v>
          </cell>
          <cell r="F27">
            <v>15621953</v>
          </cell>
          <cell r="H27">
            <v>0</v>
          </cell>
          <cell r="I27">
            <v>227.13333333333333</v>
          </cell>
          <cell r="J27">
            <v>13628</v>
          </cell>
          <cell r="K27">
            <v>260365.88333333333</v>
          </cell>
          <cell r="L27">
            <v>15621953</v>
          </cell>
          <cell r="M27">
            <v>0</v>
          </cell>
          <cell r="N27">
            <v>0</v>
          </cell>
          <cell r="O27">
            <v>63605.433333333334</v>
          </cell>
          <cell r="P27">
            <v>3816326</v>
          </cell>
        </row>
        <row r="29">
          <cell r="A29" t="str">
            <v xml:space="preserve">  J.</v>
          </cell>
          <cell r="B29" t="str">
            <v>U/G CONDUIT BANK</v>
          </cell>
          <cell r="C29">
            <v>2850</v>
          </cell>
          <cell r="D29" t="str">
            <v>M3</v>
          </cell>
          <cell r="E29">
            <v>2070.4561403508774</v>
          </cell>
          <cell r="F29">
            <v>5900800</v>
          </cell>
          <cell r="H29">
            <v>0</v>
          </cell>
          <cell r="I29">
            <v>9.5898245614035087</v>
          </cell>
          <cell r="J29">
            <v>27331</v>
          </cell>
          <cell r="K29">
            <v>2070.4561403508774</v>
          </cell>
          <cell r="L29">
            <v>5900800</v>
          </cell>
          <cell r="M29">
            <v>0</v>
          </cell>
          <cell r="N29">
            <v>0</v>
          </cell>
          <cell r="O29">
            <v>7703.0175438596489</v>
          </cell>
          <cell r="P29">
            <v>21953600</v>
          </cell>
        </row>
        <row r="32">
          <cell r="B32" t="str">
            <v>TOTAL (ALT-1)</v>
          </cell>
          <cell r="F32">
            <v>197890079</v>
          </cell>
          <cell r="H32">
            <v>0</v>
          </cell>
          <cell r="J32">
            <v>109667</v>
          </cell>
          <cell r="L32">
            <v>197890079</v>
          </cell>
          <cell r="N32">
            <v>0</v>
          </cell>
          <cell r="P32">
            <v>48005061</v>
          </cell>
          <cell r="Q32">
            <v>109667</v>
          </cell>
        </row>
        <row r="33">
          <cell r="Q33">
            <v>0</v>
          </cell>
        </row>
        <row r="34">
          <cell r="A34" t="str">
            <v>OTHER</v>
          </cell>
          <cell r="B34" t="str">
            <v xml:space="preserve"> CATHODIC PROTECTION SYSTEM  FOR TRUNK LINE</v>
          </cell>
          <cell r="C34">
            <v>1</v>
          </cell>
          <cell r="D34" t="str">
            <v>LOT</v>
          </cell>
          <cell r="F34">
            <v>4357694</v>
          </cell>
          <cell r="J34">
            <v>6089</v>
          </cell>
          <cell r="L34">
            <v>4357694</v>
          </cell>
          <cell r="P34">
            <v>2372268</v>
          </cell>
          <cell r="Q34">
            <v>6089</v>
          </cell>
        </row>
        <row r="36">
          <cell r="B36" t="str">
            <v xml:space="preserve">MATERIAL PRICE 造價分析 </v>
          </cell>
        </row>
        <row r="37">
          <cell r="B37" t="str">
            <v xml:space="preserve">CAPACITOR </v>
          </cell>
          <cell r="D37" t="str">
            <v>KVA</v>
          </cell>
        </row>
        <row r="38">
          <cell r="B38" t="str">
            <v>CABLE &amp; WIRE FOR POWER SYSTEM</v>
          </cell>
          <cell r="C38">
            <v>130730</v>
          </cell>
          <cell r="D38" t="str">
            <v>M</v>
          </cell>
        </row>
        <row r="39">
          <cell r="B39" t="str">
            <v>LIGHTING FIXTURE</v>
          </cell>
          <cell r="C39">
            <v>508</v>
          </cell>
          <cell r="D39" t="str">
            <v>SET</v>
          </cell>
        </row>
        <row r="41">
          <cell r="B41" t="str">
            <v>LABOR PRICE 造價分析</v>
          </cell>
        </row>
        <row r="42">
          <cell r="B42" t="str">
            <v xml:space="preserve">CAPACITOR </v>
          </cell>
          <cell r="C42">
            <v>0</v>
          </cell>
          <cell r="D42" t="str">
            <v>KVA</v>
          </cell>
        </row>
        <row r="43">
          <cell r="B43" t="str">
            <v>CABLE &amp; WIRE FOR POWER SYSTEM</v>
          </cell>
          <cell r="C43">
            <v>130730</v>
          </cell>
          <cell r="D43" t="str">
            <v>M</v>
          </cell>
          <cell r="I43">
            <v>0.73359596114128356</v>
          </cell>
          <cell r="J43">
            <v>95903</v>
          </cell>
        </row>
        <row r="44">
          <cell r="B44" t="str">
            <v>LIGHTING FIXTURE</v>
          </cell>
          <cell r="C44">
            <v>508</v>
          </cell>
          <cell r="D44" t="str">
            <v>SET</v>
          </cell>
        </row>
        <row r="46">
          <cell r="A46" t="str">
            <v>ALT-2</v>
          </cell>
          <cell r="C46" t="str">
            <v xml:space="preserve"> </v>
          </cell>
          <cell r="D46" t="str">
            <v xml:space="preserve"> </v>
          </cell>
          <cell r="F46">
            <v>0</v>
          </cell>
          <cell r="H46">
            <v>0</v>
          </cell>
          <cell r="J46">
            <v>0</v>
          </cell>
          <cell r="K46">
            <v>0</v>
          </cell>
          <cell r="L46">
            <v>0</v>
          </cell>
          <cell r="M46">
            <v>0</v>
          </cell>
          <cell r="N46">
            <v>0</v>
          </cell>
          <cell r="O46">
            <v>0</v>
          </cell>
          <cell r="P46">
            <v>0</v>
          </cell>
        </row>
        <row r="47">
          <cell r="A47">
            <v>1</v>
          </cell>
          <cell r="B47" t="str">
            <v xml:space="preserve">  6.9KV GCS ,  NEMA CLASS E2 , MCC PANEL</v>
          </cell>
          <cell r="C47">
            <v>-1</v>
          </cell>
          <cell r="D47" t="str">
            <v>PNL</v>
          </cell>
          <cell r="E47">
            <v>500000</v>
          </cell>
          <cell r="F47">
            <v>-500000</v>
          </cell>
          <cell r="H47">
            <v>0</v>
          </cell>
          <cell r="I47">
            <v>20</v>
          </cell>
          <cell r="J47">
            <v>-20</v>
          </cell>
          <cell r="K47">
            <v>500000</v>
          </cell>
          <cell r="L47">
            <v>-500000</v>
          </cell>
          <cell r="M47">
            <v>0</v>
          </cell>
          <cell r="N47">
            <v>0</v>
          </cell>
          <cell r="O47">
            <v>5600</v>
          </cell>
          <cell r="P47">
            <v>-5600</v>
          </cell>
          <cell r="Q47">
            <v>0</v>
          </cell>
        </row>
        <row r="48">
          <cell r="A48">
            <v>2</v>
          </cell>
          <cell r="B48" t="str">
            <v xml:space="preserve">  600V POWER CABLE 3/C 5.5 sq.mm  XLPE/PVC</v>
          </cell>
          <cell r="C48">
            <v>-195</v>
          </cell>
          <cell r="D48" t="str">
            <v>M</v>
          </cell>
          <cell r="E48">
            <v>20</v>
          </cell>
          <cell r="F48">
            <v>-3900</v>
          </cell>
          <cell r="H48">
            <v>0</v>
          </cell>
          <cell r="I48">
            <v>0.1</v>
          </cell>
          <cell r="J48">
            <v>-20</v>
          </cell>
          <cell r="K48">
            <v>20</v>
          </cell>
          <cell r="L48">
            <v>-3900</v>
          </cell>
          <cell r="M48">
            <v>0</v>
          </cell>
          <cell r="N48">
            <v>0</v>
          </cell>
          <cell r="O48">
            <v>28</v>
          </cell>
          <cell r="P48">
            <v>-5460</v>
          </cell>
          <cell r="Q48">
            <v>0</v>
          </cell>
        </row>
        <row r="49">
          <cell r="A49">
            <v>3</v>
          </cell>
          <cell r="B49" t="str">
            <v xml:space="preserve">  600V CONTROL CABLE 12/C 2.0 sq.mm  PVC/PVC</v>
          </cell>
          <cell r="C49">
            <v>-195</v>
          </cell>
          <cell r="D49" t="str">
            <v>M</v>
          </cell>
          <cell r="E49">
            <v>38</v>
          </cell>
          <cell r="F49">
            <v>-7410</v>
          </cell>
          <cell r="H49">
            <v>0</v>
          </cell>
          <cell r="I49">
            <v>0.13800000000000001</v>
          </cell>
          <cell r="J49">
            <v>-27</v>
          </cell>
          <cell r="K49">
            <v>38</v>
          </cell>
          <cell r="L49">
            <v>-7410</v>
          </cell>
          <cell r="M49">
            <v>0</v>
          </cell>
          <cell r="N49">
            <v>0</v>
          </cell>
          <cell r="O49">
            <v>39</v>
          </cell>
          <cell r="P49">
            <v>-7605</v>
          </cell>
          <cell r="Q49">
            <v>0</v>
          </cell>
        </row>
        <row r="50">
          <cell r="A50">
            <v>4</v>
          </cell>
          <cell r="B50" t="str">
            <v xml:space="preserve">  8KV POWER CABLE 3/C  38 sq.mm  XLPE/PVC</v>
          </cell>
          <cell r="C50">
            <v>-580</v>
          </cell>
          <cell r="D50" t="str">
            <v>M</v>
          </cell>
          <cell r="E50">
            <v>268</v>
          </cell>
          <cell r="F50">
            <v>-155440</v>
          </cell>
          <cell r="H50">
            <v>0</v>
          </cell>
          <cell r="I50">
            <v>0.32100000000000001</v>
          </cell>
          <cell r="J50">
            <v>-186</v>
          </cell>
          <cell r="K50">
            <v>268</v>
          </cell>
          <cell r="L50">
            <v>-155440</v>
          </cell>
          <cell r="M50">
            <v>0</v>
          </cell>
          <cell r="N50">
            <v>0</v>
          </cell>
          <cell r="O50">
            <v>90</v>
          </cell>
          <cell r="P50">
            <v>-52200</v>
          </cell>
          <cell r="Q50">
            <v>0</v>
          </cell>
        </row>
        <row r="51">
          <cell r="A51">
            <v>5</v>
          </cell>
          <cell r="B51" t="str">
            <v xml:space="preserve">  8KV POWER CABLE 3/C  60 sq.mm  XLPE/PVC</v>
          </cell>
          <cell r="C51">
            <v>390</v>
          </cell>
          <cell r="D51" t="str">
            <v>M</v>
          </cell>
          <cell r="E51">
            <v>367</v>
          </cell>
          <cell r="F51">
            <v>143130</v>
          </cell>
          <cell r="H51">
            <v>0</v>
          </cell>
          <cell r="I51">
            <v>0.38800000000000001</v>
          </cell>
          <cell r="J51">
            <v>151</v>
          </cell>
          <cell r="K51">
            <v>367</v>
          </cell>
          <cell r="L51">
            <v>143130</v>
          </cell>
          <cell r="M51">
            <v>0</v>
          </cell>
          <cell r="N51">
            <v>0</v>
          </cell>
          <cell r="O51">
            <v>109</v>
          </cell>
          <cell r="P51">
            <v>42510</v>
          </cell>
          <cell r="Q51">
            <v>0</v>
          </cell>
        </row>
        <row r="52">
          <cell r="A52">
            <v>6</v>
          </cell>
          <cell r="B52" t="str">
            <v xml:space="preserve"> PVC CONDUIT, THICK WALL, CNS1302 SCH. B , 2"</v>
          </cell>
          <cell r="C52">
            <v>-390</v>
          </cell>
          <cell r="D52" t="str">
            <v>M</v>
          </cell>
          <cell r="E52">
            <v>38</v>
          </cell>
          <cell r="F52">
            <v>-14820</v>
          </cell>
          <cell r="H52">
            <v>0</v>
          </cell>
          <cell r="I52">
            <v>0.3</v>
          </cell>
          <cell r="J52">
            <v>-117</v>
          </cell>
          <cell r="K52">
            <v>38</v>
          </cell>
          <cell r="L52">
            <v>-14820</v>
          </cell>
          <cell r="M52">
            <v>0</v>
          </cell>
          <cell r="N52">
            <v>0</v>
          </cell>
          <cell r="O52">
            <v>84</v>
          </cell>
          <cell r="P52">
            <v>-32760</v>
          </cell>
          <cell r="Q52">
            <v>0</v>
          </cell>
        </row>
        <row r="53">
          <cell r="A53">
            <v>7</v>
          </cell>
          <cell r="B53" t="str">
            <v xml:space="preserve"> MISCELLANEOUS </v>
          </cell>
          <cell r="C53">
            <v>1</v>
          </cell>
          <cell r="D53" t="str">
            <v>LOT</v>
          </cell>
          <cell r="E53">
            <v>-708.6</v>
          </cell>
          <cell r="F53">
            <v>-709</v>
          </cell>
          <cell r="I53">
            <v>-2.46</v>
          </cell>
          <cell r="J53">
            <v>-2</v>
          </cell>
          <cell r="K53">
            <v>-709</v>
          </cell>
          <cell r="L53">
            <v>-709</v>
          </cell>
          <cell r="M53">
            <v>0</v>
          </cell>
          <cell r="N53">
            <v>0</v>
          </cell>
          <cell r="O53">
            <v>-689</v>
          </cell>
          <cell r="P53">
            <v>-689</v>
          </cell>
        </row>
        <row r="54">
          <cell r="B54" t="str">
            <v>SUB-TOTAL : (ALT-1)</v>
          </cell>
          <cell r="F54">
            <v>-539149</v>
          </cell>
          <cell r="H54">
            <v>0</v>
          </cell>
          <cell r="J54">
            <v>-221</v>
          </cell>
          <cell r="K54">
            <v>0</v>
          </cell>
          <cell r="L54">
            <v>-539149</v>
          </cell>
          <cell r="M54">
            <v>0</v>
          </cell>
          <cell r="N54">
            <v>0</v>
          </cell>
          <cell r="O54">
            <v>0</v>
          </cell>
          <cell r="P54">
            <v>-61804</v>
          </cell>
          <cell r="Q54">
            <v>-221</v>
          </cell>
        </row>
        <row r="56">
          <cell r="A56" t="str">
            <v>ALT-3</v>
          </cell>
        </row>
        <row r="57">
          <cell r="A57">
            <v>1</v>
          </cell>
          <cell r="B57" t="str">
            <v xml:space="preserve"> AUTO-TRANSFORMER FOR 6.9KV 8500KW MOTOR STARTER , </v>
          </cell>
          <cell r="C57">
            <v>1</v>
          </cell>
          <cell r="D57" t="str">
            <v>SET</v>
          </cell>
          <cell r="E57">
            <v>484000</v>
          </cell>
          <cell r="F57">
            <v>484000</v>
          </cell>
          <cell r="H57">
            <v>0</v>
          </cell>
          <cell r="I57">
            <v>20</v>
          </cell>
          <cell r="J57">
            <v>20</v>
          </cell>
          <cell r="K57">
            <v>484000</v>
          </cell>
          <cell r="L57">
            <v>484000</v>
          </cell>
          <cell r="M57">
            <v>0</v>
          </cell>
          <cell r="N57">
            <v>0</v>
          </cell>
          <cell r="O57">
            <v>5600</v>
          </cell>
          <cell r="P57">
            <v>5600</v>
          </cell>
        </row>
        <row r="58">
          <cell r="B58" t="str">
            <v xml:space="preserve"> TAP 80% , STARTING TIME 60 Sec. (MOTOR PF=0.7 , EFF=0.9)</v>
          </cell>
          <cell r="F58">
            <v>0</v>
          </cell>
          <cell r="H58">
            <v>0</v>
          </cell>
          <cell r="J58">
            <v>0</v>
          </cell>
          <cell r="K58">
            <v>0</v>
          </cell>
          <cell r="L58">
            <v>0</v>
          </cell>
          <cell r="M58">
            <v>0</v>
          </cell>
          <cell r="N58">
            <v>0</v>
          </cell>
          <cell r="O58">
            <v>0</v>
          </cell>
          <cell r="P58">
            <v>0</v>
          </cell>
        </row>
        <row r="59">
          <cell r="A59">
            <v>2</v>
          </cell>
          <cell r="B59" t="str">
            <v xml:space="preserve">  6.9KV VCB 1250A 40KA</v>
          </cell>
          <cell r="C59">
            <v>3</v>
          </cell>
          <cell r="D59" t="str">
            <v>PNL</v>
          </cell>
          <cell r="E59">
            <v>800000</v>
          </cell>
          <cell r="F59">
            <v>2400000</v>
          </cell>
          <cell r="H59">
            <v>0</v>
          </cell>
          <cell r="I59">
            <v>20</v>
          </cell>
          <cell r="J59">
            <v>60</v>
          </cell>
          <cell r="K59">
            <v>800000</v>
          </cell>
          <cell r="L59">
            <v>2400000</v>
          </cell>
          <cell r="M59">
            <v>0</v>
          </cell>
          <cell r="N59">
            <v>0</v>
          </cell>
          <cell r="O59">
            <v>5600</v>
          </cell>
          <cell r="P59">
            <v>16800</v>
          </cell>
          <cell r="Q59">
            <v>0</v>
          </cell>
        </row>
        <row r="60">
          <cell r="A60">
            <v>3</v>
          </cell>
          <cell r="B60" t="str">
            <v xml:space="preserve">  6.9KV 2000KVA , W/GCS , CAPACIATOR PANEL</v>
          </cell>
          <cell r="C60">
            <v>2</v>
          </cell>
          <cell r="D60" t="str">
            <v>PNL</v>
          </cell>
          <cell r="E60">
            <v>1500000</v>
          </cell>
          <cell r="F60">
            <v>3000000</v>
          </cell>
          <cell r="H60">
            <v>0</v>
          </cell>
          <cell r="I60">
            <v>30</v>
          </cell>
          <cell r="J60">
            <v>60</v>
          </cell>
          <cell r="K60">
            <v>1500000</v>
          </cell>
          <cell r="L60">
            <v>3000000</v>
          </cell>
          <cell r="M60">
            <v>0</v>
          </cell>
          <cell r="N60">
            <v>0</v>
          </cell>
          <cell r="O60">
            <v>8400</v>
          </cell>
          <cell r="P60">
            <v>16800</v>
          </cell>
        </row>
        <row r="61">
          <cell r="A61">
            <v>4</v>
          </cell>
          <cell r="B61" t="str">
            <v xml:space="preserve">  600V POWER CABLE 3/C 5.5 sq.mm  XLPE/PVC</v>
          </cell>
          <cell r="C61">
            <v>200</v>
          </cell>
          <cell r="D61" t="str">
            <v>M</v>
          </cell>
          <cell r="E61">
            <v>20</v>
          </cell>
          <cell r="F61">
            <v>4000</v>
          </cell>
          <cell r="H61">
            <v>0</v>
          </cell>
          <cell r="I61">
            <v>0.1</v>
          </cell>
          <cell r="J61">
            <v>20</v>
          </cell>
          <cell r="K61">
            <v>20</v>
          </cell>
          <cell r="L61">
            <v>4000</v>
          </cell>
          <cell r="M61">
            <v>0</v>
          </cell>
          <cell r="N61">
            <v>0</v>
          </cell>
          <cell r="O61">
            <v>28</v>
          </cell>
          <cell r="P61">
            <v>5600</v>
          </cell>
          <cell r="Q61">
            <v>0</v>
          </cell>
        </row>
        <row r="62">
          <cell r="A62">
            <v>5</v>
          </cell>
          <cell r="B62" t="str">
            <v xml:space="preserve">  600V POWER CABLE 3/C 22sq.mm  XLPE/PVC</v>
          </cell>
          <cell r="C62">
            <v>600</v>
          </cell>
          <cell r="D62" t="str">
            <v>M</v>
          </cell>
          <cell r="E62">
            <v>70</v>
          </cell>
          <cell r="F62">
            <v>42000</v>
          </cell>
          <cell r="H62">
            <v>0</v>
          </cell>
          <cell r="I62">
            <v>0.18099999999999999</v>
          </cell>
          <cell r="J62">
            <v>109</v>
          </cell>
          <cell r="K62">
            <v>70</v>
          </cell>
          <cell r="L62">
            <v>42000</v>
          </cell>
          <cell r="M62">
            <v>0</v>
          </cell>
          <cell r="N62">
            <v>0</v>
          </cell>
          <cell r="O62">
            <v>51</v>
          </cell>
          <cell r="P62">
            <v>30600</v>
          </cell>
          <cell r="Q62">
            <v>0</v>
          </cell>
        </row>
        <row r="63">
          <cell r="A63">
            <v>6</v>
          </cell>
          <cell r="B63" t="str">
            <v xml:space="preserve">  600V CONTROL CABLE 7/C 2.1 sq.mm  PVC/PVC</v>
          </cell>
          <cell r="C63">
            <v>600</v>
          </cell>
          <cell r="D63" t="str">
            <v>M</v>
          </cell>
          <cell r="E63">
            <v>24</v>
          </cell>
          <cell r="F63">
            <v>14400</v>
          </cell>
          <cell r="H63">
            <v>0</v>
          </cell>
          <cell r="I63">
            <v>0.105</v>
          </cell>
          <cell r="J63">
            <v>63</v>
          </cell>
          <cell r="K63">
            <v>24</v>
          </cell>
          <cell r="L63">
            <v>14400</v>
          </cell>
          <cell r="M63">
            <v>0</v>
          </cell>
          <cell r="N63">
            <v>0</v>
          </cell>
          <cell r="O63">
            <v>29</v>
          </cell>
          <cell r="P63">
            <v>17400</v>
          </cell>
          <cell r="Q63">
            <v>0</v>
          </cell>
        </row>
        <row r="64">
          <cell r="A64">
            <v>7</v>
          </cell>
          <cell r="B64" t="str">
            <v xml:space="preserve">  600V CONTROL CABLE 12/C 2.0 sq.mm  PVC/PVC</v>
          </cell>
          <cell r="C64">
            <v>200</v>
          </cell>
          <cell r="D64" t="str">
            <v>M</v>
          </cell>
          <cell r="E64">
            <v>38</v>
          </cell>
          <cell r="F64">
            <v>7600</v>
          </cell>
          <cell r="H64">
            <v>0</v>
          </cell>
          <cell r="I64">
            <v>0.13800000000000001</v>
          </cell>
          <cell r="J64">
            <v>28</v>
          </cell>
          <cell r="K64">
            <v>38</v>
          </cell>
          <cell r="L64">
            <v>7600</v>
          </cell>
          <cell r="M64">
            <v>0</v>
          </cell>
          <cell r="N64">
            <v>0</v>
          </cell>
          <cell r="O64">
            <v>39</v>
          </cell>
          <cell r="P64">
            <v>7800</v>
          </cell>
          <cell r="Q64">
            <v>0</v>
          </cell>
        </row>
        <row r="65">
          <cell r="A65">
            <v>8</v>
          </cell>
          <cell r="B65" t="str">
            <v xml:space="preserve">  8KV POWER CABLE 1/C 325 sq.mm XLPE/PVC</v>
          </cell>
          <cell r="C65">
            <v>2500</v>
          </cell>
          <cell r="D65" t="str">
            <v>M</v>
          </cell>
          <cell r="E65">
            <v>375</v>
          </cell>
          <cell r="F65">
            <v>937500</v>
          </cell>
          <cell r="H65">
            <v>0</v>
          </cell>
          <cell r="I65">
            <v>0.30199999999999999</v>
          </cell>
          <cell r="J65">
            <v>755</v>
          </cell>
          <cell r="K65">
            <v>375</v>
          </cell>
          <cell r="L65">
            <v>937500</v>
          </cell>
          <cell r="M65">
            <v>0</v>
          </cell>
          <cell r="N65">
            <v>0</v>
          </cell>
          <cell r="O65">
            <v>85</v>
          </cell>
          <cell r="P65">
            <v>212500</v>
          </cell>
        </row>
        <row r="66">
          <cell r="A66">
            <v>9</v>
          </cell>
          <cell r="B66" t="str">
            <v xml:space="preserve">  8KV TERMINATION KIT , 1/C 325 sq.mm </v>
          </cell>
          <cell r="C66">
            <v>24</v>
          </cell>
          <cell r="D66" t="str">
            <v>SET</v>
          </cell>
          <cell r="E66">
            <v>2542</v>
          </cell>
          <cell r="F66">
            <v>61008</v>
          </cell>
          <cell r="H66">
            <v>0</v>
          </cell>
          <cell r="I66">
            <v>5</v>
          </cell>
          <cell r="J66">
            <v>120</v>
          </cell>
          <cell r="K66">
            <v>2542</v>
          </cell>
          <cell r="L66">
            <v>61008</v>
          </cell>
          <cell r="M66">
            <v>0</v>
          </cell>
          <cell r="N66">
            <v>0</v>
          </cell>
          <cell r="O66">
            <v>1400</v>
          </cell>
          <cell r="P66">
            <v>33600</v>
          </cell>
        </row>
        <row r="67">
          <cell r="A67">
            <v>10</v>
          </cell>
          <cell r="B67" t="str">
            <v xml:space="preserve"> PVC CONDUIT, THICK WALL, CNS1302 SCH. B , 2"</v>
          </cell>
          <cell r="C67">
            <v>800</v>
          </cell>
          <cell r="D67" t="str">
            <v>M</v>
          </cell>
          <cell r="E67">
            <v>38</v>
          </cell>
          <cell r="F67">
            <v>30400</v>
          </cell>
          <cell r="H67">
            <v>0</v>
          </cell>
          <cell r="I67">
            <v>0.3</v>
          </cell>
          <cell r="J67">
            <v>240</v>
          </cell>
          <cell r="K67">
            <v>38</v>
          </cell>
          <cell r="L67">
            <v>30400</v>
          </cell>
          <cell r="M67">
            <v>0</v>
          </cell>
          <cell r="N67">
            <v>0</v>
          </cell>
          <cell r="O67">
            <v>84</v>
          </cell>
          <cell r="P67">
            <v>67200</v>
          </cell>
          <cell r="Q67">
            <v>0</v>
          </cell>
        </row>
        <row r="68">
          <cell r="A68">
            <v>11</v>
          </cell>
          <cell r="B68" t="str">
            <v xml:space="preserve"> PVC CONDUIT, THICK WALL, CNS1302 SCH. B , 6"</v>
          </cell>
          <cell r="C68">
            <v>800</v>
          </cell>
          <cell r="D68" t="str">
            <v>M</v>
          </cell>
          <cell r="E68">
            <v>242</v>
          </cell>
          <cell r="F68">
            <v>193600</v>
          </cell>
          <cell r="H68">
            <v>0</v>
          </cell>
          <cell r="I68">
            <v>0.68</v>
          </cell>
          <cell r="J68">
            <v>544</v>
          </cell>
          <cell r="K68">
            <v>242</v>
          </cell>
          <cell r="L68">
            <v>193600</v>
          </cell>
          <cell r="M68">
            <v>0</v>
          </cell>
          <cell r="N68">
            <v>0</v>
          </cell>
          <cell r="O68">
            <v>190</v>
          </cell>
          <cell r="P68">
            <v>152000</v>
          </cell>
          <cell r="Q68">
            <v>0</v>
          </cell>
        </row>
        <row r="69">
          <cell r="A69">
            <v>12</v>
          </cell>
          <cell r="B69" t="str">
            <v xml:space="preserve"> EXCAVATION</v>
          </cell>
          <cell r="C69">
            <v>350</v>
          </cell>
          <cell r="D69" t="str">
            <v>M3</v>
          </cell>
          <cell r="E69" t="str">
            <v>M+L</v>
          </cell>
          <cell r="F69" t="str">
            <v>M+L</v>
          </cell>
          <cell r="G69">
            <v>0</v>
          </cell>
          <cell r="H69">
            <v>0</v>
          </cell>
          <cell r="I69">
            <v>0</v>
          </cell>
          <cell r="J69">
            <v>0</v>
          </cell>
          <cell r="K69" t="str">
            <v>M+L</v>
          </cell>
          <cell r="L69" t="str">
            <v>M+L</v>
          </cell>
          <cell r="M69">
            <v>0</v>
          </cell>
          <cell r="N69">
            <v>0</v>
          </cell>
          <cell r="O69">
            <v>60</v>
          </cell>
          <cell r="P69">
            <v>21000</v>
          </cell>
          <cell r="Q69">
            <v>0</v>
          </cell>
        </row>
        <row r="70">
          <cell r="A70">
            <v>13</v>
          </cell>
          <cell r="B70" t="str">
            <v xml:space="preserve"> BACKFILL</v>
          </cell>
          <cell r="C70">
            <v>250</v>
          </cell>
          <cell r="D70" t="str">
            <v>M3</v>
          </cell>
          <cell r="E70" t="str">
            <v>M+L</v>
          </cell>
          <cell r="F70" t="str">
            <v>M+L</v>
          </cell>
          <cell r="G70">
            <v>0</v>
          </cell>
          <cell r="H70">
            <v>0</v>
          </cell>
          <cell r="I70">
            <v>0</v>
          </cell>
          <cell r="J70">
            <v>0</v>
          </cell>
          <cell r="K70" t="str">
            <v>M+L</v>
          </cell>
          <cell r="L70" t="str">
            <v>M+L</v>
          </cell>
          <cell r="M70">
            <v>0</v>
          </cell>
          <cell r="N70">
            <v>0</v>
          </cell>
          <cell r="O70">
            <v>100</v>
          </cell>
          <cell r="P70">
            <v>25000</v>
          </cell>
          <cell r="Q70">
            <v>0</v>
          </cell>
        </row>
        <row r="71">
          <cell r="A71">
            <v>14</v>
          </cell>
          <cell r="B71" t="str">
            <v xml:space="preserve"> CONCRETE FOR DUCT BANK 2000 PSI</v>
          </cell>
          <cell r="C71">
            <v>100</v>
          </cell>
          <cell r="D71" t="str">
            <v>M3</v>
          </cell>
          <cell r="E71" t="str">
            <v>M+L</v>
          </cell>
          <cell r="F71" t="str">
            <v>M+L</v>
          </cell>
          <cell r="G71">
            <v>0</v>
          </cell>
          <cell r="H71">
            <v>0</v>
          </cell>
          <cell r="I71">
            <v>0</v>
          </cell>
          <cell r="J71">
            <v>0</v>
          </cell>
          <cell r="K71" t="str">
            <v>M+L</v>
          </cell>
          <cell r="L71" t="str">
            <v>M+L</v>
          </cell>
          <cell r="M71">
            <v>0</v>
          </cell>
          <cell r="N71">
            <v>0</v>
          </cell>
          <cell r="O71">
            <v>1700</v>
          </cell>
          <cell r="P71">
            <v>170000</v>
          </cell>
          <cell r="Q71">
            <v>0</v>
          </cell>
        </row>
        <row r="72">
          <cell r="A72">
            <v>15</v>
          </cell>
          <cell r="B72" t="str">
            <v xml:space="preserve"> RED COLORED OXIDE</v>
          </cell>
          <cell r="C72">
            <v>900</v>
          </cell>
          <cell r="D72" t="str">
            <v>KG</v>
          </cell>
          <cell r="E72" t="str">
            <v>M+L</v>
          </cell>
          <cell r="F72" t="str">
            <v>M+L</v>
          </cell>
          <cell r="G72">
            <v>0</v>
          </cell>
          <cell r="H72">
            <v>0</v>
          </cell>
          <cell r="I72">
            <v>0</v>
          </cell>
          <cell r="J72">
            <v>0</v>
          </cell>
          <cell r="K72" t="str">
            <v>M+L</v>
          </cell>
          <cell r="L72" t="str">
            <v>M+L</v>
          </cell>
          <cell r="M72">
            <v>0</v>
          </cell>
          <cell r="N72">
            <v>0</v>
          </cell>
          <cell r="O72">
            <v>60</v>
          </cell>
          <cell r="P72">
            <v>54000</v>
          </cell>
          <cell r="Q72">
            <v>0</v>
          </cell>
        </row>
        <row r="73">
          <cell r="A73">
            <v>16</v>
          </cell>
          <cell r="B73" t="str">
            <v xml:space="preserve"> DISPOSAL</v>
          </cell>
          <cell r="C73">
            <v>100</v>
          </cell>
          <cell r="D73" t="str">
            <v>M3</v>
          </cell>
          <cell r="E73" t="str">
            <v>M+L</v>
          </cell>
          <cell r="F73" t="str">
            <v>M+L</v>
          </cell>
          <cell r="G73">
            <v>0</v>
          </cell>
          <cell r="H73">
            <v>0</v>
          </cell>
          <cell r="I73">
            <v>0</v>
          </cell>
          <cell r="J73">
            <v>0</v>
          </cell>
          <cell r="K73" t="str">
            <v>M+L</v>
          </cell>
          <cell r="L73" t="str">
            <v>M+L</v>
          </cell>
          <cell r="M73">
            <v>0</v>
          </cell>
          <cell r="N73">
            <v>0</v>
          </cell>
          <cell r="O73">
            <v>220</v>
          </cell>
          <cell r="P73">
            <v>22000</v>
          </cell>
          <cell r="Q73">
            <v>0</v>
          </cell>
        </row>
        <row r="74">
          <cell r="A74">
            <v>17</v>
          </cell>
          <cell r="B74" t="str">
            <v xml:space="preserve"> FORMWORK</v>
          </cell>
          <cell r="C74">
            <v>300</v>
          </cell>
          <cell r="D74" t="str">
            <v>M2</v>
          </cell>
          <cell r="E74" t="str">
            <v>M+L</v>
          </cell>
          <cell r="F74" t="str">
            <v>M+L</v>
          </cell>
          <cell r="G74">
            <v>0</v>
          </cell>
          <cell r="H74">
            <v>0</v>
          </cell>
          <cell r="I74">
            <v>0</v>
          </cell>
          <cell r="J74">
            <v>0</v>
          </cell>
          <cell r="K74" t="str">
            <v>M+L</v>
          </cell>
          <cell r="L74" t="str">
            <v>M+L</v>
          </cell>
          <cell r="M74">
            <v>0</v>
          </cell>
          <cell r="N74">
            <v>0</v>
          </cell>
          <cell r="O74">
            <v>360</v>
          </cell>
          <cell r="P74">
            <v>108000</v>
          </cell>
          <cell r="Q74">
            <v>0</v>
          </cell>
        </row>
        <row r="75">
          <cell r="A75">
            <v>18</v>
          </cell>
          <cell r="B75" t="str">
            <v xml:space="preserve"> RE-BAR</v>
          </cell>
          <cell r="C75">
            <v>1900</v>
          </cell>
          <cell r="D75" t="str">
            <v>KG</v>
          </cell>
          <cell r="E75" t="str">
            <v>M+L</v>
          </cell>
          <cell r="F75" t="str">
            <v>M+L</v>
          </cell>
          <cell r="G75">
            <v>0</v>
          </cell>
          <cell r="H75">
            <v>0</v>
          </cell>
          <cell r="I75">
            <v>0</v>
          </cell>
          <cell r="J75">
            <v>0</v>
          </cell>
          <cell r="K75" t="str">
            <v>M+L</v>
          </cell>
          <cell r="L75" t="str">
            <v>M+L</v>
          </cell>
          <cell r="M75">
            <v>0</v>
          </cell>
          <cell r="N75">
            <v>0</v>
          </cell>
          <cell r="O75">
            <v>16</v>
          </cell>
          <cell r="P75">
            <v>30400</v>
          </cell>
          <cell r="Q75">
            <v>0</v>
          </cell>
        </row>
        <row r="76">
          <cell r="A76">
            <v>19</v>
          </cell>
          <cell r="B76" t="str">
            <v xml:space="preserve"> COMPOND FOR WATER SEALING(IN MH.)</v>
          </cell>
          <cell r="C76">
            <v>125</v>
          </cell>
          <cell r="D76" t="str">
            <v>KG</v>
          </cell>
          <cell r="E76" t="str">
            <v>M+L</v>
          </cell>
          <cell r="F76" t="str">
            <v>M+L</v>
          </cell>
          <cell r="G76">
            <v>0</v>
          </cell>
          <cell r="H76">
            <v>0</v>
          </cell>
          <cell r="I76">
            <v>0</v>
          </cell>
          <cell r="J76">
            <v>0</v>
          </cell>
          <cell r="K76" t="str">
            <v>M+L</v>
          </cell>
          <cell r="L76" t="str">
            <v>M+L</v>
          </cell>
          <cell r="M76">
            <v>0</v>
          </cell>
          <cell r="N76">
            <v>0</v>
          </cell>
          <cell r="O76">
            <v>200</v>
          </cell>
          <cell r="P76">
            <v>25000</v>
          </cell>
          <cell r="Q76">
            <v>0</v>
          </cell>
        </row>
        <row r="77">
          <cell r="A77">
            <v>20</v>
          </cell>
          <cell r="B77" t="str">
            <v xml:space="preserve"> MISCELLANEOUS </v>
          </cell>
          <cell r="C77">
            <v>1</v>
          </cell>
          <cell r="D77" t="str">
            <v>LOT</v>
          </cell>
          <cell r="E77">
            <v>31995.239999999998</v>
          </cell>
          <cell r="F77">
            <v>31995</v>
          </cell>
          <cell r="I77">
            <v>32.85</v>
          </cell>
          <cell r="J77">
            <v>33</v>
          </cell>
          <cell r="K77">
            <v>31995</v>
          </cell>
          <cell r="L77">
            <v>31995</v>
          </cell>
          <cell r="M77">
            <v>0</v>
          </cell>
          <cell r="N77">
            <v>0</v>
          </cell>
          <cell r="O77">
            <v>9198</v>
          </cell>
          <cell r="P77">
            <v>9198</v>
          </cell>
        </row>
        <row r="78">
          <cell r="B78" t="str">
            <v>SUB-TOTAL : (ALT-2)</v>
          </cell>
          <cell r="F78">
            <v>7206503</v>
          </cell>
          <cell r="H78">
            <v>0</v>
          </cell>
          <cell r="J78">
            <v>2052</v>
          </cell>
          <cell r="K78">
            <v>0</v>
          </cell>
          <cell r="L78">
            <v>7206503</v>
          </cell>
          <cell r="M78">
            <v>0</v>
          </cell>
          <cell r="N78">
            <v>0</v>
          </cell>
          <cell r="O78">
            <v>0</v>
          </cell>
          <cell r="P78">
            <v>1030498</v>
          </cell>
          <cell r="Q78">
            <v>2052</v>
          </cell>
        </row>
        <row r="82">
          <cell r="A82" t="str">
            <v xml:space="preserve">  A.</v>
          </cell>
          <cell r="B82" t="str">
            <v xml:space="preserve"> POWER EQUIPMENT </v>
          </cell>
          <cell r="C82" t="str">
            <v xml:space="preserve"> </v>
          </cell>
          <cell r="D82" t="str">
            <v xml:space="preserve"> </v>
          </cell>
          <cell r="F82">
            <v>0</v>
          </cell>
          <cell r="H82">
            <v>0</v>
          </cell>
          <cell r="J82">
            <v>0</v>
          </cell>
          <cell r="K82">
            <v>0</v>
          </cell>
          <cell r="L82">
            <v>0</v>
          </cell>
          <cell r="M82">
            <v>0</v>
          </cell>
          <cell r="N82">
            <v>0</v>
          </cell>
          <cell r="O82">
            <v>0</v>
          </cell>
          <cell r="P82">
            <v>0</v>
          </cell>
        </row>
        <row r="83">
          <cell r="F83">
            <v>0</v>
          </cell>
          <cell r="H83">
            <v>0</v>
          </cell>
          <cell r="J83">
            <v>0</v>
          </cell>
          <cell r="K83">
            <v>0</v>
          </cell>
          <cell r="L83">
            <v>0</v>
          </cell>
          <cell r="M83">
            <v>0</v>
          </cell>
          <cell r="N83">
            <v>0</v>
          </cell>
          <cell r="O83">
            <v>0</v>
          </cell>
          <cell r="P83">
            <v>0</v>
          </cell>
        </row>
        <row r="84">
          <cell r="A84" t="str">
            <v>*</v>
          </cell>
          <cell r="B84" t="str">
            <v>DWG. NO. XK11A-0000-01</v>
          </cell>
          <cell r="F84">
            <v>0</v>
          </cell>
          <cell r="H84">
            <v>0</v>
          </cell>
          <cell r="J84">
            <v>0</v>
          </cell>
          <cell r="K84">
            <v>0</v>
          </cell>
          <cell r="L84">
            <v>0</v>
          </cell>
          <cell r="M84">
            <v>0</v>
          </cell>
          <cell r="N84">
            <v>0</v>
          </cell>
          <cell r="O84">
            <v>0</v>
          </cell>
          <cell r="P84">
            <v>0</v>
          </cell>
        </row>
        <row r="85">
          <cell r="A85" t="str">
            <v>A.1</v>
          </cell>
          <cell r="B85" t="str">
            <v>161KV SWITCHGEAR AREA</v>
          </cell>
          <cell r="F85">
            <v>0</v>
          </cell>
          <cell r="H85">
            <v>0</v>
          </cell>
          <cell r="J85">
            <v>0</v>
          </cell>
          <cell r="K85">
            <v>0</v>
          </cell>
          <cell r="L85">
            <v>0</v>
          </cell>
          <cell r="M85">
            <v>0</v>
          </cell>
          <cell r="N85">
            <v>0</v>
          </cell>
          <cell r="O85">
            <v>0</v>
          </cell>
          <cell r="P85">
            <v>0</v>
          </cell>
        </row>
        <row r="86">
          <cell r="A86" t="str">
            <v>A.1.1</v>
          </cell>
          <cell r="B86" t="str">
            <v xml:space="preserve">  161KV SF6 GIS ,1250A 50KA , 2 BAYS ,W/ GCB, DS, ES, MOF, LA, CT…..</v>
          </cell>
          <cell r="C86">
            <v>1</v>
          </cell>
          <cell r="D86" t="str">
            <v>SET</v>
          </cell>
          <cell r="E86">
            <v>50540000</v>
          </cell>
          <cell r="F86">
            <v>50540000</v>
          </cell>
          <cell r="H86">
            <v>0</v>
          </cell>
          <cell r="I86">
            <v>4038</v>
          </cell>
          <cell r="J86">
            <v>4038</v>
          </cell>
          <cell r="K86">
            <v>50540000</v>
          </cell>
          <cell r="L86">
            <v>50540000</v>
          </cell>
          <cell r="M86">
            <v>0</v>
          </cell>
          <cell r="N86">
            <v>0</v>
          </cell>
          <cell r="O86">
            <v>1620000</v>
          </cell>
          <cell r="P86">
            <v>1620000</v>
          </cell>
        </row>
        <row r="87">
          <cell r="A87" t="str">
            <v>A.1.2</v>
          </cell>
          <cell r="B87" t="str">
            <v xml:space="preserve">  RELAY &amp; CONTROL PANEL, FOR GIS PANEL ,W/CONTROL CABLE &amp; PILOTWIRE RL</v>
          </cell>
          <cell r="C87">
            <v>1</v>
          </cell>
          <cell r="D87" t="str">
            <v>LOT</v>
          </cell>
          <cell r="E87">
            <v>3412700</v>
          </cell>
          <cell r="F87">
            <v>3412700</v>
          </cell>
          <cell r="H87">
            <v>0</v>
          </cell>
          <cell r="I87">
            <v>500</v>
          </cell>
          <cell r="J87">
            <v>500</v>
          </cell>
          <cell r="K87">
            <v>3412700</v>
          </cell>
          <cell r="L87">
            <v>3412700</v>
          </cell>
          <cell r="M87">
            <v>0</v>
          </cell>
          <cell r="N87">
            <v>0</v>
          </cell>
          <cell r="O87">
            <v>200000</v>
          </cell>
          <cell r="P87">
            <v>200000</v>
          </cell>
        </row>
        <row r="88">
          <cell r="A88" t="str">
            <v>A.1.3</v>
          </cell>
          <cell r="B88" t="str">
            <v xml:space="preserve">  161KV POWER CABLE  , 1/C 250 SQ.MM</v>
          </cell>
          <cell r="C88">
            <v>330</v>
          </cell>
          <cell r="D88" t="str">
            <v>M</v>
          </cell>
          <cell r="E88">
            <v>1680</v>
          </cell>
          <cell r="F88">
            <v>554400</v>
          </cell>
          <cell r="H88">
            <v>0</v>
          </cell>
          <cell r="I88">
            <v>1.1519999999999999</v>
          </cell>
          <cell r="J88">
            <v>380</v>
          </cell>
          <cell r="K88">
            <v>1680</v>
          </cell>
          <cell r="L88">
            <v>554400</v>
          </cell>
          <cell r="M88">
            <v>0</v>
          </cell>
          <cell r="N88">
            <v>0</v>
          </cell>
          <cell r="O88">
            <v>323</v>
          </cell>
          <cell r="P88">
            <v>106590</v>
          </cell>
        </row>
        <row r="89">
          <cell r="A89" t="str">
            <v>A.1.4</v>
          </cell>
          <cell r="B89" t="str">
            <v xml:space="preserve">  161KV TERMINATION KIT, HEAT SHRINKABLE TYPE , 1/C 250 SQ.MM</v>
          </cell>
          <cell r="C89">
            <v>12</v>
          </cell>
          <cell r="D89" t="str">
            <v>SET</v>
          </cell>
          <cell r="E89">
            <v>210000</v>
          </cell>
          <cell r="F89">
            <v>2520000</v>
          </cell>
          <cell r="H89">
            <v>0</v>
          </cell>
          <cell r="I89">
            <v>133</v>
          </cell>
          <cell r="J89">
            <v>1596</v>
          </cell>
          <cell r="K89">
            <v>210000</v>
          </cell>
          <cell r="L89">
            <v>2520000</v>
          </cell>
          <cell r="M89">
            <v>0</v>
          </cell>
          <cell r="N89">
            <v>0</v>
          </cell>
          <cell r="O89">
            <v>53200</v>
          </cell>
          <cell r="P89">
            <v>638400</v>
          </cell>
        </row>
        <row r="90">
          <cell r="A90" t="str">
            <v>A.1.5</v>
          </cell>
          <cell r="B90" t="str">
            <v xml:space="preserve">  MAIN POWER TRANSFORMER W/NGR &amp; LA*3, OIL-IMMERSED , 161KV/6.9KV 30/40MVA</v>
          </cell>
          <cell r="C90">
            <v>2</v>
          </cell>
          <cell r="D90" t="str">
            <v>SET</v>
          </cell>
          <cell r="E90">
            <v>10460000</v>
          </cell>
          <cell r="F90">
            <v>20920000</v>
          </cell>
          <cell r="H90">
            <v>0</v>
          </cell>
          <cell r="I90">
            <v>595</v>
          </cell>
          <cell r="J90">
            <v>1190</v>
          </cell>
          <cell r="K90">
            <v>10460000</v>
          </cell>
          <cell r="L90">
            <v>20920000</v>
          </cell>
          <cell r="M90">
            <v>0</v>
          </cell>
          <cell r="N90">
            <v>0</v>
          </cell>
          <cell r="O90">
            <v>238000</v>
          </cell>
          <cell r="P90">
            <v>476000</v>
          </cell>
        </row>
        <row r="91">
          <cell r="A91" t="str">
            <v>A.1.6</v>
          </cell>
          <cell r="B91" t="str">
            <v xml:space="preserve">  6.9KV BUS DUCT , 4000A INDOOR/OUTDOOR , 8M LG , 40KA</v>
          </cell>
          <cell r="C91">
            <v>2</v>
          </cell>
          <cell r="D91" t="str">
            <v>SET</v>
          </cell>
          <cell r="E91">
            <v>840000</v>
          </cell>
          <cell r="F91">
            <v>1680000</v>
          </cell>
          <cell r="H91">
            <v>0</v>
          </cell>
          <cell r="I91">
            <v>80</v>
          </cell>
          <cell r="J91">
            <v>160</v>
          </cell>
          <cell r="K91">
            <v>840000</v>
          </cell>
          <cell r="L91">
            <v>1680000</v>
          </cell>
          <cell r="M91">
            <v>0</v>
          </cell>
          <cell r="N91">
            <v>0</v>
          </cell>
          <cell r="O91">
            <v>22400</v>
          </cell>
          <cell r="P91">
            <v>44800</v>
          </cell>
        </row>
        <row r="92">
          <cell r="B92" t="str">
            <v>SUB-TOTAL (A.1)</v>
          </cell>
          <cell r="F92">
            <v>79627100</v>
          </cell>
          <cell r="J92">
            <v>7864</v>
          </cell>
          <cell r="L92">
            <v>79627100</v>
          </cell>
          <cell r="P92">
            <v>3085790</v>
          </cell>
        </row>
        <row r="93">
          <cell r="F93">
            <v>0</v>
          </cell>
          <cell r="H93">
            <v>0</v>
          </cell>
          <cell r="J93">
            <v>0</v>
          </cell>
          <cell r="K93">
            <v>0</v>
          </cell>
          <cell r="L93">
            <v>0</v>
          </cell>
          <cell r="M93">
            <v>0</v>
          </cell>
          <cell r="N93">
            <v>0</v>
          </cell>
          <cell r="O93">
            <v>0</v>
          </cell>
          <cell r="P93">
            <v>0</v>
          </cell>
        </row>
        <row r="94">
          <cell r="A94" t="str">
            <v>*</v>
          </cell>
          <cell r="B94" t="str">
            <v>DWG. NO. XK11A-0000-02, 03 , 04</v>
          </cell>
          <cell r="F94">
            <v>0</v>
          </cell>
          <cell r="H94">
            <v>0</v>
          </cell>
          <cell r="J94">
            <v>0</v>
          </cell>
          <cell r="K94">
            <v>0</v>
          </cell>
          <cell r="L94">
            <v>0</v>
          </cell>
          <cell r="M94">
            <v>0</v>
          </cell>
          <cell r="N94">
            <v>0</v>
          </cell>
          <cell r="O94">
            <v>0</v>
          </cell>
          <cell r="P94">
            <v>0</v>
          </cell>
        </row>
        <row r="95">
          <cell r="A95" t="str">
            <v xml:space="preserve">   A.2</v>
          </cell>
          <cell r="B95" t="str">
            <v>MAIN SUBSTATION (公共設施)</v>
          </cell>
          <cell r="H95">
            <v>0</v>
          </cell>
          <cell r="J95">
            <v>0</v>
          </cell>
          <cell r="K95">
            <v>0</v>
          </cell>
          <cell r="L95">
            <v>0</v>
          </cell>
          <cell r="M95">
            <v>0</v>
          </cell>
          <cell r="N95">
            <v>0</v>
          </cell>
          <cell r="O95">
            <v>0</v>
          </cell>
          <cell r="P95">
            <v>0</v>
          </cell>
        </row>
        <row r="96">
          <cell r="A96" t="str">
            <v>A.2.1</v>
          </cell>
          <cell r="B96" t="str">
            <v xml:space="preserve">  6.9KV VCB 4000A 40KA , SWITCHGEAR INCOMING &amp; TIE PANEL </v>
          </cell>
          <cell r="C96">
            <v>3</v>
          </cell>
          <cell r="D96" t="str">
            <v>PNL</v>
          </cell>
          <cell r="E96">
            <v>1300000</v>
          </cell>
          <cell r="F96">
            <v>3900000</v>
          </cell>
          <cell r="H96">
            <v>0</v>
          </cell>
          <cell r="I96">
            <v>30</v>
          </cell>
          <cell r="J96">
            <v>90</v>
          </cell>
          <cell r="K96">
            <v>1300000</v>
          </cell>
          <cell r="L96">
            <v>3900000</v>
          </cell>
          <cell r="M96">
            <v>0</v>
          </cell>
          <cell r="N96">
            <v>0</v>
          </cell>
          <cell r="O96">
            <v>8400</v>
          </cell>
          <cell r="P96">
            <v>25200</v>
          </cell>
        </row>
        <row r="97">
          <cell r="A97" t="str">
            <v>A.2.2</v>
          </cell>
          <cell r="B97" t="str">
            <v xml:space="preserve">  6.9KV VCB 1250A 40KA , SWITCHGEAR FEEDER PANEL </v>
          </cell>
          <cell r="C97">
            <v>6</v>
          </cell>
          <cell r="D97" t="str">
            <v>PNL</v>
          </cell>
          <cell r="E97">
            <v>750000</v>
          </cell>
          <cell r="F97">
            <v>4500000</v>
          </cell>
          <cell r="H97">
            <v>0</v>
          </cell>
          <cell r="I97">
            <v>20</v>
          </cell>
          <cell r="J97">
            <v>120</v>
          </cell>
          <cell r="K97">
            <v>750000</v>
          </cell>
          <cell r="L97">
            <v>4500000</v>
          </cell>
          <cell r="M97">
            <v>0</v>
          </cell>
          <cell r="N97">
            <v>0</v>
          </cell>
          <cell r="O97">
            <v>5600</v>
          </cell>
          <cell r="P97">
            <v>33600</v>
          </cell>
        </row>
        <row r="98">
          <cell r="A98" t="str">
            <v>A.2.3</v>
          </cell>
          <cell r="B98" t="str">
            <v xml:space="preserve">  6.9KV 500KVA , W/GCS , CAPACIATOR PANEL</v>
          </cell>
          <cell r="C98">
            <v>2</v>
          </cell>
          <cell r="D98" t="str">
            <v>PNL</v>
          </cell>
          <cell r="E98">
            <v>600000</v>
          </cell>
          <cell r="F98">
            <v>1200000</v>
          </cell>
          <cell r="H98">
            <v>0</v>
          </cell>
          <cell r="I98">
            <v>20</v>
          </cell>
          <cell r="J98">
            <v>40</v>
          </cell>
          <cell r="K98">
            <v>600000</v>
          </cell>
          <cell r="L98">
            <v>1200000</v>
          </cell>
          <cell r="M98">
            <v>0</v>
          </cell>
          <cell r="N98">
            <v>0</v>
          </cell>
          <cell r="O98">
            <v>5600</v>
          </cell>
          <cell r="P98">
            <v>11200</v>
          </cell>
        </row>
        <row r="99">
          <cell r="A99" t="str">
            <v>A.2.4</v>
          </cell>
          <cell r="B99" t="str">
            <v xml:space="preserve">  CAST RESIN DRY TYPE TR. , IP20 ENCLOSURE , 3 PHASE 6.9KV/480V ,1000KVA </v>
          </cell>
          <cell r="C99">
            <v>2</v>
          </cell>
          <cell r="D99" t="str">
            <v>SET</v>
          </cell>
          <cell r="E99">
            <v>410000</v>
          </cell>
          <cell r="F99">
            <v>820000</v>
          </cell>
          <cell r="H99">
            <v>0</v>
          </cell>
          <cell r="I99">
            <v>108</v>
          </cell>
          <cell r="J99">
            <v>216</v>
          </cell>
          <cell r="K99">
            <v>410000</v>
          </cell>
          <cell r="L99">
            <v>820000</v>
          </cell>
          <cell r="M99">
            <v>0</v>
          </cell>
          <cell r="N99">
            <v>0</v>
          </cell>
          <cell r="O99">
            <v>30240</v>
          </cell>
          <cell r="P99">
            <v>60480</v>
          </cell>
        </row>
        <row r="100">
          <cell r="A100" t="str">
            <v>A.2.5</v>
          </cell>
          <cell r="B100" t="str">
            <v xml:space="preserve">  480V BUS DUCT, 3PH 3W, 1600A INDOOR, 30KA , 6M LG</v>
          </cell>
          <cell r="C100">
            <v>2</v>
          </cell>
          <cell r="D100" t="str">
            <v>SET</v>
          </cell>
          <cell r="E100">
            <v>210000</v>
          </cell>
          <cell r="F100">
            <v>420000</v>
          </cell>
          <cell r="H100">
            <v>0</v>
          </cell>
          <cell r="I100">
            <v>36</v>
          </cell>
          <cell r="J100">
            <v>72</v>
          </cell>
          <cell r="K100">
            <v>210000</v>
          </cell>
          <cell r="L100">
            <v>420000</v>
          </cell>
          <cell r="M100">
            <v>0</v>
          </cell>
          <cell r="N100">
            <v>0</v>
          </cell>
          <cell r="O100">
            <v>10080</v>
          </cell>
          <cell r="P100">
            <v>20160</v>
          </cell>
        </row>
        <row r="101">
          <cell r="A101" t="str">
            <v>A.2.6</v>
          </cell>
          <cell r="B101" t="str">
            <v xml:space="preserve">  480V SWGR , 30KA, INCOMING ACB1600Ax2PNL &amp; TIE ACB1600A </v>
          </cell>
          <cell r="C101">
            <v>1</v>
          </cell>
          <cell r="D101" t="str">
            <v>LOT</v>
          </cell>
          <cell r="E101">
            <v>1100000</v>
          </cell>
          <cell r="F101">
            <v>1100000</v>
          </cell>
          <cell r="H101">
            <v>0</v>
          </cell>
          <cell r="I101">
            <v>60</v>
          </cell>
          <cell r="J101">
            <v>60</v>
          </cell>
          <cell r="K101">
            <v>1100000</v>
          </cell>
          <cell r="L101">
            <v>1100000</v>
          </cell>
          <cell r="M101">
            <v>0</v>
          </cell>
          <cell r="N101">
            <v>0</v>
          </cell>
          <cell r="O101">
            <v>16800</v>
          </cell>
          <cell r="P101">
            <v>16800</v>
          </cell>
        </row>
        <row r="102">
          <cell r="A102" t="str">
            <v>A.2.7</v>
          </cell>
          <cell r="B102" t="str">
            <v xml:space="preserve">  480V MCC SINGLE FACE , 30KA</v>
          </cell>
          <cell r="C102">
            <v>7</v>
          </cell>
          <cell r="D102" t="str">
            <v>PNL</v>
          </cell>
          <cell r="E102">
            <v>120000</v>
          </cell>
          <cell r="F102">
            <v>840000</v>
          </cell>
          <cell r="H102">
            <v>0</v>
          </cell>
          <cell r="I102">
            <v>15</v>
          </cell>
          <cell r="J102">
            <v>105</v>
          </cell>
          <cell r="K102">
            <v>120000</v>
          </cell>
          <cell r="L102">
            <v>840000</v>
          </cell>
          <cell r="M102">
            <v>0</v>
          </cell>
          <cell r="N102">
            <v>0</v>
          </cell>
          <cell r="O102">
            <v>4200</v>
          </cell>
          <cell r="P102">
            <v>29400</v>
          </cell>
        </row>
        <row r="103">
          <cell r="B103" t="str">
            <v>SUB-TOTAL (A.2)</v>
          </cell>
          <cell r="F103">
            <v>12780000</v>
          </cell>
          <cell r="J103">
            <v>703</v>
          </cell>
          <cell r="L103">
            <v>12780000</v>
          </cell>
          <cell r="P103">
            <v>196840</v>
          </cell>
        </row>
        <row r="105">
          <cell r="A105" t="str">
            <v>*</v>
          </cell>
          <cell r="B105" t="str">
            <v>DWG. NO. XK11A-0000-05,06,07,08</v>
          </cell>
          <cell r="F105">
            <v>0</v>
          </cell>
          <cell r="H105">
            <v>0</v>
          </cell>
          <cell r="J105">
            <v>0</v>
          </cell>
          <cell r="K105">
            <v>0</v>
          </cell>
          <cell r="L105">
            <v>0</v>
          </cell>
          <cell r="M105">
            <v>0</v>
          </cell>
          <cell r="N105">
            <v>0</v>
          </cell>
          <cell r="O105">
            <v>0</v>
          </cell>
          <cell r="P105">
            <v>0</v>
          </cell>
        </row>
        <row r="106">
          <cell r="A106" t="str">
            <v xml:space="preserve">   A.3</v>
          </cell>
          <cell r="B106" t="str">
            <v>NO.1 SUBSTATION (場區)</v>
          </cell>
          <cell r="F106">
            <v>0</v>
          </cell>
          <cell r="H106">
            <v>0</v>
          </cell>
          <cell r="J106">
            <v>0</v>
          </cell>
          <cell r="K106">
            <v>0</v>
          </cell>
          <cell r="L106">
            <v>0</v>
          </cell>
          <cell r="M106">
            <v>0</v>
          </cell>
          <cell r="N106">
            <v>0</v>
          </cell>
          <cell r="O106">
            <v>0</v>
          </cell>
          <cell r="P106">
            <v>0</v>
          </cell>
        </row>
        <row r="107">
          <cell r="A107" t="str">
            <v>A.3.1</v>
          </cell>
          <cell r="B107" t="str">
            <v xml:space="preserve">  6.9KV VCB 1250A 40KA , SWITCHGEAR INCOMING &amp; TIE PANEL &amp; FEEDER PANEL</v>
          </cell>
          <cell r="C107">
            <v>5</v>
          </cell>
          <cell r="D107" t="str">
            <v>PNL</v>
          </cell>
          <cell r="E107">
            <v>800000</v>
          </cell>
          <cell r="F107">
            <v>4000000</v>
          </cell>
          <cell r="H107">
            <v>0</v>
          </cell>
          <cell r="I107">
            <v>20</v>
          </cell>
          <cell r="J107">
            <v>100</v>
          </cell>
          <cell r="K107">
            <v>800000</v>
          </cell>
          <cell r="L107">
            <v>4000000</v>
          </cell>
          <cell r="M107">
            <v>0</v>
          </cell>
          <cell r="N107">
            <v>0</v>
          </cell>
          <cell r="O107">
            <v>5600</v>
          </cell>
          <cell r="P107">
            <v>28000</v>
          </cell>
        </row>
        <row r="108">
          <cell r="A108" t="str">
            <v>A.3.2</v>
          </cell>
          <cell r="B108" t="str">
            <v xml:space="preserve">  6.9KV GCS ,  NEMA CLASS E2 , MCC PANEL</v>
          </cell>
          <cell r="C108">
            <v>10</v>
          </cell>
          <cell r="D108" t="str">
            <v>PNL</v>
          </cell>
          <cell r="E108">
            <v>500000</v>
          </cell>
          <cell r="F108">
            <v>5000000</v>
          </cell>
          <cell r="H108">
            <v>0</v>
          </cell>
          <cell r="I108">
            <v>20</v>
          </cell>
          <cell r="J108">
            <v>200</v>
          </cell>
          <cell r="K108">
            <v>500000</v>
          </cell>
          <cell r="L108">
            <v>5000000</v>
          </cell>
          <cell r="M108">
            <v>0</v>
          </cell>
          <cell r="N108">
            <v>0</v>
          </cell>
          <cell r="O108">
            <v>5600</v>
          </cell>
          <cell r="P108">
            <v>56000</v>
          </cell>
        </row>
        <row r="109">
          <cell r="A109" t="str">
            <v>A.3.3</v>
          </cell>
          <cell r="B109" t="str">
            <v xml:space="preserve">  6.9KV 500KVA , W/GCS , CAPACIATOR PANEL</v>
          </cell>
          <cell r="C109">
            <v>8</v>
          </cell>
          <cell r="D109" t="str">
            <v>PNL</v>
          </cell>
          <cell r="E109">
            <v>600000</v>
          </cell>
          <cell r="F109">
            <v>4800000</v>
          </cell>
          <cell r="H109">
            <v>0</v>
          </cell>
          <cell r="I109">
            <v>20</v>
          </cell>
          <cell r="J109">
            <v>160</v>
          </cell>
          <cell r="K109">
            <v>600000</v>
          </cell>
          <cell r="L109">
            <v>4800000</v>
          </cell>
          <cell r="M109">
            <v>0</v>
          </cell>
          <cell r="N109">
            <v>0</v>
          </cell>
          <cell r="O109">
            <v>5600</v>
          </cell>
          <cell r="P109">
            <v>44800</v>
          </cell>
        </row>
        <row r="110">
          <cell r="A110" t="str">
            <v>A.3.4</v>
          </cell>
          <cell r="B110" t="str">
            <v xml:space="preserve">  CAST RESIN DRY TYPE TR. , IP20 ENCLOSURE , 3 PHASE 6.9KV/480V ,2000/2500KVA </v>
          </cell>
          <cell r="C110">
            <v>2</v>
          </cell>
          <cell r="D110" t="str">
            <v>SET</v>
          </cell>
          <cell r="E110">
            <v>652000</v>
          </cell>
          <cell r="F110">
            <v>1304000</v>
          </cell>
          <cell r="H110">
            <v>0</v>
          </cell>
          <cell r="I110">
            <v>170</v>
          </cell>
          <cell r="J110">
            <v>340</v>
          </cell>
          <cell r="K110">
            <v>652000</v>
          </cell>
          <cell r="L110">
            <v>1304000</v>
          </cell>
          <cell r="M110">
            <v>0</v>
          </cell>
          <cell r="N110">
            <v>0</v>
          </cell>
          <cell r="O110">
            <v>47600</v>
          </cell>
          <cell r="P110">
            <v>95200</v>
          </cell>
        </row>
        <row r="111">
          <cell r="A111" t="str">
            <v>A.3.5</v>
          </cell>
          <cell r="B111" t="str">
            <v xml:space="preserve">  480V BUS DUCT, 3PH 3W, 4000A INDOOR, 65KA , 6M LG</v>
          </cell>
          <cell r="C111">
            <v>2</v>
          </cell>
          <cell r="D111" t="str">
            <v>SET</v>
          </cell>
          <cell r="E111">
            <v>350000</v>
          </cell>
          <cell r="F111">
            <v>700000</v>
          </cell>
          <cell r="H111">
            <v>0</v>
          </cell>
          <cell r="I111">
            <v>36</v>
          </cell>
          <cell r="J111">
            <v>72</v>
          </cell>
          <cell r="K111">
            <v>350000</v>
          </cell>
          <cell r="L111">
            <v>700000</v>
          </cell>
          <cell r="M111">
            <v>0</v>
          </cell>
          <cell r="N111">
            <v>0</v>
          </cell>
          <cell r="O111">
            <v>10080</v>
          </cell>
          <cell r="P111">
            <v>20160</v>
          </cell>
        </row>
        <row r="112">
          <cell r="A112" t="str">
            <v>A.3.6</v>
          </cell>
          <cell r="B112" t="str">
            <v xml:space="preserve">  480V SWGR , 65KA, INCOMING ACB4000Ax2PNL &amp; TIE ACB4000A</v>
          </cell>
          <cell r="C112">
            <v>1</v>
          </cell>
          <cell r="D112" t="str">
            <v>LOT</v>
          </cell>
          <cell r="E112">
            <v>1830000</v>
          </cell>
          <cell r="F112">
            <v>1830000</v>
          </cell>
          <cell r="H112">
            <v>0</v>
          </cell>
          <cell r="I112">
            <v>60</v>
          </cell>
          <cell r="J112">
            <v>60</v>
          </cell>
          <cell r="K112">
            <v>1830000</v>
          </cell>
          <cell r="L112">
            <v>1830000</v>
          </cell>
          <cell r="M112">
            <v>0</v>
          </cell>
          <cell r="N112">
            <v>0</v>
          </cell>
          <cell r="O112">
            <v>16800</v>
          </cell>
          <cell r="P112">
            <v>16800</v>
          </cell>
        </row>
        <row r="113">
          <cell r="A113" t="str">
            <v>A.3.7</v>
          </cell>
          <cell r="B113" t="str">
            <v xml:space="preserve">  480V MCC SINGLE FACE , 65KA</v>
          </cell>
          <cell r="C113">
            <v>19</v>
          </cell>
          <cell r="D113" t="str">
            <v>PNL</v>
          </cell>
          <cell r="E113">
            <v>160000</v>
          </cell>
          <cell r="F113">
            <v>3040000</v>
          </cell>
          <cell r="H113">
            <v>0</v>
          </cell>
          <cell r="I113">
            <v>15</v>
          </cell>
          <cell r="J113">
            <v>285</v>
          </cell>
          <cell r="K113">
            <v>160000</v>
          </cell>
          <cell r="L113">
            <v>3040000</v>
          </cell>
          <cell r="M113">
            <v>0</v>
          </cell>
          <cell r="N113">
            <v>0</v>
          </cell>
          <cell r="O113">
            <v>4200</v>
          </cell>
          <cell r="P113">
            <v>79800</v>
          </cell>
        </row>
        <row r="114">
          <cell r="A114" t="str">
            <v>A.3.8</v>
          </cell>
          <cell r="B114" t="str">
            <v xml:space="preserve">  480V EMERGENCY SWGR , 65KA, 4000A ACB</v>
          </cell>
          <cell r="C114">
            <v>2</v>
          </cell>
          <cell r="D114" t="str">
            <v>PNL</v>
          </cell>
          <cell r="E114">
            <v>610000</v>
          </cell>
          <cell r="F114">
            <v>1220000</v>
          </cell>
          <cell r="H114">
            <v>0</v>
          </cell>
          <cell r="I114">
            <v>20</v>
          </cell>
          <cell r="J114">
            <v>40</v>
          </cell>
          <cell r="K114">
            <v>610000</v>
          </cell>
          <cell r="L114">
            <v>1220000</v>
          </cell>
          <cell r="M114">
            <v>0</v>
          </cell>
          <cell r="N114">
            <v>0</v>
          </cell>
          <cell r="O114">
            <v>5600</v>
          </cell>
          <cell r="P114">
            <v>11200</v>
          </cell>
        </row>
        <row r="115">
          <cell r="A115" t="str">
            <v>A.3.9</v>
          </cell>
          <cell r="B115" t="str">
            <v xml:space="preserve">  480V EMERGENCY MCC SINGLE FACE , 40KA</v>
          </cell>
          <cell r="C115">
            <v>3</v>
          </cell>
          <cell r="D115" t="str">
            <v>PNL</v>
          </cell>
          <cell r="E115">
            <v>140000</v>
          </cell>
          <cell r="F115">
            <v>420000</v>
          </cell>
          <cell r="H115">
            <v>0</v>
          </cell>
          <cell r="I115">
            <v>15</v>
          </cell>
          <cell r="J115">
            <v>45</v>
          </cell>
          <cell r="K115">
            <v>140000</v>
          </cell>
          <cell r="L115">
            <v>420000</v>
          </cell>
          <cell r="M115">
            <v>0</v>
          </cell>
          <cell r="N115">
            <v>0</v>
          </cell>
          <cell r="O115">
            <v>4200</v>
          </cell>
          <cell r="P115">
            <v>12600</v>
          </cell>
        </row>
        <row r="116">
          <cell r="B116" t="str">
            <v>SUB-TOTAL (A.3)</v>
          </cell>
          <cell r="F116">
            <v>22314000</v>
          </cell>
          <cell r="J116">
            <v>1302</v>
          </cell>
          <cell r="L116">
            <v>22314000</v>
          </cell>
          <cell r="P116">
            <v>364560</v>
          </cell>
        </row>
        <row r="117">
          <cell r="F117">
            <v>0</v>
          </cell>
          <cell r="H117">
            <v>0</v>
          </cell>
          <cell r="J117">
            <v>0</v>
          </cell>
          <cell r="K117">
            <v>0</v>
          </cell>
          <cell r="L117">
            <v>0</v>
          </cell>
          <cell r="M117">
            <v>0</v>
          </cell>
          <cell r="N117">
            <v>0</v>
          </cell>
          <cell r="O117">
            <v>0</v>
          </cell>
          <cell r="P117">
            <v>0</v>
          </cell>
        </row>
        <row r="118">
          <cell r="A118" t="str">
            <v>*</v>
          </cell>
          <cell r="B118" t="str">
            <v>DWG. NO. XK11A-0000-09,10</v>
          </cell>
          <cell r="F118">
            <v>0</v>
          </cell>
          <cell r="H118">
            <v>0</v>
          </cell>
          <cell r="J118">
            <v>0</v>
          </cell>
          <cell r="K118">
            <v>0</v>
          </cell>
          <cell r="L118">
            <v>0</v>
          </cell>
          <cell r="M118">
            <v>0</v>
          </cell>
          <cell r="N118">
            <v>0</v>
          </cell>
          <cell r="O118">
            <v>0</v>
          </cell>
          <cell r="P118">
            <v>0</v>
          </cell>
        </row>
        <row r="119">
          <cell r="A119" t="str">
            <v xml:space="preserve">   A.4</v>
          </cell>
          <cell r="B119" t="str">
            <v>NO.2 SUBSTATION (碼頭區)</v>
          </cell>
          <cell r="F119">
            <v>0</v>
          </cell>
          <cell r="H119">
            <v>0</v>
          </cell>
          <cell r="J119">
            <v>0</v>
          </cell>
          <cell r="K119">
            <v>0</v>
          </cell>
          <cell r="L119">
            <v>0</v>
          </cell>
          <cell r="M119">
            <v>0</v>
          </cell>
          <cell r="N119">
            <v>0</v>
          </cell>
          <cell r="O119">
            <v>0</v>
          </cell>
          <cell r="P119">
            <v>0</v>
          </cell>
        </row>
        <row r="120">
          <cell r="A120" t="str">
            <v>A.4.1</v>
          </cell>
          <cell r="B120" t="str">
            <v xml:space="preserve">  6.9KV VCB 1250A 40KA , SWITCHGEAR INCOMING &amp; TIE PANEL &amp; FEEDER PANEL</v>
          </cell>
          <cell r="C120">
            <v>5</v>
          </cell>
          <cell r="D120" t="str">
            <v>PNL</v>
          </cell>
          <cell r="E120">
            <v>800000</v>
          </cell>
          <cell r="F120">
            <v>4000000</v>
          </cell>
          <cell r="H120">
            <v>0</v>
          </cell>
          <cell r="I120">
            <v>20</v>
          </cell>
          <cell r="J120">
            <v>100</v>
          </cell>
          <cell r="K120">
            <v>800000</v>
          </cell>
          <cell r="L120">
            <v>4000000</v>
          </cell>
          <cell r="M120">
            <v>0</v>
          </cell>
          <cell r="N120">
            <v>0</v>
          </cell>
          <cell r="O120">
            <v>5600</v>
          </cell>
          <cell r="P120">
            <v>28000</v>
          </cell>
        </row>
        <row r="121">
          <cell r="A121" t="str">
            <v>A.4.2</v>
          </cell>
          <cell r="B121" t="str">
            <v xml:space="preserve">  6.9KV VCB 1250A , MCC PANEL</v>
          </cell>
          <cell r="C121">
            <v>3</v>
          </cell>
          <cell r="D121" t="str">
            <v>PNL</v>
          </cell>
          <cell r="E121">
            <v>700000</v>
          </cell>
          <cell r="F121">
            <v>2100000</v>
          </cell>
          <cell r="H121">
            <v>0</v>
          </cell>
          <cell r="I121">
            <v>20</v>
          </cell>
          <cell r="J121">
            <v>60</v>
          </cell>
          <cell r="K121">
            <v>700000</v>
          </cell>
          <cell r="L121">
            <v>2100000</v>
          </cell>
          <cell r="M121">
            <v>0</v>
          </cell>
          <cell r="N121">
            <v>0</v>
          </cell>
          <cell r="O121">
            <v>5600</v>
          </cell>
          <cell r="P121">
            <v>16800</v>
          </cell>
        </row>
        <row r="122">
          <cell r="A122" t="str">
            <v>A.4.3</v>
          </cell>
          <cell r="B122" t="str">
            <v xml:space="preserve">  6.9KV 500KVA , W/GCS , CAPACIATOR PANEL</v>
          </cell>
          <cell r="C122">
            <v>2</v>
          </cell>
          <cell r="D122" t="str">
            <v>PNL</v>
          </cell>
          <cell r="E122">
            <v>600000</v>
          </cell>
          <cell r="F122">
            <v>1200000</v>
          </cell>
          <cell r="H122">
            <v>0</v>
          </cell>
          <cell r="I122">
            <v>20</v>
          </cell>
          <cell r="J122">
            <v>40</v>
          </cell>
          <cell r="K122">
            <v>600000</v>
          </cell>
          <cell r="L122">
            <v>1200000</v>
          </cell>
          <cell r="M122">
            <v>0</v>
          </cell>
          <cell r="N122">
            <v>0</v>
          </cell>
          <cell r="O122">
            <v>5600</v>
          </cell>
          <cell r="P122">
            <v>11200</v>
          </cell>
        </row>
        <row r="123">
          <cell r="A123" t="str">
            <v>A.4.4</v>
          </cell>
          <cell r="B123" t="str">
            <v xml:space="preserve">  6.9KV 1000KVA , W/GCS , CAPACIATOR PANEL</v>
          </cell>
          <cell r="C123">
            <v>2</v>
          </cell>
          <cell r="D123" t="str">
            <v>PNL</v>
          </cell>
          <cell r="E123">
            <v>900000</v>
          </cell>
          <cell r="F123">
            <v>1800000</v>
          </cell>
          <cell r="H123">
            <v>0</v>
          </cell>
          <cell r="I123">
            <v>20</v>
          </cell>
          <cell r="J123">
            <v>40</v>
          </cell>
          <cell r="K123">
            <v>900000</v>
          </cell>
          <cell r="L123">
            <v>1800000</v>
          </cell>
          <cell r="M123">
            <v>0</v>
          </cell>
          <cell r="N123">
            <v>0</v>
          </cell>
          <cell r="O123">
            <v>5600</v>
          </cell>
          <cell r="P123">
            <v>11200</v>
          </cell>
        </row>
        <row r="124">
          <cell r="A124" t="str">
            <v>A.4.5</v>
          </cell>
          <cell r="B124" t="str">
            <v xml:space="preserve">  CAST RESIN DRY TYPE TR. , IP20 ENCLOSURE , 3 PHASE 6.9KV/480V ,1000KVA </v>
          </cell>
          <cell r="C124">
            <v>2</v>
          </cell>
          <cell r="D124" t="str">
            <v>SET</v>
          </cell>
          <cell r="E124">
            <v>410000</v>
          </cell>
          <cell r="F124">
            <v>820000</v>
          </cell>
          <cell r="H124">
            <v>0</v>
          </cell>
          <cell r="I124">
            <v>108</v>
          </cell>
          <cell r="J124">
            <v>216</v>
          </cell>
          <cell r="K124">
            <v>410000</v>
          </cell>
          <cell r="L124">
            <v>820000</v>
          </cell>
          <cell r="M124">
            <v>0</v>
          </cell>
          <cell r="N124">
            <v>0</v>
          </cell>
          <cell r="O124">
            <v>30240</v>
          </cell>
          <cell r="P124">
            <v>60480</v>
          </cell>
        </row>
        <row r="125">
          <cell r="A125" t="str">
            <v>A.4.6</v>
          </cell>
          <cell r="B125" t="str">
            <v xml:space="preserve">  480V BUS DUCT, 3PH 3W, 1600A INDOOR, 30KA , 6M LG</v>
          </cell>
          <cell r="C125">
            <v>2</v>
          </cell>
          <cell r="D125" t="str">
            <v>SET</v>
          </cell>
          <cell r="E125">
            <v>210000</v>
          </cell>
          <cell r="F125">
            <v>420000</v>
          </cell>
          <cell r="H125">
            <v>0</v>
          </cell>
          <cell r="I125">
            <v>36</v>
          </cell>
          <cell r="J125">
            <v>72</v>
          </cell>
          <cell r="K125">
            <v>210000</v>
          </cell>
          <cell r="L125">
            <v>420000</v>
          </cell>
          <cell r="M125">
            <v>0</v>
          </cell>
          <cell r="N125">
            <v>0</v>
          </cell>
          <cell r="O125">
            <v>10080</v>
          </cell>
          <cell r="P125">
            <v>20160</v>
          </cell>
        </row>
        <row r="126">
          <cell r="A126" t="str">
            <v>A.4.7</v>
          </cell>
          <cell r="B126" t="str">
            <v xml:space="preserve">  480V SWGR , 30KA, INCOMING ACB1600Ax2PNL &amp; TIE ACB1600A </v>
          </cell>
          <cell r="C126">
            <v>1</v>
          </cell>
          <cell r="D126" t="str">
            <v>LOT</v>
          </cell>
          <cell r="E126">
            <v>1100000</v>
          </cell>
          <cell r="F126">
            <v>1100000</v>
          </cell>
          <cell r="H126">
            <v>0</v>
          </cell>
          <cell r="I126">
            <v>60</v>
          </cell>
          <cell r="J126">
            <v>60</v>
          </cell>
          <cell r="K126">
            <v>1100000</v>
          </cell>
          <cell r="L126">
            <v>1100000</v>
          </cell>
          <cell r="M126">
            <v>0</v>
          </cell>
          <cell r="N126">
            <v>0</v>
          </cell>
          <cell r="O126">
            <v>16800</v>
          </cell>
          <cell r="P126">
            <v>16800</v>
          </cell>
        </row>
        <row r="127">
          <cell r="A127" t="str">
            <v>A.4.8</v>
          </cell>
          <cell r="B127" t="str">
            <v xml:space="preserve">  480V MCC SINGLE FACE , 30KA</v>
          </cell>
          <cell r="C127">
            <v>7</v>
          </cell>
          <cell r="D127" t="str">
            <v>PNL</v>
          </cell>
          <cell r="E127">
            <v>120000</v>
          </cell>
          <cell r="F127">
            <v>840000</v>
          </cell>
          <cell r="H127">
            <v>0</v>
          </cell>
          <cell r="I127">
            <v>15</v>
          </cell>
          <cell r="J127">
            <v>105</v>
          </cell>
          <cell r="K127">
            <v>120000</v>
          </cell>
          <cell r="L127">
            <v>840000</v>
          </cell>
          <cell r="M127">
            <v>0</v>
          </cell>
          <cell r="N127">
            <v>0</v>
          </cell>
          <cell r="O127">
            <v>4200</v>
          </cell>
          <cell r="P127">
            <v>29400</v>
          </cell>
        </row>
        <row r="128">
          <cell r="B128" t="str">
            <v>SUB-TOTAL (A.4)</v>
          </cell>
          <cell r="F128">
            <v>12280000</v>
          </cell>
          <cell r="J128">
            <v>693</v>
          </cell>
          <cell r="L128">
            <v>12280000</v>
          </cell>
          <cell r="P128">
            <v>194040</v>
          </cell>
        </row>
        <row r="129">
          <cell r="F129">
            <v>0</v>
          </cell>
          <cell r="H129">
            <v>0</v>
          </cell>
          <cell r="J129">
            <v>0</v>
          </cell>
          <cell r="K129">
            <v>0</v>
          </cell>
          <cell r="L129">
            <v>0</v>
          </cell>
          <cell r="M129">
            <v>0</v>
          </cell>
          <cell r="N129">
            <v>0</v>
          </cell>
          <cell r="O129">
            <v>0</v>
          </cell>
          <cell r="P129">
            <v>0</v>
          </cell>
        </row>
        <row r="130">
          <cell r="A130" t="str">
            <v>A.5</v>
          </cell>
          <cell r="B130" t="str">
            <v xml:space="preserve"> DISEL STAND-BY GENERATOR 1250KW OUTPUT,</v>
          </cell>
          <cell r="C130">
            <v>1</v>
          </cell>
          <cell r="D130" t="str">
            <v>SET</v>
          </cell>
          <cell r="E130">
            <v>6250000</v>
          </cell>
          <cell r="F130">
            <v>6250000</v>
          </cell>
          <cell r="H130">
            <v>0</v>
          </cell>
          <cell r="I130">
            <v>560</v>
          </cell>
          <cell r="J130">
            <v>560</v>
          </cell>
          <cell r="K130">
            <v>6250000</v>
          </cell>
          <cell r="L130">
            <v>6250000</v>
          </cell>
          <cell r="M130">
            <v>0</v>
          </cell>
          <cell r="N130">
            <v>0</v>
          </cell>
          <cell r="O130">
            <v>224000</v>
          </cell>
          <cell r="P130">
            <v>224000</v>
          </cell>
        </row>
        <row r="131">
          <cell r="B131" t="str">
            <v xml:space="preserve"> 3PH 3W 480V, W/ CONTROL PANEL , DALY TANK</v>
          </cell>
          <cell r="F131">
            <v>0</v>
          </cell>
          <cell r="H131">
            <v>0</v>
          </cell>
          <cell r="J131">
            <v>0</v>
          </cell>
          <cell r="K131">
            <v>0</v>
          </cell>
          <cell r="L131">
            <v>0</v>
          </cell>
          <cell r="M131">
            <v>0</v>
          </cell>
          <cell r="N131">
            <v>0</v>
          </cell>
          <cell r="O131">
            <v>0</v>
          </cell>
          <cell r="P131">
            <v>0</v>
          </cell>
        </row>
        <row r="132">
          <cell r="F132">
            <v>0</v>
          </cell>
          <cell r="H132">
            <v>0</v>
          </cell>
          <cell r="J132">
            <v>0</v>
          </cell>
          <cell r="K132">
            <v>0</v>
          </cell>
          <cell r="L132">
            <v>0</v>
          </cell>
          <cell r="M132">
            <v>0</v>
          </cell>
          <cell r="N132">
            <v>0</v>
          </cell>
          <cell r="O132">
            <v>0</v>
          </cell>
          <cell r="P132">
            <v>0</v>
          </cell>
        </row>
        <row r="133">
          <cell r="A133" t="str">
            <v>A.6</v>
          </cell>
          <cell r="B133" t="str">
            <v>3 PHASE 480V-120V UPS</v>
          </cell>
          <cell r="F133">
            <v>0</v>
          </cell>
          <cell r="H133">
            <v>0</v>
          </cell>
          <cell r="J133">
            <v>0</v>
          </cell>
          <cell r="K133">
            <v>0</v>
          </cell>
          <cell r="L133">
            <v>0</v>
          </cell>
          <cell r="M133">
            <v>0</v>
          </cell>
          <cell r="N133">
            <v>0</v>
          </cell>
          <cell r="O133">
            <v>0</v>
          </cell>
          <cell r="P133">
            <v>0</v>
          </cell>
        </row>
        <row r="134">
          <cell r="A134" t="str">
            <v>A.6.1</v>
          </cell>
          <cell r="B134" t="str">
            <v xml:space="preserve"> 100 KVA ,  W/ BATTERY LEAD-CALCIUM TYPE 30 MIN.</v>
          </cell>
          <cell r="C134">
            <v>1</v>
          </cell>
          <cell r="D134" t="str">
            <v>SET</v>
          </cell>
          <cell r="E134">
            <v>1250000</v>
          </cell>
          <cell r="F134">
            <v>1250000</v>
          </cell>
          <cell r="H134">
            <v>0</v>
          </cell>
          <cell r="I134">
            <v>188</v>
          </cell>
          <cell r="J134">
            <v>188</v>
          </cell>
          <cell r="K134">
            <v>1250000</v>
          </cell>
          <cell r="L134">
            <v>1250000</v>
          </cell>
          <cell r="M134">
            <v>0</v>
          </cell>
          <cell r="N134">
            <v>0</v>
          </cell>
          <cell r="O134">
            <v>52640</v>
          </cell>
          <cell r="P134">
            <v>52640</v>
          </cell>
        </row>
        <row r="135">
          <cell r="A135" t="str">
            <v>A.6.2</v>
          </cell>
          <cell r="B135" t="str">
            <v xml:space="preserve"> 15 KVA ,  W/ BATTERY LEAD-CALCIUM TYPE 30 MIN.</v>
          </cell>
          <cell r="C135">
            <v>1</v>
          </cell>
          <cell r="D135" t="str">
            <v>SET</v>
          </cell>
          <cell r="E135">
            <v>300000</v>
          </cell>
          <cell r="F135">
            <v>300000</v>
          </cell>
          <cell r="H135">
            <v>0</v>
          </cell>
          <cell r="I135">
            <v>50</v>
          </cell>
          <cell r="J135">
            <v>50</v>
          </cell>
          <cell r="K135">
            <v>300000</v>
          </cell>
          <cell r="L135">
            <v>300000</v>
          </cell>
          <cell r="M135">
            <v>0</v>
          </cell>
          <cell r="N135">
            <v>0</v>
          </cell>
          <cell r="O135">
            <v>14000</v>
          </cell>
          <cell r="P135">
            <v>14000</v>
          </cell>
        </row>
        <row r="136">
          <cell r="B136" t="str">
            <v>SUB-TOTAL (A.6)</v>
          </cell>
          <cell r="F136">
            <v>1550000</v>
          </cell>
          <cell r="J136">
            <v>238</v>
          </cell>
          <cell r="L136">
            <v>1550000</v>
          </cell>
          <cell r="P136">
            <v>66640</v>
          </cell>
        </row>
        <row r="138">
          <cell r="A138" t="str">
            <v>A.7</v>
          </cell>
          <cell r="B138" t="str">
            <v xml:space="preserve">  DC POWER SUPPLY       </v>
          </cell>
        </row>
        <row r="139">
          <cell r="A139" t="str">
            <v>A.7.1</v>
          </cell>
          <cell r="B139" t="str">
            <v xml:space="preserve"> 125VDC CHAGER, 50A,  W/ 60AH LEAD-CALCIUM BATTERY &amp; RACK</v>
          </cell>
          <cell r="C139">
            <v>1</v>
          </cell>
          <cell r="D139" t="str">
            <v>SET</v>
          </cell>
          <cell r="E139">
            <v>325000</v>
          </cell>
          <cell r="F139">
            <v>325000</v>
          </cell>
          <cell r="H139">
            <v>0</v>
          </cell>
          <cell r="I139">
            <v>50</v>
          </cell>
          <cell r="J139">
            <v>50</v>
          </cell>
          <cell r="K139">
            <v>325000</v>
          </cell>
          <cell r="L139">
            <v>325000</v>
          </cell>
          <cell r="M139">
            <v>0</v>
          </cell>
          <cell r="N139">
            <v>0</v>
          </cell>
          <cell r="O139">
            <v>14000</v>
          </cell>
          <cell r="P139">
            <v>14000</v>
          </cell>
        </row>
        <row r="140">
          <cell r="A140" t="str">
            <v>A.7.2</v>
          </cell>
          <cell r="B140" t="str">
            <v xml:space="preserve"> 125VDC CHAGER, 25A,  W/ 30AH LEAD-CALCIUM BATTERY &amp; RACK</v>
          </cell>
          <cell r="C140">
            <v>2</v>
          </cell>
          <cell r="D140" t="str">
            <v>SET</v>
          </cell>
          <cell r="E140">
            <v>245000</v>
          </cell>
          <cell r="F140">
            <v>490000</v>
          </cell>
          <cell r="H140">
            <v>0</v>
          </cell>
          <cell r="I140">
            <v>35</v>
          </cell>
          <cell r="J140">
            <v>70</v>
          </cell>
          <cell r="K140">
            <v>245000</v>
          </cell>
          <cell r="L140">
            <v>490000</v>
          </cell>
          <cell r="M140">
            <v>0</v>
          </cell>
          <cell r="N140">
            <v>0</v>
          </cell>
          <cell r="O140">
            <v>9800</v>
          </cell>
          <cell r="P140">
            <v>19600</v>
          </cell>
        </row>
        <row r="141">
          <cell r="B141" t="str">
            <v>SUB-TOTAL (A7)</v>
          </cell>
          <cell r="F141">
            <v>815000</v>
          </cell>
          <cell r="J141">
            <v>120</v>
          </cell>
          <cell r="L141">
            <v>815000</v>
          </cell>
          <cell r="P141">
            <v>33600</v>
          </cell>
        </row>
        <row r="143">
          <cell r="A143" t="str">
            <v>A.8</v>
          </cell>
          <cell r="B143" t="str">
            <v>OTHER</v>
          </cell>
        </row>
        <row r="144">
          <cell r="A144" t="str">
            <v>A.8.1</v>
          </cell>
          <cell r="B144" t="str">
            <v>SELF-STANDING POWER PANEL, 480V, 65KA</v>
          </cell>
          <cell r="C144">
            <v>1</v>
          </cell>
          <cell r="D144" t="str">
            <v>SET</v>
          </cell>
          <cell r="E144">
            <v>120000</v>
          </cell>
          <cell r="F144">
            <v>120000</v>
          </cell>
          <cell r="H144">
            <v>0</v>
          </cell>
          <cell r="I144">
            <v>20</v>
          </cell>
          <cell r="J144">
            <v>20</v>
          </cell>
          <cell r="K144">
            <v>120000</v>
          </cell>
          <cell r="L144">
            <v>120000</v>
          </cell>
          <cell r="M144">
            <v>0</v>
          </cell>
          <cell r="N144">
            <v>0</v>
          </cell>
          <cell r="O144">
            <v>5600</v>
          </cell>
          <cell r="P144">
            <v>5600</v>
          </cell>
        </row>
        <row r="145">
          <cell r="B145" t="str">
            <v>PNL. NO. CCR2-D-MC1 (DWG. NO. XK11A-0000-12)</v>
          </cell>
          <cell r="F145">
            <v>0</v>
          </cell>
          <cell r="H145">
            <v>0</v>
          </cell>
          <cell r="J145">
            <v>0</v>
          </cell>
          <cell r="K145">
            <v>0</v>
          </cell>
          <cell r="L145">
            <v>0</v>
          </cell>
          <cell r="M145">
            <v>0</v>
          </cell>
          <cell r="N145">
            <v>0</v>
          </cell>
          <cell r="O145">
            <v>0</v>
          </cell>
          <cell r="P145">
            <v>0</v>
          </cell>
        </row>
        <row r="146">
          <cell r="A146" t="str">
            <v>A.8.2</v>
          </cell>
          <cell r="B146" t="str">
            <v>SELF-STANDING POWER PANEL, 480V, 30KA (DWG. NO. XK11A-0000-12)</v>
          </cell>
          <cell r="C146">
            <v>6</v>
          </cell>
          <cell r="D146" t="str">
            <v>SET</v>
          </cell>
          <cell r="E146">
            <v>140000</v>
          </cell>
          <cell r="F146">
            <v>840000</v>
          </cell>
          <cell r="H146">
            <v>0</v>
          </cell>
          <cell r="I146">
            <v>20</v>
          </cell>
          <cell r="J146">
            <v>120</v>
          </cell>
          <cell r="K146">
            <v>140000</v>
          </cell>
          <cell r="L146">
            <v>840000</v>
          </cell>
          <cell r="M146">
            <v>0</v>
          </cell>
          <cell r="N146">
            <v>0</v>
          </cell>
          <cell r="O146">
            <v>5600</v>
          </cell>
          <cell r="P146">
            <v>33600</v>
          </cell>
        </row>
        <row r="147">
          <cell r="B147" t="str">
            <v>PNL. NO. POWER PANEL.</v>
          </cell>
          <cell r="F147">
            <v>0</v>
          </cell>
          <cell r="H147">
            <v>0</v>
          </cell>
          <cell r="J147">
            <v>0</v>
          </cell>
          <cell r="K147">
            <v>0</v>
          </cell>
          <cell r="L147">
            <v>0</v>
          </cell>
          <cell r="M147">
            <v>0</v>
          </cell>
          <cell r="N147">
            <v>0</v>
          </cell>
          <cell r="O147">
            <v>0</v>
          </cell>
          <cell r="P147">
            <v>0</v>
          </cell>
        </row>
        <row r="148">
          <cell r="A148" t="str">
            <v>A.8.3</v>
          </cell>
          <cell r="B148" t="str">
            <v>DRY RTANSFORMER, WEATHER PROOF ENCLOSURE</v>
          </cell>
          <cell r="F148">
            <v>0</v>
          </cell>
          <cell r="H148">
            <v>0</v>
          </cell>
          <cell r="J148">
            <v>0</v>
          </cell>
          <cell r="K148">
            <v>0</v>
          </cell>
          <cell r="L148">
            <v>0</v>
          </cell>
          <cell r="M148">
            <v>0</v>
          </cell>
          <cell r="N148">
            <v>0</v>
          </cell>
          <cell r="O148">
            <v>0</v>
          </cell>
          <cell r="P148">
            <v>0</v>
          </cell>
        </row>
        <row r="149">
          <cell r="B149" t="str">
            <v>480/240V, 30KVA</v>
          </cell>
          <cell r="C149">
            <v>9</v>
          </cell>
          <cell r="D149" t="str">
            <v>SET</v>
          </cell>
          <cell r="E149">
            <v>40000</v>
          </cell>
          <cell r="F149">
            <v>360000</v>
          </cell>
          <cell r="H149">
            <v>0</v>
          </cell>
          <cell r="I149">
            <v>18</v>
          </cell>
          <cell r="J149">
            <v>162</v>
          </cell>
          <cell r="K149">
            <v>40000</v>
          </cell>
          <cell r="L149">
            <v>360000</v>
          </cell>
          <cell r="M149">
            <v>0</v>
          </cell>
          <cell r="N149">
            <v>0</v>
          </cell>
          <cell r="O149">
            <v>5040</v>
          </cell>
          <cell r="P149">
            <v>45360</v>
          </cell>
        </row>
        <row r="150">
          <cell r="B150" t="str">
            <v>480/240V, 20KVA</v>
          </cell>
          <cell r="C150">
            <v>6</v>
          </cell>
          <cell r="D150" t="str">
            <v>SET</v>
          </cell>
          <cell r="E150">
            <v>30000</v>
          </cell>
          <cell r="F150">
            <v>180000</v>
          </cell>
          <cell r="H150">
            <v>0</v>
          </cell>
          <cell r="I150">
            <v>14</v>
          </cell>
          <cell r="J150">
            <v>84</v>
          </cell>
          <cell r="K150">
            <v>30000</v>
          </cell>
          <cell r="L150">
            <v>180000</v>
          </cell>
          <cell r="M150">
            <v>0</v>
          </cell>
          <cell r="N150">
            <v>0</v>
          </cell>
          <cell r="O150">
            <v>3920</v>
          </cell>
          <cell r="P150">
            <v>23520</v>
          </cell>
        </row>
        <row r="151">
          <cell r="B151" t="str">
            <v>480/240V, 10KVA</v>
          </cell>
          <cell r="C151">
            <v>9</v>
          </cell>
          <cell r="D151" t="str">
            <v>SET</v>
          </cell>
          <cell r="E151">
            <v>22000</v>
          </cell>
          <cell r="F151">
            <v>198000</v>
          </cell>
          <cell r="H151">
            <v>0</v>
          </cell>
          <cell r="I151">
            <v>9</v>
          </cell>
          <cell r="J151">
            <v>81</v>
          </cell>
          <cell r="K151">
            <v>22000</v>
          </cell>
          <cell r="L151">
            <v>198000</v>
          </cell>
          <cell r="M151">
            <v>0</v>
          </cell>
          <cell r="N151">
            <v>0</v>
          </cell>
          <cell r="O151">
            <v>2520</v>
          </cell>
          <cell r="P151">
            <v>22680</v>
          </cell>
        </row>
        <row r="152">
          <cell r="A152" t="str">
            <v>A.8.4</v>
          </cell>
          <cell r="B152" t="str">
            <v xml:space="preserve"> MCC FOR TRASH , 480V MCC SINGLE FACE , 30KA</v>
          </cell>
          <cell r="C152">
            <v>5</v>
          </cell>
          <cell r="D152" t="str">
            <v>SET</v>
          </cell>
          <cell r="E152">
            <v>120000</v>
          </cell>
          <cell r="F152">
            <v>600000</v>
          </cell>
          <cell r="H152">
            <v>0</v>
          </cell>
          <cell r="I152">
            <v>15</v>
          </cell>
          <cell r="J152">
            <v>75</v>
          </cell>
          <cell r="K152">
            <v>120000</v>
          </cell>
          <cell r="L152">
            <v>600000</v>
          </cell>
          <cell r="M152">
            <v>0</v>
          </cell>
          <cell r="N152">
            <v>0</v>
          </cell>
          <cell r="O152">
            <v>4200</v>
          </cell>
          <cell r="P152">
            <v>21000</v>
          </cell>
        </row>
        <row r="153">
          <cell r="A153" t="str">
            <v>A.8.5</v>
          </cell>
          <cell r="B153" t="str">
            <v>600VAC, 100A ATS PANEL, WALL MOUNT, INDOOR</v>
          </cell>
          <cell r="C153">
            <v>3</v>
          </cell>
          <cell r="D153" t="str">
            <v>SET</v>
          </cell>
          <cell r="E153">
            <v>100000</v>
          </cell>
          <cell r="F153">
            <v>300000</v>
          </cell>
          <cell r="H153">
            <v>0</v>
          </cell>
          <cell r="I153">
            <v>15</v>
          </cell>
          <cell r="J153">
            <v>45</v>
          </cell>
          <cell r="K153">
            <v>100000</v>
          </cell>
          <cell r="L153">
            <v>300000</v>
          </cell>
          <cell r="M153">
            <v>0</v>
          </cell>
          <cell r="N153">
            <v>0</v>
          </cell>
          <cell r="O153">
            <v>4200</v>
          </cell>
          <cell r="P153">
            <v>12600</v>
          </cell>
        </row>
        <row r="154">
          <cell r="A154" t="str">
            <v>A.8.6</v>
          </cell>
          <cell r="B154" t="str">
            <v>100A NFB PANEL, WALL MOUNT., INDOOR</v>
          </cell>
          <cell r="C154">
            <v>6</v>
          </cell>
          <cell r="D154" t="str">
            <v>SET</v>
          </cell>
          <cell r="E154">
            <v>4000</v>
          </cell>
          <cell r="F154">
            <v>24000</v>
          </cell>
          <cell r="H154">
            <v>0</v>
          </cell>
          <cell r="I154">
            <v>4</v>
          </cell>
          <cell r="J154">
            <v>24</v>
          </cell>
          <cell r="K154">
            <v>4000</v>
          </cell>
          <cell r="L154">
            <v>24000</v>
          </cell>
          <cell r="M154">
            <v>0</v>
          </cell>
          <cell r="N154">
            <v>0</v>
          </cell>
          <cell r="O154">
            <v>1120</v>
          </cell>
          <cell r="P154">
            <v>6720</v>
          </cell>
        </row>
        <row r="155">
          <cell r="A155" t="str">
            <v>A.8.7</v>
          </cell>
          <cell r="B155" t="str">
            <v>600V PDP PANEL, WALL MOUNT, INDOOR</v>
          </cell>
          <cell r="C155">
            <v>6</v>
          </cell>
          <cell r="D155" t="str">
            <v>SET</v>
          </cell>
          <cell r="E155">
            <v>9000</v>
          </cell>
          <cell r="F155">
            <v>54000</v>
          </cell>
          <cell r="H155">
            <v>0</v>
          </cell>
          <cell r="I155">
            <v>6</v>
          </cell>
          <cell r="J155">
            <v>36</v>
          </cell>
          <cell r="K155">
            <v>9000</v>
          </cell>
          <cell r="L155">
            <v>54000</v>
          </cell>
          <cell r="M155">
            <v>0</v>
          </cell>
          <cell r="N155">
            <v>0</v>
          </cell>
          <cell r="O155">
            <v>1680</v>
          </cell>
          <cell r="P155">
            <v>10080</v>
          </cell>
        </row>
        <row r="156">
          <cell r="B156" t="str">
            <v>W/NFB 100A x 1, 20A x6, 10KA</v>
          </cell>
        </row>
        <row r="157">
          <cell r="A157" t="str">
            <v>A.8.8</v>
          </cell>
          <cell r="B157" t="str">
            <v>POWER SYSTEM GRAPHIC PANEL, SELF-STANDING,</v>
          </cell>
          <cell r="C157">
            <v>1</v>
          </cell>
          <cell r="D157" t="str">
            <v>SET</v>
          </cell>
          <cell r="E157">
            <v>320000</v>
          </cell>
          <cell r="F157">
            <v>320000</v>
          </cell>
          <cell r="H157">
            <v>0</v>
          </cell>
          <cell r="I157">
            <v>30</v>
          </cell>
          <cell r="J157">
            <v>30</v>
          </cell>
          <cell r="K157">
            <v>320000</v>
          </cell>
          <cell r="L157">
            <v>320000</v>
          </cell>
          <cell r="M157">
            <v>0</v>
          </cell>
          <cell r="N157">
            <v>0</v>
          </cell>
          <cell r="O157">
            <v>8400</v>
          </cell>
          <cell r="P157">
            <v>8400</v>
          </cell>
        </row>
        <row r="158">
          <cell r="B158" t="str">
            <v xml:space="preserve"> ENCLOSURE SIZE 2200(W)x2300(H)x600(D)MM.</v>
          </cell>
          <cell r="F158">
            <v>0</v>
          </cell>
          <cell r="H158">
            <v>0</v>
          </cell>
          <cell r="J158">
            <v>0</v>
          </cell>
          <cell r="K158">
            <v>0</v>
          </cell>
          <cell r="L158">
            <v>0</v>
          </cell>
          <cell r="M158">
            <v>0</v>
          </cell>
          <cell r="N158">
            <v>0</v>
          </cell>
          <cell r="O158">
            <v>0</v>
          </cell>
          <cell r="P158">
            <v>0</v>
          </cell>
        </row>
        <row r="159">
          <cell r="B159" t="str">
            <v>MOSAIC PANEL SIZE 2000(W)x1000(H)MM., W/ LIGHT x60</v>
          </cell>
          <cell r="F159">
            <v>0</v>
          </cell>
          <cell r="H159">
            <v>0</v>
          </cell>
          <cell r="J159">
            <v>0</v>
          </cell>
          <cell r="K159">
            <v>0</v>
          </cell>
          <cell r="L159">
            <v>0</v>
          </cell>
          <cell r="M159">
            <v>0</v>
          </cell>
          <cell r="N159">
            <v>0</v>
          </cell>
          <cell r="O159">
            <v>0</v>
          </cell>
          <cell r="P159">
            <v>0</v>
          </cell>
        </row>
        <row r="160">
          <cell r="B160" t="str">
            <v>SUB-TOTAL (A.8)</v>
          </cell>
          <cell r="F160">
            <v>2996000</v>
          </cell>
          <cell r="J160">
            <v>677</v>
          </cell>
          <cell r="L160">
            <v>2996000</v>
          </cell>
          <cell r="O160">
            <v>0</v>
          </cell>
          <cell r="P160">
            <v>189560</v>
          </cell>
        </row>
        <row r="161">
          <cell r="O161">
            <v>0</v>
          </cell>
        </row>
        <row r="162">
          <cell r="A162" t="str">
            <v xml:space="preserve">   A.9</v>
          </cell>
          <cell r="B162" t="str">
            <v xml:space="preserve"> TEST FEE FOR MECH-ELEC CONSULANT CO. &amp; T.P.C.</v>
          </cell>
          <cell r="C162">
            <v>1</v>
          </cell>
          <cell r="D162" t="str">
            <v>LOT</v>
          </cell>
          <cell r="E162" t="str">
            <v>M+L</v>
          </cell>
          <cell r="F162" t="str">
            <v>M+L</v>
          </cell>
          <cell r="H162">
            <v>0</v>
          </cell>
          <cell r="I162">
            <v>1607</v>
          </cell>
          <cell r="J162">
            <v>1607</v>
          </cell>
          <cell r="K162" t="str">
            <v>M+L</v>
          </cell>
          <cell r="L162" t="str">
            <v>M+L</v>
          </cell>
          <cell r="M162">
            <v>0</v>
          </cell>
          <cell r="N162">
            <v>0</v>
          </cell>
          <cell r="O162">
            <v>1800000</v>
          </cell>
          <cell r="P162">
            <v>1800000</v>
          </cell>
        </row>
        <row r="163">
          <cell r="F163">
            <v>0</v>
          </cell>
          <cell r="H163">
            <v>0</v>
          </cell>
          <cell r="J163">
            <v>0</v>
          </cell>
          <cell r="K163">
            <v>0</v>
          </cell>
          <cell r="L163">
            <v>0</v>
          </cell>
          <cell r="M163">
            <v>0</v>
          </cell>
          <cell r="N163">
            <v>0</v>
          </cell>
          <cell r="O163">
            <v>0</v>
          </cell>
          <cell r="P163">
            <v>0</v>
          </cell>
        </row>
        <row r="164">
          <cell r="B164" t="str">
            <v>SUB-TOTAL : (A)</v>
          </cell>
          <cell r="F164">
            <v>138612100</v>
          </cell>
          <cell r="H164">
            <v>0</v>
          </cell>
          <cell r="J164">
            <v>13764</v>
          </cell>
          <cell r="K164">
            <v>0</v>
          </cell>
          <cell r="L164">
            <v>138612100</v>
          </cell>
          <cell r="M164">
            <v>0</v>
          </cell>
          <cell r="N164">
            <v>0</v>
          </cell>
          <cell r="O164">
            <v>0</v>
          </cell>
          <cell r="P164">
            <v>6155030</v>
          </cell>
        </row>
        <row r="167">
          <cell r="F167">
            <v>0</v>
          </cell>
          <cell r="H167">
            <v>0</v>
          </cell>
          <cell r="J167">
            <v>0</v>
          </cell>
          <cell r="K167">
            <v>0</v>
          </cell>
          <cell r="L167">
            <v>0</v>
          </cell>
          <cell r="M167">
            <v>0</v>
          </cell>
          <cell r="N167">
            <v>0</v>
          </cell>
          <cell r="O167">
            <v>0</v>
          </cell>
          <cell r="P167">
            <v>0</v>
          </cell>
        </row>
        <row r="168">
          <cell r="A168" t="str">
            <v>B</v>
          </cell>
          <cell r="B168" t="str">
            <v xml:space="preserve"> POWER DISTRIBUTION SYSTEM</v>
          </cell>
          <cell r="F168">
            <v>0</v>
          </cell>
          <cell r="H168">
            <v>0</v>
          </cell>
          <cell r="J168">
            <v>0</v>
          </cell>
          <cell r="K168">
            <v>0</v>
          </cell>
          <cell r="L168">
            <v>0</v>
          </cell>
          <cell r="M168">
            <v>0</v>
          </cell>
          <cell r="N168">
            <v>0</v>
          </cell>
          <cell r="O168">
            <v>0</v>
          </cell>
          <cell r="P168">
            <v>0</v>
          </cell>
        </row>
        <row r="169">
          <cell r="F169">
            <v>0</v>
          </cell>
          <cell r="H169">
            <v>0</v>
          </cell>
          <cell r="J169">
            <v>0</v>
          </cell>
          <cell r="K169">
            <v>0</v>
          </cell>
          <cell r="L169">
            <v>0</v>
          </cell>
          <cell r="M169">
            <v>0</v>
          </cell>
          <cell r="N169">
            <v>0</v>
          </cell>
          <cell r="O169">
            <v>0</v>
          </cell>
          <cell r="P169">
            <v>0</v>
          </cell>
        </row>
        <row r="170">
          <cell r="B170" t="str">
            <v xml:space="preserve"> 600V POWER CABLE, XLPE INSU. PVC JACKET</v>
          </cell>
          <cell r="F170">
            <v>0</v>
          </cell>
          <cell r="H170">
            <v>0</v>
          </cell>
          <cell r="J170">
            <v>0</v>
          </cell>
          <cell r="K170">
            <v>0</v>
          </cell>
          <cell r="L170">
            <v>0</v>
          </cell>
          <cell r="M170">
            <v>0</v>
          </cell>
          <cell r="N170">
            <v>0</v>
          </cell>
          <cell r="O170">
            <v>0</v>
          </cell>
          <cell r="P170">
            <v>0</v>
          </cell>
        </row>
        <row r="171">
          <cell r="A171">
            <v>1</v>
          </cell>
          <cell r="B171" t="str">
            <v xml:space="preserve">    3/C 3.5 sq.mm </v>
          </cell>
          <cell r="C171">
            <v>4500</v>
          </cell>
          <cell r="D171" t="str">
            <v>M</v>
          </cell>
          <cell r="E171">
            <v>15</v>
          </cell>
          <cell r="F171">
            <v>67500</v>
          </cell>
          <cell r="H171">
            <v>0</v>
          </cell>
          <cell r="I171">
            <v>7.9000000000000001E-2</v>
          </cell>
          <cell r="J171">
            <v>356</v>
          </cell>
          <cell r="K171">
            <v>15</v>
          </cell>
          <cell r="L171">
            <v>67500</v>
          </cell>
          <cell r="M171">
            <v>0</v>
          </cell>
          <cell r="N171">
            <v>0</v>
          </cell>
          <cell r="O171">
            <v>22</v>
          </cell>
          <cell r="P171">
            <v>99000</v>
          </cell>
        </row>
        <row r="172">
          <cell r="A172">
            <v>2</v>
          </cell>
          <cell r="B172" t="str">
            <v xml:space="preserve">    3/C 5.5 sq.mm </v>
          </cell>
          <cell r="C172">
            <v>4000</v>
          </cell>
          <cell r="D172" t="str">
            <v>M</v>
          </cell>
          <cell r="E172">
            <v>20</v>
          </cell>
          <cell r="F172">
            <v>80000</v>
          </cell>
          <cell r="H172">
            <v>0</v>
          </cell>
          <cell r="I172">
            <v>0.1</v>
          </cell>
          <cell r="J172">
            <v>400</v>
          </cell>
          <cell r="K172">
            <v>20</v>
          </cell>
          <cell r="L172">
            <v>80000</v>
          </cell>
          <cell r="M172">
            <v>0</v>
          </cell>
          <cell r="N172">
            <v>0</v>
          </cell>
          <cell r="O172">
            <v>28</v>
          </cell>
          <cell r="P172">
            <v>112000</v>
          </cell>
        </row>
        <row r="173">
          <cell r="A173">
            <v>3</v>
          </cell>
          <cell r="B173" t="str">
            <v xml:space="preserve">    3/C   8 sq.mm </v>
          </cell>
          <cell r="C173">
            <v>3000</v>
          </cell>
          <cell r="D173" t="str">
            <v>M</v>
          </cell>
          <cell r="E173">
            <v>29</v>
          </cell>
          <cell r="F173">
            <v>87000</v>
          </cell>
          <cell r="H173">
            <v>0</v>
          </cell>
          <cell r="I173">
            <v>0.11799999999999999</v>
          </cell>
          <cell r="J173">
            <v>354</v>
          </cell>
          <cell r="K173">
            <v>29</v>
          </cell>
          <cell r="L173">
            <v>87000</v>
          </cell>
          <cell r="M173">
            <v>0</v>
          </cell>
          <cell r="N173">
            <v>0</v>
          </cell>
          <cell r="O173">
            <v>33</v>
          </cell>
          <cell r="P173">
            <v>99000</v>
          </cell>
        </row>
        <row r="174">
          <cell r="A174">
            <v>4</v>
          </cell>
          <cell r="B174" t="str">
            <v xml:space="preserve">    3/C  14 sq.mm </v>
          </cell>
          <cell r="C174">
            <v>1000</v>
          </cell>
          <cell r="D174" t="str">
            <v>M</v>
          </cell>
          <cell r="E174">
            <v>47</v>
          </cell>
          <cell r="F174">
            <v>47000</v>
          </cell>
          <cell r="H174">
            <v>0</v>
          </cell>
          <cell r="I174">
            <v>0.152</v>
          </cell>
          <cell r="J174">
            <v>152</v>
          </cell>
          <cell r="K174">
            <v>47</v>
          </cell>
          <cell r="L174">
            <v>47000</v>
          </cell>
          <cell r="M174">
            <v>0</v>
          </cell>
          <cell r="N174">
            <v>0</v>
          </cell>
          <cell r="O174">
            <v>43</v>
          </cell>
          <cell r="P174">
            <v>43000</v>
          </cell>
        </row>
        <row r="175">
          <cell r="A175">
            <v>5</v>
          </cell>
          <cell r="B175" t="str">
            <v xml:space="preserve">    3/C  22 sq.mm </v>
          </cell>
          <cell r="C175">
            <v>3000</v>
          </cell>
          <cell r="D175" t="str">
            <v>M</v>
          </cell>
          <cell r="E175">
            <v>70</v>
          </cell>
          <cell r="F175">
            <v>210000</v>
          </cell>
          <cell r="H175">
            <v>0</v>
          </cell>
          <cell r="I175">
            <v>0.18099999999999999</v>
          </cell>
          <cell r="J175">
            <v>543</v>
          </cell>
          <cell r="K175">
            <v>70</v>
          </cell>
          <cell r="L175">
            <v>210000</v>
          </cell>
          <cell r="M175">
            <v>0</v>
          </cell>
          <cell r="N175">
            <v>0</v>
          </cell>
          <cell r="O175">
            <v>51</v>
          </cell>
          <cell r="P175">
            <v>153000</v>
          </cell>
        </row>
        <row r="176">
          <cell r="A176">
            <v>6</v>
          </cell>
          <cell r="B176" t="str">
            <v xml:space="preserve">    3/C  38 sq.mm </v>
          </cell>
          <cell r="C176">
            <v>3000</v>
          </cell>
          <cell r="D176" t="str">
            <v>M</v>
          </cell>
          <cell r="E176">
            <v>111</v>
          </cell>
          <cell r="F176">
            <v>333000</v>
          </cell>
          <cell r="H176">
            <v>0</v>
          </cell>
          <cell r="I176">
            <v>0.23</v>
          </cell>
          <cell r="J176">
            <v>690</v>
          </cell>
          <cell r="K176">
            <v>111</v>
          </cell>
          <cell r="L176">
            <v>333000</v>
          </cell>
          <cell r="M176">
            <v>0</v>
          </cell>
          <cell r="N176">
            <v>0</v>
          </cell>
          <cell r="O176">
            <v>64</v>
          </cell>
          <cell r="P176">
            <v>192000</v>
          </cell>
        </row>
        <row r="177">
          <cell r="A177">
            <v>7</v>
          </cell>
          <cell r="B177" t="str">
            <v xml:space="preserve">    3/C  60 sq.mm </v>
          </cell>
          <cell r="C177">
            <v>7200</v>
          </cell>
          <cell r="D177" t="str">
            <v>M</v>
          </cell>
          <cell r="E177">
            <v>177</v>
          </cell>
          <cell r="F177">
            <v>1274400</v>
          </cell>
          <cell r="H177">
            <v>0</v>
          </cell>
          <cell r="I177">
            <v>0.27700000000000002</v>
          </cell>
          <cell r="J177">
            <v>1994</v>
          </cell>
          <cell r="K177">
            <v>177</v>
          </cell>
          <cell r="L177">
            <v>1274400</v>
          </cell>
          <cell r="M177">
            <v>0</v>
          </cell>
          <cell r="N177">
            <v>0</v>
          </cell>
          <cell r="O177">
            <v>78</v>
          </cell>
          <cell r="P177">
            <v>561600</v>
          </cell>
        </row>
        <row r="178">
          <cell r="A178">
            <v>8</v>
          </cell>
          <cell r="B178" t="str">
            <v xml:space="preserve">    1/C 100 sq.mm </v>
          </cell>
          <cell r="C178">
            <v>2000</v>
          </cell>
          <cell r="D178" t="str">
            <v>M</v>
          </cell>
          <cell r="E178">
            <v>92</v>
          </cell>
          <cell r="F178">
            <v>184000</v>
          </cell>
          <cell r="H178">
            <v>0</v>
          </cell>
          <cell r="I178">
            <v>0.17599999999999999</v>
          </cell>
          <cell r="J178">
            <v>352</v>
          </cell>
          <cell r="K178">
            <v>92</v>
          </cell>
          <cell r="L178">
            <v>184000</v>
          </cell>
          <cell r="M178">
            <v>0</v>
          </cell>
          <cell r="N178">
            <v>0</v>
          </cell>
          <cell r="O178">
            <v>49</v>
          </cell>
          <cell r="P178">
            <v>98000</v>
          </cell>
        </row>
        <row r="179">
          <cell r="A179">
            <v>9</v>
          </cell>
          <cell r="B179" t="str">
            <v xml:space="preserve">    1/C 150 sq.mm </v>
          </cell>
          <cell r="C179">
            <v>16500</v>
          </cell>
          <cell r="D179" t="str">
            <v>M</v>
          </cell>
          <cell r="E179">
            <v>137</v>
          </cell>
          <cell r="F179">
            <v>2260500</v>
          </cell>
          <cell r="H179">
            <v>0</v>
          </cell>
          <cell r="I179">
            <v>0.20499999999999999</v>
          </cell>
          <cell r="J179">
            <v>3383</v>
          </cell>
          <cell r="K179">
            <v>137</v>
          </cell>
          <cell r="L179">
            <v>2260500</v>
          </cell>
          <cell r="M179">
            <v>0</v>
          </cell>
          <cell r="N179">
            <v>0</v>
          </cell>
          <cell r="O179">
            <v>57</v>
          </cell>
          <cell r="P179">
            <v>940500</v>
          </cell>
        </row>
        <row r="180">
          <cell r="A180">
            <v>10</v>
          </cell>
          <cell r="B180" t="str">
            <v xml:space="preserve">    1/C 250 sq.mm </v>
          </cell>
          <cell r="C180">
            <v>15000</v>
          </cell>
          <cell r="D180" t="str">
            <v>M</v>
          </cell>
          <cell r="E180">
            <v>223</v>
          </cell>
          <cell r="F180">
            <v>3345000</v>
          </cell>
          <cell r="H180">
            <v>0</v>
          </cell>
          <cell r="I180">
            <v>0.247</v>
          </cell>
          <cell r="J180">
            <v>3705</v>
          </cell>
          <cell r="K180">
            <v>223</v>
          </cell>
          <cell r="L180">
            <v>3345000</v>
          </cell>
          <cell r="M180">
            <v>0</v>
          </cell>
          <cell r="N180">
            <v>0</v>
          </cell>
          <cell r="O180">
            <v>69</v>
          </cell>
          <cell r="P180">
            <v>1035000</v>
          </cell>
        </row>
        <row r="181">
          <cell r="A181">
            <v>11</v>
          </cell>
          <cell r="B181" t="str">
            <v xml:space="preserve">    1/C 325 sq.mm </v>
          </cell>
          <cell r="C181">
            <v>16500</v>
          </cell>
          <cell r="D181" t="str">
            <v>M</v>
          </cell>
          <cell r="E181">
            <v>279</v>
          </cell>
          <cell r="F181">
            <v>4603500</v>
          </cell>
          <cell r="H181">
            <v>0</v>
          </cell>
          <cell r="I181">
            <v>0.27</v>
          </cell>
          <cell r="J181">
            <v>4455</v>
          </cell>
          <cell r="K181">
            <v>279</v>
          </cell>
          <cell r="L181">
            <v>4603500</v>
          </cell>
          <cell r="M181">
            <v>0</v>
          </cell>
          <cell r="N181">
            <v>0</v>
          </cell>
          <cell r="O181">
            <v>76</v>
          </cell>
          <cell r="P181">
            <v>1254000</v>
          </cell>
        </row>
        <row r="182">
          <cell r="A182">
            <v>12</v>
          </cell>
          <cell r="B182" t="str">
            <v xml:space="preserve">    4/C 5.5 sq.mm </v>
          </cell>
          <cell r="C182">
            <v>300</v>
          </cell>
          <cell r="D182" t="str">
            <v>M</v>
          </cell>
          <cell r="E182">
            <v>28</v>
          </cell>
          <cell r="F182">
            <v>8400</v>
          </cell>
          <cell r="H182">
            <v>0</v>
          </cell>
          <cell r="I182">
            <v>0.11700000000000001</v>
          </cell>
          <cell r="J182">
            <v>35</v>
          </cell>
          <cell r="K182">
            <v>28</v>
          </cell>
          <cell r="L182">
            <v>8400</v>
          </cell>
          <cell r="M182">
            <v>0</v>
          </cell>
          <cell r="N182">
            <v>0</v>
          </cell>
          <cell r="O182">
            <v>33</v>
          </cell>
          <cell r="P182">
            <v>9900</v>
          </cell>
        </row>
        <row r="183">
          <cell r="A183">
            <v>13</v>
          </cell>
          <cell r="B183" t="str">
            <v xml:space="preserve">    4/C 60 sq.mm </v>
          </cell>
          <cell r="C183">
            <v>300</v>
          </cell>
          <cell r="D183" t="str">
            <v>M</v>
          </cell>
          <cell r="E183">
            <v>232</v>
          </cell>
          <cell r="F183">
            <v>69600</v>
          </cell>
          <cell r="H183">
            <v>0</v>
          </cell>
          <cell r="I183">
            <v>0.32500000000000001</v>
          </cell>
          <cell r="J183">
            <v>98</v>
          </cell>
          <cell r="K183">
            <v>232</v>
          </cell>
          <cell r="L183">
            <v>69600</v>
          </cell>
          <cell r="M183">
            <v>0</v>
          </cell>
          <cell r="N183">
            <v>0</v>
          </cell>
          <cell r="O183">
            <v>91</v>
          </cell>
          <cell r="P183">
            <v>27300</v>
          </cell>
        </row>
        <row r="184">
          <cell r="E184">
            <v>0</v>
          </cell>
          <cell r="F184">
            <v>0</v>
          </cell>
          <cell r="H184">
            <v>0</v>
          </cell>
          <cell r="I184">
            <v>0</v>
          </cell>
          <cell r="J184">
            <v>0</v>
          </cell>
          <cell r="K184">
            <v>0</v>
          </cell>
          <cell r="L184">
            <v>0</v>
          </cell>
          <cell r="M184">
            <v>0</v>
          </cell>
          <cell r="N184">
            <v>0</v>
          </cell>
          <cell r="O184">
            <v>0</v>
          </cell>
          <cell r="P184">
            <v>0</v>
          </cell>
        </row>
        <row r="185">
          <cell r="B185" t="str">
            <v xml:space="preserve"> 600V CONTROL CABLE, PVC INSU. PVC JACKET</v>
          </cell>
          <cell r="E185">
            <v>0</v>
          </cell>
          <cell r="F185">
            <v>0</v>
          </cell>
          <cell r="H185">
            <v>0</v>
          </cell>
          <cell r="I185">
            <v>0</v>
          </cell>
          <cell r="J185">
            <v>0</v>
          </cell>
          <cell r="K185">
            <v>0</v>
          </cell>
          <cell r="L185">
            <v>0</v>
          </cell>
          <cell r="M185">
            <v>0</v>
          </cell>
          <cell r="N185">
            <v>0</v>
          </cell>
          <cell r="O185">
            <v>0</v>
          </cell>
          <cell r="P185">
            <v>0</v>
          </cell>
        </row>
        <row r="186">
          <cell r="A186">
            <v>14</v>
          </cell>
          <cell r="B186" t="str">
            <v xml:space="preserve">    4/C 2.0 sq.mm </v>
          </cell>
          <cell r="C186">
            <v>13000</v>
          </cell>
          <cell r="D186" t="str">
            <v>M</v>
          </cell>
          <cell r="E186">
            <v>11</v>
          </cell>
          <cell r="F186">
            <v>143000</v>
          </cell>
          <cell r="H186">
            <v>0</v>
          </cell>
          <cell r="I186">
            <v>0.08</v>
          </cell>
          <cell r="J186">
            <v>1040</v>
          </cell>
          <cell r="K186">
            <v>11</v>
          </cell>
          <cell r="L186">
            <v>143000</v>
          </cell>
          <cell r="M186">
            <v>0</v>
          </cell>
          <cell r="N186">
            <v>0</v>
          </cell>
          <cell r="O186">
            <v>22</v>
          </cell>
          <cell r="P186">
            <v>286000</v>
          </cell>
        </row>
        <row r="187">
          <cell r="A187">
            <v>15</v>
          </cell>
          <cell r="B187" t="str">
            <v xml:space="preserve">    7/C 2.0 sq.mm </v>
          </cell>
          <cell r="C187">
            <v>6400</v>
          </cell>
          <cell r="D187" t="str">
            <v>M</v>
          </cell>
          <cell r="E187">
            <v>24</v>
          </cell>
          <cell r="F187">
            <v>153600</v>
          </cell>
          <cell r="H187">
            <v>0</v>
          </cell>
          <cell r="I187">
            <v>0.105</v>
          </cell>
          <cell r="J187">
            <v>672</v>
          </cell>
          <cell r="K187">
            <v>24</v>
          </cell>
          <cell r="L187">
            <v>153600</v>
          </cell>
          <cell r="M187">
            <v>0</v>
          </cell>
          <cell r="N187">
            <v>0</v>
          </cell>
          <cell r="O187">
            <v>29</v>
          </cell>
          <cell r="P187">
            <v>185600</v>
          </cell>
        </row>
        <row r="188">
          <cell r="A188">
            <v>16</v>
          </cell>
          <cell r="B188" t="str">
            <v xml:space="preserve">    9/C 2.0 sq.mm </v>
          </cell>
          <cell r="C188">
            <v>4000</v>
          </cell>
          <cell r="D188" t="str">
            <v>M</v>
          </cell>
          <cell r="E188">
            <v>30</v>
          </cell>
          <cell r="F188">
            <v>120000</v>
          </cell>
          <cell r="H188">
            <v>0</v>
          </cell>
          <cell r="I188">
            <v>0.12</v>
          </cell>
          <cell r="J188">
            <v>480</v>
          </cell>
          <cell r="K188">
            <v>30</v>
          </cell>
          <cell r="L188">
            <v>120000</v>
          </cell>
          <cell r="M188">
            <v>0</v>
          </cell>
          <cell r="N188">
            <v>0</v>
          </cell>
          <cell r="O188">
            <v>34</v>
          </cell>
          <cell r="P188">
            <v>136000</v>
          </cell>
        </row>
        <row r="189">
          <cell r="A189">
            <v>17</v>
          </cell>
          <cell r="B189" t="str">
            <v xml:space="preserve">   12/C 2.0 sq.mm </v>
          </cell>
          <cell r="C189">
            <v>2500</v>
          </cell>
          <cell r="D189" t="str">
            <v>M</v>
          </cell>
          <cell r="E189">
            <v>38</v>
          </cell>
          <cell r="F189">
            <v>95000</v>
          </cell>
          <cell r="H189">
            <v>0</v>
          </cell>
          <cell r="I189">
            <v>0.13800000000000001</v>
          </cell>
          <cell r="J189">
            <v>345</v>
          </cell>
          <cell r="K189">
            <v>38</v>
          </cell>
          <cell r="L189">
            <v>95000</v>
          </cell>
          <cell r="M189">
            <v>0</v>
          </cell>
          <cell r="N189">
            <v>0</v>
          </cell>
          <cell r="O189">
            <v>39</v>
          </cell>
          <cell r="P189">
            <v>97500</v>
          </cell>
        </row>
        <row r="190">
          <cell r="A190">
            <v>18</v>
          </cell>
          <cell r="B190" t="str">
            <v xml:space="preserve">   19/C 2.0 sq.mm </v>
          </cell>
          <cell r="C190">
            <v>1950</v>
          </cell>
          <cell r="D190" t="str">
            <v>M</v>
          </cell>
          <cell r="E190">
            <v>57</v>
          </cell>
          <cell r="F190">
            <v>111150</v>
          </cell>
          <cell r="H190">
            <v>0</v>
          </cell>
          <cell r="I190">
            <v>0.17399999999999999</v>
          </cell>
          <cell r="J190">
            <v>339</v>
          </cell>
          <cell r="K190">
            <v>57</v>
          </cell>
          <cell r="L190">
            <v>111150</v>
          </cell>
          <cell r="M190">
            <v>0</v>
          </cell>
          <cell r="N190">
            <v>0</v>
          </cell>
          <cell r="O190">
            <v>49</v>
          </cell>
          <cell r="P190">
            <v>95550</v>
          </cell>
        </row>
        <row r="191">
          <cell r="A191">
            <v>19</v>
          </cell>
          <cell r="B191" t="str">
            <v xml:space="preserve">   30/C 2.0 sq.mm </v>
          </cell>
          <cell r="C191">
            <v>1900</v>
          </cell>
          <cell r="D191" t="str">
            <v>M</v>
          </cell>
          <cell r="E191">
            <v>92</v>
          </cell>
          <cell r="F191">
            <v>174800</v>
          </cell>
          <cell r="H191">
            <v>0</v>
          </cell>
          <cell r="I191">
            <v>0.21199999999999999</v>
          </cell>
          <cell r="J191">
            <v>403</v>
          </cell>
          <cell r="K191">
            <v>92</v>
          </cell>
          <cell r="L191">
            <v>174800</v>
          </cell>
          <cell r="M191">
            <v>0</v>
          </cell>
          <cell r="N191">
            <v>0</v>
          </cell>
          <cell r="O191">
            <v>59</v>
          </cell>
          <cell r="P191">
            <v>112100</v>
          </cell>
        </row>
        <row r="192">
          <cell r="A192">
            <v>20</v>
          </cell>
          <cell r="B192" t="str">
            <v>600V SHIELDED CABLE, 8P-#14AWG</v>
          </cell>
          <cell r="C192">
            <v>300</v>
          </cell>
          <cell r="D192" t="str">
            <v>M</v>
          </cell>
          <cell r="E192">
            <v>83</v>
          </cell>
          <cell r="F192">
            <v>24900</v>
          </cell>
          <cell r="H192">
            <v>0</v>
          </cell>
          <cell r="I192">
            <v>0.16</v>
          </cell>
          <cell r="J192">
            <v>48</v>
          </cell>
          <cell r="K192">
            <v>83</v>
          </cell>
          <cell r="L192">
            <v>24900</v>
          </cell>
          <cell r="M192">
            <v>0</v>
          </cell>
          <cell r="N192">
            <v>0</v>
          </cell>
          <cell r="O192">
            <v>45</v>
          </cell>
          <cell r="P192">
            <v>13500</v>
          </cell>
        </row>
        <row r="193">
          <cell r="E193">
            <v>0</v>
          </cell>
          <cell r="F193">
            <v>0</v>
          </cell>
          <cell r="H193">
            <v>0</v>
          </cell>
          <cell r="I193">
            <v>0</v>
          </cell>
          <cell r="J193">
            <v>0</v>
          </cell>
          <cell r="K193">
            <v>0</v>
          </cell>
          <cell r="L193">
            <v>0</v>
          </cell>
          <cell r="M193">
            <v>0</v>
          </cell>
          <cell r="N193">
            <v>0</v>
          </cell>
          <cell r="O193">
            <v>0</v>
          </cell>
          <cell r="P193">
            <v>0</v>
          </cell>
        </row>
        <row r="194">
          <cell r="B194" t="str">
            <v>8KV POWER CABLE, XLPE INSU. PVC JACKET</v>
          </cell>
          <cell r="E194">
            <v>0</v>
          </cell>
          <cell r="F194">
            <v>0</v>
          </cell>
          <cell r="H194">
            <v>0</v>
          </cell>
          <cell r="I194">
            <v>0</v>
          </cell>
          <cell r="J194">
            <v>0</v>
          </cell>
          <cell r="K194">
            <v>0</v>
          </cell>
          <cell r="L194">
            <v>0</v>
          </cell>
          <cell r="M194">
            <v>0</v>
          </cell>
          <cell r="N194">
            <v>0</v>
          </cell>
          <cell r="O194">
            <v>0</v>
          </cell>
          <cell r="P194">
            <v>0</v>
          </cell>
        </row>
        <row r="195">
          <cell r="A195">
            <v>21</v>
          </cell>
          <cell r="B195" t="str">
            <v xml:space="preserve">    3/C  38 sq.mm </v>
          </cell>
          <cell r="C195">
            <v>880</v>
          </cell>
          <cell r="D195" t="str">
            <v>M</v>
          </cell>
          <cell r="E195">
            <v>268</v>
          </cell>
          <cell r="F195">
            <v>235840</v>
          </cell>
          <cell r="H195">
            <v>0</v>
          </cell>
          <cell r="I195">
            <v>0.32100000000000001</v>
          </cell>
          <cell r="J195">
            <v>282</v>
          </cell>
          <cell r="K195">
            <v>268</v>
          </cell>
          <cell r="L195">
            <v>235840</v>
          </cell>
          <cell r="M195">
            <v>0</v>
          </cell>
          <cell r="N195">
            <v>0</v>
          </cell>
          <cell r="O195">
            <v>90</v>
          </cell>
          <cell r="P195">
            <v>79200</v>
          </cell>
        </row>
        <row r="196">
          <cell r="A196">
            <v>22</v>
          </cell>
          <cell r="B196" t="str">
            <v xml:space="preserve">    3/C  60 sq.mm </v>
          </cell>
          <cell r="C196">
            <v>200</v>
          </cell>
          <cell r="D196" t="str">
            <v>M</v>
          </cell>
          <cell r="E196">
            <v>367</v>
          </cell>
          <cell r="F196">
            <v>73400</v>
          </cell>
          <cell r="H196">
            <v>0</v>
          </cell>
          <cell r="I196">
            <v>0.38800000000000001</v>
          </cell>
          <cell r="J196">
            <v>78</v>
          </cell>
          <cell r="K196">
            <v>367</v>
          </cell>
          <cell r="L196">
            <v>73400</v>
          </cell>
          <cell r="M196">
            <v>0</v>
          </cell>
          <cell r="N196">
            <v>0</v>
          </cell>
          <cell r="O196">
            <v>109</v>
          </cell>
          <cell r="P196">
            <v>21800</v>
          </cell>
        </row>
        <row r="197">
          <cell r="A197">
            <v>23</v>
          </cell>
          <cell r="B197" t="str">
            <v xml:space="preserve">    1/C 100 sq.mm </v>
          </cell>
          <cell r="C197">
            <v>4800</v>
          </cell>
          <cell r="D197" t="str">
            <v>M</v>
          </cell>
          <cell r="E197">
            <v>148</v>
          </cell>
          <cell r="F197">
            <v>710400</v>
          </cell>
          <cell r="H197">
            <v>0</v>
          </cell>
          <cell r="I197">
            <v>0.22500000000000001</v>
          </cell>
          <cell r="J197">
            <v>1080</v>
          </cell>
          <cell r="K197">
            <v>148</v>
          </cell>
          <cell r="L197">
            <v>710400</v>
          </cell>
          <cell r="M197">
            <v>0</v>
          </cell>
          <cell r="N197">
            <v>0</v>
          </cell>
          <cell r="O197">
            <v>63</v>
          </cell>
          <cell r="P197">
            <v>302400</v>
          </cell>
        </row>
        <row r="198">
          <cell r="A198">
            <v>24</v>
          </cell>
          <cell r="B198" t="str">
            <v xml:space="preserve">    1/C 200 sq.mm </v>
          </cell>
          <cell r="C198">
            <v>1000</v>
          </cell>
          <cell r="D198" t="str">
            <v>M</v>
          </cell>
          <cell r="E198">
            <v>246</v>
          </cell>
          <cell r="F198">
            <v>246000</v>
          </cell>
          <cell r="H198">
            <v>0</v>
          </cell>
          <cell r="I198">
            <v>0.28699999999999998</v>
          </cell>
          <cell r="J198">
            <v>287</v>
          </cell>
          <cell r="K198">
            <v>246</v>
          </cell>
          <cell r="L198">
            <v>246000</v>
          </cell>
          <cell r="M198">
            <v>0</v>
          </cell>
          <cell r="N198">
            <v>0</v>
          </cell>
          <cell r="O198">
            <v>80</v>
          </cell>
          <cell r="P198">
            <v>80000</v>
          </cell>
        </row>
        <row r="199">
          <cell r="A199">
            <v>25</v>
          </cell>
          <cell r="B199" t="str">
            <v xml:space="preserve">    1/C 250 sq.mm </v>
          </cell>
          <cell r="C199">
            <v>17500</v>
          </cell>
          <cell r="D199" t="str">
            <v>M</v>
          </cell>
          <cell r="E199">
            <v>306</v>
          </cell>
          <cell r="F199">
            <v>5355000</v>
          </cell>
          <cell r="H199">
            <v>0</v>
          </cell>
          <cell r="I199">
            <v>0.27400000000000002</v>
          </cell>
          <cell r="J199">
            <v>4795</v>
          </cell>
          <cell r="K199">
            <v>306</v>
          </cell>
          <cell r="L199">
            <v>5355000</v>
          </cell>
          <cell r="M199">
            <v>0</v>
          </cell>
          <cell r="N199">
            <v>0</v>
          </cell>
          <cell r="O199">
            <v>77</v>
          </cell>
          <cell r="P199">
            <v>1347500</v>
          </cell>
        </row>
        <row r="200">
          <cell r="F200">
            <v>0</v>
          </cell>
          <cell r="H200">
            <v>0</v>
          </cell>
          <cell r="J200">
            <v>0</v>
          </cell>
          <cell r="K200">
            <v>0</v>
          </cell>
          <cell r="L200">
            <v>0</v>
          </cell>
          <cell r="M200">
            <v>0</v>
          </cell>
          <cell r="N200">
            <v>0</v>
          </cell>
          <cell r="O200">
            <v>0</v>
          </cell>
          <cell r="P200">
            <v>0</v>
          </cell>
        </row>
        <row r="201">
          <cell r="B201" t="str">
            <v>8KV TERMINATION KIT, HEAT SHRINKABLE TYPE</v>
          </cell>
          <cell r="F201">
            <v>0</v>
          </cell>
          <cell r="H201">
            <v>0</v>
          </cell>
          <cell r="J201">
            <v>0</v>
          </cell>
          <cell r="K201">
            <v>0</v>
          </cell>
          <cell r="L201">
            <v>0</v>
          </cell>
          <cell r="M201">
            <v>0</v>
          </cell>
          <cell r="N201">
            <v>0</v>
          </cell>
          <cell r="O201">
            <v>0</v>
          </cell>
          <cell r="P201">
            <v>0</v>
          </cell>
        </row>
        <row r="202">
          <cell r="A202">
            <v>26</v>
          </cell>
          <cell r="B202" t="str">
            <v xml:space="preserve">    3/C  38 sq.mm </v>
          </cell>
          <cell r="C202">
            <v>8</v>
          </cell>
          <cell r="D202" t="str">
            <v>SET</v>
          </cell>
          <cell r="E202">
            <v>4330</v>
          </cell>
          <cell r="F202">
            <v>34640</v>
          </cell>
          <cell r="H202">
            <v>0</v>
          </cell>
          <cell r="I202">
            <v>5</v>
          </cell>
          <cell r="J202">
            <v>40</v>
          </cell>
          <cell r="K202">
            <v>4330</v>
          </cell>
          <cell r="L202">
            <v>34640</v>
          </cell>
          <cell r="M202">
            <v>0</v>
          </cell>
          <cell r="N202">
            <v>0</v>
          </cell>
          <cell r="O202">
            <v>1400</v>
          </cell>
          <cell r="P202">
            <v>11200</v>
          </cell>
        </row>
        <row r="203">
          <cell r="A203">
            <v>27</v>
          </cell>
          <cell r="B203" t="str">
            <v xml:space="preserve">    3/C  60 sq.mm </v>
          </cell>
          <cell r="C203">
            <v>10</v>
          </cell>
          <cell r="D203" t="str">
            <v>SET</v>
          </cell>
          <cell r="E203">
            <v>4330</v>
          </cell>
          <cell r="F203">
            <v>43300</v>
          </cell>
          <cell r="H203">
            <v>0</v>
          </cell>
          <cell r="I203">
            <v>6</v>
          </cell>
          <cell r="J203">
            <v>60</v>
          </cell>
          <cell r="K203">
            <v>4330</v>
          </cell>
          <cell r="L203">
            <v>43300</v>
          </cell>
          <cell r="M203">
            <v>0</v>
          </cell>
          <cell r="N203">
            <v>0</v>
          </cell>
          <cell r="O203">
            <v>1680</v>
          </cell>
          <cell r="P203">
            <v>16800</v>
          </cell>
        </row>
        <row r="204">
          <cell r="A204">
            <v>28</v>
          </cell>
          <cell r="B204" t="str">
            <v xml:space="preserve">   1/C 100 sq.mm </v>
          </cell>
          <cell r="C204">
            <v>30</v>
          </cell>
          <cell r="D204" t="str">
            <v>SET</v>
          </cell>
          <cell r="E204">
            <v>1170</v>
          </cell>
          <cell r="F204">
            <v>35100</v>
          </cell>
          <cell r="H204">
            <v>0</v>
          </cell>
          <cell r="I204">
            <v>3.5</v>
          </cell>
          <cell r="J204">
            <v>105</v>
          </cell>
          <cell r="K204">
            <v>1170</v>
          </cell>
          <cell r="L204">
            <v>35100</v>
          </cell>
          <cell r="M204">
            <v>0</v>
          </cell>
          <cell r="N204">
            <v>0</v>
          </cell>
          <cell r="O204">
            <v>980</v>
          </cell>
          <cell r="P204">
            <v>29400</v>
          </cell>
        </row>
        <row r="205">
          <cell r="A205">
            <v>29</v>
          </cell>
          <cell r="B205" t="str">
            <v xml:space="preserve">    1/C 200 sq.mm </v>
          </cell>
          <cell r="C205">
            <v>9</v>
          </cell>
          <cell r="D205" t="str">
            <v>SET</v>
          </cell>
          <cell r="E205">
            <v>1550</v>
          </cell>
          <cell r="F205">
            <v>13950</v>
          </cell>
          <cell r="H205">
            <v>0</v>
          </cell>
          <cell r="I205">
            <v>4.5</v>
          </cell>
          <cell r="J205">
            <v>41</v>
          </cell>
          <cell r="K205">
            <v>1550</v>
          </cell>
          <cell r="L205">
            <v>13950</v>
          </cell>
          <cell r="M205">
            <v>0</v>
          </cell>
          <cell r="N205">
            <v>0</v>
          </cell>
          <cell r="O205">
            <v>1260</v>
          </cell>
          <cell r="P205">
            <v>11340</v>
          </cell>
        </row>
        <row r="206">
          <cell r="A206">
            <v>30</v>
          </cell>
          <cell r="B206" t="str">
            <v xml:space="preserve">    1/C 250 sq.mm </v>
          </cell>
          <cell r="C206">
            <v>40</v>
          </cell>
          <cell r="D206" t="str">
            <v>SET</v>
          </cell>
          <cell r="E206">
            <v>1585</v>
          </cell>
          <cell r="F206">
            <v>63400</v>
          </cell>
          <cell r="H206">
            <v>0</v>
          </cell>
          <cell r="I206">
            <v>4.5</v>
          </cell>
          <cell r="J206">
            <v>180</v>
          </cell>
          <cell r="K206">
            <v>1585</v>
          </cell>
          <cell r="L206">
            <v>63400</v>
          </cell>
          <cell r="M206">
            <v>0</v>
          </cell>
          <cell r="N206">
            <v>0</v>
          </cell>
          <cell r="O206">
            <v>1260</v>
          </cell>
          <cell r="P206">
            <v>50400</v>
          </cell>
        </row>
        <row r="207">
          <cell r="F207">
            <v>0</v>
          </cell>
          <cell r="H207">
            <v>0</v>
          </cell>
          <cell r="J207">
            <v>0</v>
          </cell>
          <cell r="K207">
            <v>0</v>
          </cell>
          <cell r="L207">
            <v>0</v>
          </cell>
          <cell r="M207">
            <v>0</v>
          </cell>
          <cell r="N207">
            <v>0</v>
          </cell>
          <cell r="O207">
            <v>0</v>
          </cell>
          <cell r="P207">
            <v>0</v>
          </cell>
        </row>
        <row r="208">
          <cell r="B208" t="str">
            <v xml:space="preserve"> RSG CONDUIT WITH COUPLING, THICK WALL</v>
          </cell>
          <cell r="F208">
            <v>0</v>
          </cell>
          <cell r="H208">
            <v>0</v>
          </cell>
          <cell r="J208">
            <v>0</v>
          </cell>
          <cell r="K208">
            <v>0</v>
          </cell>
          <cell r="L208">
            <v>0</v>
          </cell>
          <cell r="M208">
            <v>0</v>
          </cell>
          <cell r="N208">
            <v>0</v>
          </cell>
          <cell r="O208">
            <v>0</v>
          </cell>
          <cell r="P208">
            <v>0</v>
          </cell>
        </row>
        <row r="209">
          <cell r="B209" t="str">
            <v xml:space="preserve"> (ANSI C80.1 NPT THREADED)</v>
          </cell>
          <cell r="F209">
            <v>0</v>
          </cell>
          <cell r="H209">
            <v>0</v>
          </cell>
          <cell r="J209">
            <v>0</v>
          </cell>
          <cell r="K209">
            <v>0</v>
          </cell>
          <cell r="L209">
            <v>0</v>
          </cell>
          <cell r="M209">
            <v>0</v>
          </cell>
          <cell r="N209">
            <v>0</v>
          </cell>
          <cell r="O209">
            <v>0</v>
          </cell>
          <cell r="P209">
            <v>0</v>
          </cell>
        </row>
        <row r="210">
          <cell r="A210">
            <v>31</v>
          </cell>
          <cell r="B210" t="str">
            <v xml:space="preserve">     1"</v>
          </cell>
          <cell r="C210">
            <v>800</v>
          </cell>
          <cell r="D210" t="str">
            <v>M</v>
          </cell>
          <cell r="E210">
            <v>49</v>
          </cell>
          <cell r="F210">
            <v>39200</v>
          </cell>
          <cell r="H210">
            <v>0</v>
          </cell>
          <cell r="I210">
            <v>0.54</v>
          </cell>
          <cell r="J210">
            <v>432</v>
          </cell>
          <cell r="K210">
            <v>49</v>
          </cell>
          <cell r="L210">
            <v>39200</v>
          </cell>
          <cell r="M210">
            <v>0</v>
          </cell>
          <cell r="N210">
            <v>0</v>
          </cell>
          <cell r="O210">
            <v>151</v>
          </cell>
          <cell r="P210">
            <v>120800</v>
          </cell>
        </row>
        <row r="211">
          <cell r="A211">
            <v>32</v>
          </cell>
          <cell r="B211" t="str">
            <v xml:space="preserve">     2"</v>
          </cell>
          <cell r="C211">
            <v>1000</v>
          </cell>
          <cell r="D211" t="str">
            <v>M</v>
          </cell>
          <cell r="E211">
            <v>105</v>
          </cell>
          <cell r="F211">
            <v>105000</v>
          </cell>
          <cell r="H211">
            <v>0</v>
          </cell>
          <cell r="I211">
            <v>0.98</v>
          </cell>
          <cell r="J211">
            <v>980</v>
          </cell>
          <cell r="K211">
            <v>105</v>
          </cell>
          <cell r="L211">
            <v>105000</v>
          </cell>
          <cell r="M211">
            <v>0</v>
          </cell>
          <cell r="N211">
            <v>0</v>
          </cell>
          <cell r="O211">
            <v>274</v>
          </cell>
          <cell r="P211">
            <v>274000</v>
          </cell>
        </row>
        <row r="212">
          <cell r="A212">
            <v>33</v>
          </cell>
          <cell r="B212" t="str">
            <v xml:space="preserve">     4"</v>
          </cell>
          <cell r="C212">
            <v>350</v>
          </cell>
          <cell r="D212" t="str">
            <v>M</v>
          </cell>
          <cell r="E212">
            <v>343</v>
          </cell>
          <cell r="F212">
            <v>120050</v>
          </cell>
          <cell r="H212">
            <v>0</v>
          </cell>
          <cell r="I212">
            <v>1.85</v>
          </cell>
          <cell r="J212">
            <v>648</v>
          </cell>
          <cell r="K212">
            <v>343</v>
          </cell>
          <cell r="L212">
            <v>120050</v>
          </cell>
          <cell r="M212">
            <v>0</v>
          </cell>
          <cell r="N212">
            <v>0</v>
          </cell>
          <cell r="O212">
            <v>518</v>
          </cell>
          <cell r="P212">
            <v>181300</v>
          </cell>
        </row>
        <row r="213">
          <cell r="A213">
            <v>34</v>
          </cell>
          <cell r="B213" t="str">
            <v xml:space="preserve">     6"</v>
          </cell>
          <cell r="C213">
            <v>50</v>
          </cell>
          <cell r="D213" t="str">
            <v>M</v>
          </cell>
          <cell r="E213">
            <v>840</v>
          </cell>
          <cell r="F213">
            <v>42000</v>
          </cell>
          <cell r="H213">
            <v>0</v>
          </cell>
          <cell r="I213">
            <v>2.72</v>
          </cell>
          <cell r="J213">
            <v>136</v>
          </cell>
          <cell r="K213">
            <v>840</v>
          </cell>
          <cell r="L213">
            <v>42000</v>
          </cell>
          <cell r="M213">
            <v>0</v>
          </cell>
          <cell r="N213">
            <v>0</v>
          </cell>
          <cell r="O213">
            <v>762</v>
          </cell>
          <cell r="P213">
            <v>38100</v>
          </cell>
        </row>
        <row r="214">
          <cell r="E214" t="str">
            <v xml:space="preserve"> </v>
          </cell>
          <cell r="F214">
            <v>0</v>
          </cell>
          <cell r="H214">
            <v>0</v>
          </cell>
          <cell r="J214">
            <v>0</v>
          </cell>
          <cell r="K214">
            <v>0</v>
          </cell>
          <cell r="L214">
            <v>0</v>
          </cell>
          <cell r="M214">
            <v>0</v>
          </cell>
          <cell r="N214">
            <v>0</v>
          </cell>
          <cell r="O214">
            <v>0</v>
          </cell>
          <cell r="P214">
            <v>0</v>
          </cell>
        </row>
        <row r="215">
          <cell r="B215" t="str">
            <v xml:space="preserve"> FLEXIBLE CONDUIT, LIQUID-TIGHT, UA TYPE</v>
          </cell>
          <cell r="F215">
            <v>0</v>
          </cell>
          <cell r="H215">
            <v>0</v>
          </cell>
          <cell r="J215">
            <v>0</v>
          </cell>
          <cell r="K215">
            <v>0</v>
          </cell>
          <cell r="L215">
            <v>0</v>
          </cell>
          <cell r="M215">
            <v>0</v>
          </cell>
          <cell r="N215">
            <v>0</v>
          </cell>
          <cell r="O215">
            <v>0</v>
          </cell>
          <cell r="P215">
            <v>0</v>
          </cell>
        </row>
        <row r="216">
          <cell r="A216">
            <v>35</v>
          </cell>
          <cell r="B216" t="str">
            <v xml:space="preserve">     1", 0.6M LG., W/TWO CONNECTORS</v>
          </cell>
          <cell r="C216">
            <v>20</v>
          </cell>
          <cell r="D216" t="str">
            <v>M</v>
          </cell>
          <cell r="E216">
            <v>191</v>
          </cell>
          <cell r="F216">
            <v>3820</v>
          </cell>
          <cell r="H216">
            <v>0</v>
          </cell>
          <cell r="I216">
            <v>0.64</v>
          </cell>
          <cell r="J216">
            <v>13</v>
          </cell>
          <cell r="K216">
            <v>191</v>
          </cell>
          <cell r="L216">
            <v>3820</v>
          </cell>
          <cell r="M216">
            <v>0</v>
          </cell>
          <cell r="N216">
            <v>0</v>
          </cell>
          <cell r="O216">
            <v>179</v>
          </cell>
          <cell r="P216">
            <v>3580</v>
          </cell>
        </row>
        <row r="217">
          <cell r="A217">
            <v>36</v>
          </cell>
          <cell r="B217" t="str">
            <v xml:space="preserve">    2", 0.6M LG., W/TWO CONNECTORS</v>
          </cell>
          <cell r="C217">
            <v>25</v>
          </cell>
          <cell r="D217" t="str">
            <v>M</v>
          </cell>
          <cell r="E217">
            <v>446</v>
          </cell>
          <cell r="F217">
            <v>11150</v>
          </cell>
          <cell r="H217">
            <v>0</v>
          </cell>
          <cell r="I217">
            <v>1.1599999999999999</v>
          </cell>
          <cell r="J217">
            <v>29</v>
          </cell>
          <cell r="K217">
            <v>446</v>
          </cell>
          <cell r="L217">
            <v>11150</v>
          </cell>
          <cell r="M217">
            <v>0</v>
          </cell>
          <cell r="N217">
            <v>0</v>
          </cell>
          <cell r="O217">
            <v>325</v>
          </cell>
          <cell r="P217">
            <v>8125</v>
          </cell>
        </row>
        <row r="218">
          <cell r="A218">
            <v>37</v>
          </cell>
          <cell r="B218" t="str">
            <v xml:space="preserve">    4", 0.6M LG., W/TWO CONNECTORS</v>
          </cell>
          <cell r="C218">
            <v>20</v>
          </cell>
          <cell r="D218" t="str">
            <v>M</v>
          </cell>
          <cell r="E218">
            <v>1307</v>
          </cell>
          <cell r="F218">
            <v>26140</v>
          </cell>
          <cell r="H218">
            <v>0</v>
          </cell>
          <cell r="I218">
            <v>2.08</v>
          </cell>
          <cell r="J218">
            <v>42</v>
          </cell>
          <cell r="K218">
            <v>1307</v>
          </cell>
          <cell r="L218">
            <v>26140</v>
          </cell>
          <cell r="M218">
            <v>0</v>
          </cell>
          <cell r="N218">
            <v>0</v>
          </cell>
          <cell r="O218">
            <v>582</v>
          </cell>
          <cell r="P218">
            <v>11640</v>
          </cell>
        </row>
        <row r="219">
          <cell r="F219">
            <v>0</v>
          </cell>
          <cell r="H219">
            <v>0</v>
          </cell>
          <cell r="J219">
            <v>0</v>
          </cell>
          <cell r="K219">
            <v>0</v>
          </cell>
          <cell r="L219">
            <v>0</v>
          </cell>
          <cell r="M219">
            <v>0</v>
          </cell>
          <cell r="N219">
            <v>0</v>
          </cell>
          <cell r="O219">
            <v>0</v>
          </cell>
          <cell r="P219">
            <v>0</v>
          </cell>
        </row>
        <row r="220">
          <cell r="A220">
            <v>38</v>
          </cell>
          <cell r="B220" t="str">
            <v xml:space="preserve"> HOT DIPPED GALVANIZED CONDUIT FITTING</v>
          </cell>
          <cell r="C220">
            <v>1</v>
          </cell>
          <cell r="D220" t="str">
            <v>LOT</v>
          </cell>
          <cell r="E220">
            <v>612500</v>
          </cell>
          <cell r="F220">
            <v>612500</v>
          </cell>
          <cell r="H220">
            <v>0</v>
          </cell>
          <cell r="I220">
            <v>658.8</v>
          </cell>
          <cell r="J220">
            <v>659</v>
          </cell>
          <cell r="K220">
            <v>612500</v>
          </cell>
          <cell r="L220">
            <v>612500</v>
          </cell>
          <cell r="M220">
            <v>0</v>
          </cell>
          <cell r="N220">
            <v>0</v>
          </cell>
          <cell r="O220">
            <v>184464</v>
          </cell>
          <cell r="P220">
            <v>184464</v>
          </cell>
        </row>
        <row r="221">
          <cell r="B221" t="str">
            <v xml:space="preserve"> SEALING FITTING, UNION, CLAMP….</v>
          </cell>
          <cell r="F221">
            <v>0</v>
          </cell>
          <cell r="H221">
            <v>0</v>
          </cell>
          <cell r="J221">
            <v>0</v>
          </cell>
          <cell r="K221">
            <v>0</v>
          </cell>
          <cell r="L221">
            <v>0</v>
          </cell>
          <cell r="M221">
            <v>0</v>
          </cell>
          <cell r="N221">
            <v>0</v>
          </cell>
          <cell r="O221">
            <v>0</v>
          </cell>
          <cell r="P221">
            <v>0</v>
          </cell>
        </row>
        <row r="222">
          <cell r="F222">
            <v>0</v>
          </cell>
          <cell r="H222">
            <v>0</v>
          </cell>
          <cell r="J222">
            <v>0</v>
          </cell>
          <cell r="K222">
            <v>0</v>
          </cell>
          <cell r="L222">
            <v>0</v>
          </cell>
          <cell r="M222">
            <v>0</v>
          </cell>
          <cell r="N222">
            <v>0</v>
          </cell>
          <cell r="O222">
            <v>0</v>
          </cell>
          <cell r="P222">
            <v>0</v>
          </cell>
        </row>
        <row r="223">
          <cell r="A223">
            <v>39</v>
          </cell>
          <cell r="B223" t="str">
            <v xml:space="preserve"> HOT DIPPED GALVANIZED STEEL SUPPORT, FOR CONDUIT</v>
          </cell>
          <cell r="C223">
            <v>1100</v>
          </cell>
          <cell r="D223" t="str">
            <v>KG</v>
          </cell>
          <cell r="E223">
            <v>20</v>
          </cell>
          <cell r="F223">
            <v>22000</v>
          </cell>
          <cell r="H223">
            <v>0</v>
          </cell>
          <cell r="I223">
            <v>0.15</v>
          </cell>
          <cell r="J223">
            <v>165</v>
          </cell>
          <cell r="K223">
            <v>20</v>
          </cell>
          <cell r="L223">
            <v>22000</v>
          </cell>
          <cell r="M223">
            <v>0</v>
          </cell>
          <cell r="N223">
            <v>0</v>
          </cell>
          <cell r="O223">
            <v>42</v>
          </cell>
          <cell r="P223">
            <v>46200</v>
          </cell>
        </row>
        <row r="224">
          <cell r="F224">
            <v>0</v>
          </cell>
          <cell r="H224">
            <v>0</v>
          </cell>
          <cell r="J224">
            <v>0</v>
          </cell>
          <cell r="K224">
            <v>0</v>
          </cell>
          <cell r="L224">
            <v>0</v>
          </cell>
          <cell r="M224">
            <v>0</v>
          </cell>
          <cell r="N224">
            <v>0</v>
          </cell>
          <cell r="O224">
            <v>0</v>
          </cell>
          <cell r="P224">
            <v>0</v>
          </cell>
        </row>
        <row r="225">
          <cell r="A225">
            <v>40</v>
          </cell>
          <cell r="B225" t="str">
            <v xml:space="preserve"> PUSH BUTTON  STATION, "START-STOP" TYPE,</v>
          </cell>
          <cell r="C225">
            <v>20</v>
          </cell>
          <cell r="D225" t="str">
            <v>SET</v>
          </cell>
          <cell r="E225">
            <v>3600</v>
          </cell>
          <cell r="F225">
            <v>72000</v>
          </cell>
          <cell r="H225">
            <v>0</v>
          </cell>
          <cell r="I225">
            <v>6</v>
          </cell>
          <cell r="J225">
            <v>120</v>
          </cell>
          <cell r="K225">
            <v>3600</v>
          </cell>
          <cell r="L225">
            <v>72000</v>
          </cell>
          <cell r="M225">
            <v>0</v>
          </cell>
          <cell r="N225">
            <v>0</v>
          </cell>
          <cell r="O225">
            <v>1680</v>
          </cell>
          <cell r="P225">
            <v>33600</v>
          </cell>
        </row>
        <row r="226">
          <cell r="B226" t="str">
            <v xml:space="preserve"> FOR CLASS 1, DIV. 2 GROUP D, NEMA-4X</v>
          </cell>
          <cell r="F226">
            <v>0</v>
          </cell>
          <cell r="H226">
            <v>0</v>
          </cell>
          <cell r="J226">
            <v>0</v>
          </cell>
          <cell r="K226">
            <v>0</v>
          </cell>
          <cell r="L226">
            <v>0</v>
          </cell>
          <cell r="M226">
            <v>0</v>
          </cell>
          <cell r="N226">
            <v>0</v>
          </cell>
          <cell r="O226">
            <v>0</v>
          </cell>
          <cell r="P226">
            <v>0</v>
          </cell>
        </row>
        <row r="227">
          <cell r="F227">
            <v>0</v>
          </cell>
          <cell r="H227">
            <v>0</v>
          </cell>
          <cell r="J227">
            <v>0</v>
          </cell>
          <cell r="K227">
            <v>0</v>
          </cell>
          <cell r="L227">
            <v>0</v>
          </cell>
          <cell r="M227">
            <v>0</v>
          </cell>
          <cell r="N227">
            <v>0</v>
          </cell>
          <cell r="O227">
            <v>0</v>
          </cell>
          <cell r="P227">
            <v>0</v>
          </cell>
        </row>
        <row r="228">
          <cell r="A228">
            <v>41</v>
          </cell>
          <cell r="B228" t="str">
            <v xml:space="preserve"> PUSH BUTTON  STATION, "START-STOP" TYPE, WITH LAMP x 1PC</v>
          </cell>
          <cell r="C228">
            <v>12</v>
          </cell>
          <cell r="D228" t="str">
            <v>SET</v>
          </cell>
          <cell r="E228">
            <v>6800</v>
          </cell>
          <cell r="F228">
            <v>81600</v>
          </cell>
          <cell r="H228">
            <v>0</v>
          </cell>
          <cell r="I228">
            <v>7</v>
          </cell>
          <cell r="J228">
            <v>84</v>
          </cell>
          <cell r="K228">
            <v>6800</v>
          </cell>
          <cell r="L228">
            <v>81600</v>
          </cell>
          <cell r="M228">
            <v>0</v>
          </cell>
          <cell r="N228">
            <v>0</v>
          </cell>
          <cell r="O228">
            <v>1960</v>
          </cell>
          <cell r="P228">
            <v>23520</v>
          </cell>
        </row>
        <row r="229">
          <cell r="B229" t="str">
            <v xml:space="preserve"> FOR CLASS 1, DIV. 2 GROUP D, NEMA-4X</v>
          </cell>
          <cell r="F229">
            <v>0</v>
          </cell>
          <cell r="H229">
            <v>0</v>
          </cell>
          <cell r="J229">
            <v>0</v>
          </cell>
          <cell r="K229">
            <v>0</v>
          </cell>
          <cell r="L229">
            <v>0</v>
          </cell>
          <cell r="M229">
            <v>0</v>
          </cell>
          <cell r="N229">
            <v>0</v>
          </cell>
          <cell r="O229">
            <v>0</v>
          </cell>
          <cell r="P229">
            <v>0</v>
          </cell>
        </row>
        <row r="230">
          <cell r="F230">
            <v>0</v>
          </cell>
          <cell r="H230">
            <v>0</v>
          </cell>
          <cell r="J230">
            <v>0</v>
          </cell>
          <cell r="K230">
            <v>0</v>
          </cell>
          <cell r="L230">
            <v>0</v>
          </cell>
          <cell r="M230">
            <v>0</v>
          </cell>
          <cell r="N230">
            <v>0</v>
          </cell>
          <cell r="O230">
            <v>0</v>
          </cell>
          <cell r="P230">
            <v>0</v>
          </cell>
        </row>
        <row r="231">
          <cell r="A231">
            <v>42</v>
          </cell>
          <cell r="B231" t="str">
            <v xml:space="preserve"> PUSH BUTTON  STATION, "START-STOP" TYPE,</v>
          </cell>
          <cell r="C231">
            <v>20</v>
          </cell>
          <cell r="D231" t="str">
            <v>SET</v>
          </cell>
          <cell r="E231">
            <v>2800</v>
          </cell>
          <cell r="F231">
            <v>56000</v>
          </cell>
          <cell r="H231">
            <v>0</v>
          </cell>
          <cell r="I231">
            <v>5</v>
          </cell>
          <cell r="J231">
            <v>100</v>
          </cell>
          <cell r="K231">
            <v>2800</v>
          </cell>
          <cell r="L231">
            <v>56000</v>
          </cell>
          <cell r="M231">
            <v>0</v>
          </cell>
          <cell r="N231">
            <v>0</v>
          </cell>
          <cell r="O231">
            <v>1400</v>
          </cell>
          <cell r="P231">
            <v>28000</v>
          </cell>
        </row>
        <row r="232">
          <cell r="B232" t="str">
            <v xml:space="preserve"> WEATHER PROOF, NEMA-4X</v>
          </cell>
          <cell r="F232">
            <v>0</v>
          </cell>
          <cell r="H232">
            <v>0</v>
          </cell>
          <cell r="J232">
            <v>0</v>
          </cell>
          <cell r="K232">
            <v>0</v>
          </cell>
          <cell r="L232">
            <v>0</v>
          </cell>
          <cell r="M232">
            <v>0</v>
          </cell>
          <cell r="N232">
            <v>0</v>
          </cell>
          <cell r="O232">
            <v>0</v>
          </cell>
          <cell r="P232">
            <v>0</v>
          </cell>
        </row>
        <row r="233">
          <cell r="F233">
            <v>0</v>
          </cell>
          <cell r="H233">
            <v>0</v>
          </cell>
          <cell r="J233">
            <v>0</v>
          </cell>
          <cell r="K233">
            <v>0</v>
          </cell>
          <cell r="L233">
            <v>0</v>
          </cell>
          <cell r="M233">
            <v>0</v>
          </cell>
          <cell r="N233">
            <v>0</v>
          </cell>
          <cell r="O233">
            <v>0</v>
          </cell>
          <cell r="P233">
            <v>0</v>
          </cell>
        </row>
        <row r="234">
          <cell r="A234">
            <v>43</v>
          </cell>
          <cell r="B234" t="str">
            <v xml:space="preserve"> HOT DIPPED GALVANIZED STEEL SUPPORT, </v>
          </cell>
          <cell r="C234">
            <v>780</v>
          </cell>
          <cell r="D234" t="str">
            <v>KG</v>
          </cell>
          <cell r="E234">
            <v>20</v>
          </cell>
          <cell r="F234">
            <v>15600</v>
          </cell>
          <cell r="H234">
            <v>0</v>
          </cell>
          <cell r="I234">
            <v>0.15</v>
          </cell>
          <cell r="J234">
            <v>117</v>
          </cell>
          <cell r="K234">
            <v>20</v>
          </cell>
          <cell r="L234">
            <v>15600</v>
          </cell>
          <cell r="M234">
            <v>0</v>
          </cell>
          <cell r="N234">
            <v>0</v>
          </cell>
          <cell r="O234">
            <v>42</v>
          </cell>
          <cell r="P234">
            <v>32760</v>
          </cell>
        </row>
        <row r="235">
          <cell r="B235" t="str">
            <v xml:space="preserve"> 1.5M(H) X 52SET FOR PUSH BUTTON STATION</v>
          </cell>
          <cell r="F235">
            <v>0</v>
          </cell>
          <cell r="H235">
            <v>0</v>
          </cell>
          <cell r="J235">
            <v>0</v>
          </cell>
          <cell r="K235">
            <v>0</v>
          </cell>
          <cell r="L235">
            <v>0</v>
          </cell>
          <cell r="M235">
            <v>0</v>
          </cell>
          <cell r="N235">
            <v>0</v>
          </cell>
          <cell r="O235">
            <v>0</v>
          </cell>
          <cell r="P235">
            <v>0</v>
          </cell>
        </row>
        <row r="236">
          <cell r="F236">
            <v>0</v>
          </cell>
          <cell r="H236">
            <v>0</v>
          </cell>
          <cell r="J236">
            <v>0</v>
          </cell>
          <cell r="K236">
            <v>0</v>
          </cell>
          <cell r="L236">
            <v>0</v>
          </cell>
          <cell r="M236">
            <v>0</v>
          </cell>
          <cell r="N236">
            <v>0</v>
          </cell>
          <cell r="O236">
            <v>0</v>
          </cell>
          <cell r="P236">
            <v>0</v>
          </cell>
        </row>
        <row r="237">
          <cell r="A237">
            <v>44</v>
          </cell>
          <cell r="B237" t="str">
            <v>SMALL FOUNDATION FOR PUSH BUTTON STATION</v>
          </cell>
          <cell r="C237">
            <v>52</v>
          </cell>
          <cell r="D237" t="str">
            <v>SET</v>
          </cell>
          <cell r="E237">
            <v>1000</v>
          </cell>
          <cell r="F237">
            <v>52000</v>
          </cell>
          <cell r="H237">
            <v>0</v>
          </cell>
          <cell r="J237">
            <v>0</v>
          </cell>
          <cell r="K237">
            <v>1000</v>
          </cell>
          <cell r="L237">
            <v>52000</v>
          </cell>
          <cell r="M237">
            <v>0</v>
          </cell>
          <cell r="N237">
            <v>0</v>
          </cell>
          <cell r="O237">
            <v>0</v>
          </cell>
          <cell r="P237">
            <v>0</v>
          </cell>
        </row>
        <row r="238">
          <cell r="F238">
            <v>0</v>
          </cell>
          <cell r="H238">
            <v>0</v>
          </cell>
          <cell r="J238">
            <v>0</v>
          </cell>
          <cell r="K238">
            <v>0</v>
          </cell>
          <cell r="L238">
            <v>0</v>
          </cell>
          <cell r="M238">
            <v>0</v>
          </cell>
          <cell r="N238">
            <v>0</v>
          </cell>
          <cell r="O238">
            <v>0</v>
          </cell>
          <cell r="P238">
            <v>0</v>
          </cell>
        </row>
        <row r="239">
          <cell r="B239" t="str">
            <v xml:space="preserve"> CABLE TRAY, LADDER TYPE H.D. GALV. STEEL</v>
          </cell>
          <cell r="F239">
            <v>0</v>
          </cell>
          <cell r="H239">
            <v>0</v>
          </cell>
          <cell r="J239">
            <v>0</v>
          </cell>
          <cell r="K239">
            <v>0</v>
          </cell>
          <cell r="L239">
            <v>0</v>
          </cell>
          <cell r="M239">
            <v>0</v>
          </cell>
          <cell r="N239">
            <v>0</v>
          </cell>
          <cell r="O239">
            <v>0</v>
          </cell>
          <cell r="P239">
            <v>0</v>
          </cell>
        </row>
        <row r="240">
          <cell r="B240" t="str">
            <v xml:space="preserve"> W/ ANODIC TREATMENT &amp; EXPOSY COATING(50u)</v>
          </cell>
          <cell r="F240">
            <v>0</v>
          </cell>
          <cell r="H240">
            <v>0</v>
          </cell>
          <cell r="J240">
            <v>0</v>
          </cell>
          <cell r="K240">
            <v>0</v>
          </cell>
          <cell r="L240">
            <v>0</v>
          </cell>
          <cell r="M240">
            <v>0</v>
          </cell>
          <cell r="N240">
            <v>0</v>
          </cell>
          <cell r="O240">
            <v>0</v>
          </cell>
          <cell r="P240">
            <v>0</v>
          </cell>
        </row>
        <row r="241">
          <cell r="B241" t="str">
            <v xml:space="preserve"> STRAIGHT SECTION, </v>
          </cell>
          <cell r="F241">
            <v>0</v>
          </cell>
          <cell r="H241">
            <v>0</v>
          </cell>
          <cell r="J241">
            <v>0</v>
          </cell>
          <cell r="K241">
            <v>0</v>
          </cell>
          <cell r="L241">
            <v>0</v>
          </cell>
          <cell r="M241">
            <v>0</v>
          </cell>
          <cell r="N241">
            <v>0</v>
          </cell>
          <cell r="O241">
            <v>0</v>
          </cell>
          <cell r="P241">
            <v>0</v>
          </cell>
        </row>
        <row r="242">
          <cell r="A242">
            <v>45</v>
          </cell>
          <cell r="B242" t="str">
            <v xml:space="preserve"> 300 mm  WIDE x 100 mm H</v>
          </cell>
          <cell r="C242">
            <v>230</v>
          </cell>
          <cell r="D242" t="str">
            <v>M</v>
          </cell>
          <cell r="E242">
            <v>328</v>
          </cell>
          <cell r="F242">
            <v>75440</v>
          </cell>
          <cell r="H242">
            <v>0</v>
          </cell>
          <cell r="I242">
            <v>0.74</v>
          </cell>
          <cell r="J242">
            <v>170</v>
          </cell>
          <cell r="K242">
            <v>328</v>
          </cell>
          <cell r="L242">
            <v>75440</v>
          </cell>
          <cell r="M242">
            <v>0</v>
          </cell>
          <cell r="N242">
            <v>0</v>
          </cell>
          <cell r="O242">
            <v>207</v>
          </cell>
          <cell r="P242">
            <v>47610</v>
          </cell>
        </row>
        <row r="243">
          <cell r="A243">
            <v>46</v>
          </cell>
          <cell r="B243" t="str">
            <v xml:space="preserve"> 600 mm WIDE x 100 mm HIGH</v>
          </cell>
          <cell r="C243">
            <v>400</v>
          </cell>
          <cell r="D243" t="str">
            <v>M</v>
          </cell>
          <cell r="E243">
            <v>380</v>
          </cell>
          <cell r="F243">
            <v>152000</v>
          </cell>
          <cell r="H243">
            <v>0</v>
          </cell>
          <cell r="I243">
            <v>0.84</v>
          </cell>
          <cell r="J243">
            <v>336</v>
          </cell>
          <cell r="K243">
            <v>380</v>
          </cell>
          <cell r="L243">
            <v>152000</v>
          </cell>
          <cell r="M243">
            <v>0</v>
          </cell>
          <cell r="N243">
            <v>0</v>
          </cell>
          <cell r="O243">
            <v>235</v>
          </cell>
          <cell r="P243">
            <v>94000</v>
          </cell>
        </row>
        <row r="244">
          <cell r="A244">
            <v>47</v>
          </cell>
          <cell r="B244" t="str">
            <v xml:space="preserve"> 1000 mm WIDE x 100 mm HIGH</v>
          </cell>
          <cell r="C244">
            <v>160</v>
          </cell>
          <cell r="D244" t="str">
            <v>M</v>
          </cell>
          <cell r="E244">
            <v>450</v>
          </cell>
          <cell r="F244">
            <v>72000</v>
          </cell>
          <cell r="H244">
            <v>0</v>
          </cell>
          <cell r="I244">
            <v>1</v>
          </cell>
          <cell r="J244">
            <v>160</v>
          </cell>
          <cell r="K244">
            <v>450</v>
          </cell>
          <cell r="L244">
            <v>72000</v>
          </cell>
          <cell r="M244">
            <v>0</v>
          </cell>
          <cell r="N244">
            <v>0</v>
          </cell>
          <cell r="O244">
            <v>280</v>
          </cell>
          <cell r="P244">
            <v>44800</v>
          </cell>
        </row>
        <row r="245">
          <cell r="F245">
            <v>0</v>
          </cell>
          <cell r="H245">
            <v>0</v>
          </cell>
          <cell r="J245">
            <v>0</v>
          </cell>
          <cell r="K245">
            <v>0</v>
          </cell>
          <cell r="L245">
            <v>0</v>
          </cell>
          <cell r="M245">
            <v>0</v>
          </cell>
          <cell r="N245">
            <v>0</v>
          </cell>
          <cell r="O245">
            <v>0</v>
          </cell>
          <cell r="P245">
            <v>0</v>
          </cell>
        </row>
        <row r="246">
          <cell r="A246">
            <v>48</v>
          </cell>
          <cell r="B246" t="str">
            <v xml:space="preserve"> CABLE TRAY COVER, H.D. GALV. STEEL</v>
          </cell>
          <cell r="C246">
            <v>150</v>
          </cell>
          <cell r="D246" t="str">
            <v>M</v>
          </cell>
          <cell r="E246">
            <v>328</v>
          </cell>
          <cell r="F246">
            <v>49200</v>
          </cell>
          <cell r="H246">
            <v>0</v>
          </cell>
          <cell r="I246">
            <v>0.6</v>
          </cell>
          <cell r="J246">
            <v>90</v>
          </cell>
          <cell r="K246">
            <v>328</v>
          </cell>
          <cell r="L246">
            <v>49200</v>
          </cell>
          <cell r="M246">
            <v>0</v>
          </cell>
          <cell r="N246">
            <v>0</v>
          </cell>
          <cell r="O246">
            <v>168</v>
          </cell>
          <cell r="P246">
            <v>25200</v>
          </cell>
        </row>
        <row r="247">
          <cell r="B247" t="str">
            <v xml:space="preserve"> W/ ANODIC TREATMENT &amp; EXPOSY COATING(50u)</v>
          </cell>
          <cell r="F247">
            <v>0</v>
          </cell>
          <cell r="H247">
            <v>0</v>
          </cell>
          <cell r="J247">
            <v>0</v>
          </cell>
          <cell r="K247">
            <v>0</v>
          </cell>
          <cell r="L247">
            <v>0</v>
          </cell>
          <cell r="M247">
            <v>0</v>
          </cell>
          <cell r="N247">
            <v>0</v>
          </cell>
          <cell r="O247">
            <v>0</v>
          </cell>
          <cell r="P247">
            <v>0</v>
          </cell>
        </row>
        <row r="248">
          <cell r="B248" t="str">
            <v xml:space="preserve"> STRAIGHT SECTION, 600 mm WIDE</v>
          </cell>
          <cell r="F248">
            <v>0</v>
          </cell>
          <cell r="H248">
            <v>0</v>
          </cell>
          <cell r="J248">
            <v>0</v>
          </cell>
          <cell r="K248">
            <v>0</v>
          </cell>
          <cell r="L248">
            <v>0</v>
          </cell>
          <cell r="M248">
            <v>0</v>
          </cell>
          <cell r="N248">
            <v>0</v>
          </cell>
          <cell r="O248">
            <v>0</v>
          </cell>
          <cell r="P248">
            <v>0</v>
          </cell>
        </row>
        <row r="249">
          <cell r="F249">
            <v>0</v>
          </cell>
          <cell r="H249">
            <v>0</v>
          </cell>
          <cell r="J249">
            <v>0</v>
          </cell>
          <cell r="K249">
            <v>0</v>
          </cell>
          <cell r="L249">
            <v>0</v>
          </cell>
          <cell r="M249">
            <v>0</v>
          </cell>
          <cell r="N249">
            <v>0</v>
          </cell>
          <cell r="O249">
            <v>0</v>
          </cell>
          <cell r="P249">
            <v>0</v>
          </cell>
        </row>
        <row r="250">
          <cell r="A250">
            <v>49</v>
          </cell>
          <cell r="B250" t="str">
            <v xml:space="preserve"> CABLE TRAY FITTINGS &amp; ACCESSORIES</v>
          </cell>
          <cell r="C250">
            <v>1</v>
          </cell>
          <cell r="D250" t="str">
            <v>LOT</v>
          </cell>
          <cell r="E250">
            <v>174320</v>
          </cell>
          <cell r="F250">
            <v>174320</v>
          </cell>
          <cell r="H250">
            <v>0</v>
          </cell>
          <cell r="I250">
            <v>113.39999999999999</v>
          </cell>
          <cell r="J250">
            <v>113</v>
          </cell>
          <cell r="K250">
            <v>174320</v>
          </cell>
          <cell r="L250">
            <v>174320</v>
          </cell>
          <cell r="M250">
            <v>0</v>
          </cell>
          <cell r="N250">
            <v>0</v>
          </cell>
          <cell r="O250">
            <v>31752</v>
          </cell>
          <cell r="P250">
            <v>31752</v>
          </cell>
        </row>
        <row r="251">
          <cell r="F251">
            <v>0</v>
          </cell>
          <cell r="H251">
            <v>0</v>
          </cell>
          <cell r="J251">
            <v>0</v>
          </cell>
          <cell r="K251">
            <v>0</v>
          </cell>
          <cell r="L251">
            <v>0</v>
          </cell>
          <cell r="M251">
            <v>0</v>
          </cell>
          <cell r="N251">
            <v>0</v>
          </cell>
          <cell r="O251">
            <v>0</v>
          </cell>
          <cell r="P251">
            <v>0</v>
          </cell>
        </row>
        <row r="252">
          <cell r="A252">
            <v>50</v>
          </cell>
          <cell r="B252" t="str">
            <v xml:space="preserve"> CABLE TRAY SUPPORT(IN TRENCH), HOT DIPPED GALVAN.</v>
          </cell>
          <cell r="C252">
            <v>3950</v>
          </cell>
          <cell r="D252" t="str">
            <v>KG</v>
          </cell>
          <cell r="E252">
            <v>20</v>
          </cell>
          <cell r="F252">
            <v>79000</v>
          </cell>
          <cell r="H252">
            <v>0</v>
          </cell>
          <cell r="I252">
            <v>0.15</v>
          </cell>
          <cell r="J252">
            <v>593</v>
          </cell>
          <cell r="K252">
            <v>20</v>
          </cell>
          <cell r="L252">
            <v>79000</v>
          </cell>
          <cell r="M252">
            <v>0</v>
          </cell>
          <cell r="N252">
            <v>0</v>
          </cell>
          <cell r="O252">
            <v>42</v>
          </cell>
          <cell r="P252">
            <v>165900</v>
          </cell>
        </row>
        <row r="253">
          <cell r="F253">
            <v>0</v>
          </cell>
          <cell r="H253">
            <v>0</v>
          </cell>
          <cell r="J253">
            <v>0</v>
          </cell>
          <cell r="K253">
            <v>0</v>
          </cell>
          <cell r="L253">
            <v>0</v>
          </cell>
          <cell r="M253">
            <v>0</v>
          </cell>
          <cell r="N253">
            <v>0</v>
          </cell>
          <cell r="O253">
            <v>0</v>
          </cell>
          <cell r="P253">
            <v>0</v>
          </cell>
        </row>
        <row r="254">
          <cell r="A254">
            <v>51</v>
          </cell>
          <cell r="B254" t="str">
            <v>POOLING BOX, OUTDOOR TYPE</v>
          </cell>
          <cell r="C254">
            <v>6</v>
          </cell>
          <cell r="D254" t="str">
            <v>SET</v>
          </cell>
          <cell r="E254">
            <v>80000</v>
          </cell>
          <cell r="F254">
            <v>480000</v>
          </cell>
          <cell r="H254">
            <v>0</v>
          </cell>
          <cell r="I254">
            <v>50</v>
          </cell>
          <cell r="J254">
            <v>300</v>
          </cell>
          <cell r="K254">
            <v>80000</v>
          </cell>
          <cell r="L254">
            <v>480000</v>
          </cell>
          <cell r="M254">
            <v>0</v>
          </cell>
          <cell r="N254">
            <v>0</v>
          </cell>
          <cell r="O254">
            <v>14000</v>
          </cell>
          <cell r="P254">
            <v>84000</v>
          </cell>
        </row>
        <row r="255">
          <cell r="B255" t="str">
            <v>HOT DIPPED GALVANIZED STEEL, W/ PAINTING</v>
          </cell>
          <cell r="F255">
            <v>0</v>
          </cell>
          <cell r="H255">
            <v>0</v>
          </cell>
          <cell r="J255">
            <v>0</v>
          </cell>
          <cell r="K255">
            <v>0</v>
          </cell>
          <cell r="L255">
            <v>0</v>
          </cell>
          <cell r="M255">
            <v>0</v>
          </cell>
          <cell r="N255">
            <v>0</v>
          </cell>
          <cell r="O255">
            <v>0</v>
          </cell>
          <cell r="P255">
            <v>0</v>
          </cell>
        </row>
        <row r="256">
          <cell r="B256" t="str">
            <v xml:space="preserve"> 3000(L)x1600(D)x2200(H)MM., W/ DOORS</v>
          </cell>
          <cell r="F256">
            <v>0</v>
          </cell>
          <cell r="H256">
            <v>0</v>
          </cell>
          <cell r="J256">
            <v>0</v>
          </cell>
          <cell r="K256">
            <v>0</v>
          </cell>
          <cell r="L256">
            <v>0</v>
          </cell>
          <cell r="M256">
            <v>0</v>
          </cell>
          <cell r="N256">
            <v>0</v>
          </cell>
          <cell r="O256">
            <v>0</v>
          </cell>
          <cell r="P256">
            <v>0</v>
          </cell>
        </row>
        <row r="257">
          <cell r="F257">
            <v>0</v>
          </cell>
          <cell r="H257">
            <v>0</v>
          </cell>
          <cell r="J257">
            <v>0</v>
          </cell>
          <cell r="K257">
            <v>0</v>
          </cell>
          <cell r="L257">
            <v>0</v>
          </cell>
          <cell r="M257">
            <v>0</v>
          </cell>
          <cell r="N257">
            <v>0</v>
          </cell>
          <cell r="O257">
            <v>0</v>
          </cell>
          <cell r="P257">
            <v>0</v>
          </cell>
        </row>
        <row r="258">
          <cell r="A258">
            <v>52</v>
          </cell>
          <cell r="B258" t="str">
            <v xml:space="preserve">JUNCTION BOX, INDOOR TYPE, </v>
          </cell>
          <cell r="C258">
            <v>3</v>
          </cell>
          <cell r="D258" t="str">
            <v>SET</v>
          </cell>
          <cell r="E258">
            <v>16000</v>
          </cell>
          <cell r="F258">
            <v>48000</v>
          </cell>
          <cell r="H258">
            <v>0</v>
          </cell>
          <cell r="I258">
            <v>15</v>
          </cell>
          <cell r="J258">
            <v>45</v>
          </cell>
          <cell r="K258">
            <v>16000</v>
          </cell>
          <cell r="L258">
            <v>48000</v>
          </cell>
          <cell r="M258">
            <v>0</v>
          </cell>
          <cell r="N258">
            <v>0</v>
          </cell>
          <cell r="O258">
            <v>4200</v>
          </cell>
          <cell r="P258">
            <v>12600</v>
          </cell>
        </row>
        <row r="259">
          <cell r="B259" t="str">
            <v>W/ TB.(FOR 2.0MM. WIRE) X 200P</v>
          </cell>
          <cell r="F259">
            <v>0</v>
          </cell>
          <cell r="H259">
            <v>0</v>
          </cell>
          <cell r="J259">
            <v>0</v>
          </cell>
          <cell r="K259">
            <v>0</v>
          </cell>
          <cell r="L259">
            <v>0</v>
          </cell>
          <cell r="M259">
            <v>0</v>
          </cell>
          <cell r="N259">
            <v>0</v>
          </cell>
          <cell r="O259">
            <v>0</v>
          </cell>
          <cell r="P259">
            <v>0</v>
          </cell>
        </row>
        <row r="260">
          <cell r="F260">
            <v>0</v>
          </cell>
          <cell r="H260">
            <v>0</v>
          </cell>
          <cell r="J260">
            <v>0</v>
          </cell>
          <cell r="K260">
            <v>0</v>
          </cell>
          <cell r="L260">
            <v>0</v>
          </cell>
          <cell r="M260">
            <v>0</v>
          </cell>
          <cell r="N260">
            <v>0</v>
          </cell>
          <cell r="O260">
            <v>0</v>
          </cell>
          <cell r="P260">
            <v>0</v>
          </cell>
        </row>
        <row r="261">
          <cell r="A261">
            <v>53</v>
          </cell>
          <cell r="B261" t="str">
            <v xml:space="preserve"> MISCELLANEOUS MATERIALS</v>
          </cell>
          <cell r="C261">
            <v>1</v>
          </cell>
          <cell r="D261" t="str">
            <v>LOT</v>
          </cell>
          <cell r="E261">
            <v>677772</v>
          </cell>
          <cell r="F261">
            <v>677772</v>
          </cell>
          <cell r="H261">
            <v>0</v>
          </cell>
          <cell r="I261">
            <v>963.71999999999991</v>
          </cell>
          <cell r="J261">
            <v>964</v>
          </cell>
          <cell r="K261">
            <v>677772</v>
          </cell>
          <cell r="L261">
            <v>677772</v>
          </cell>
          <cell r="M261">
            <v>0</v>
          </cell>
          <cell r="N261">
            <v>0</v>
          </cell>
          <cell r="O261">
            <v>269842</v>
          </cell>
          <cell r="P261">
            <v>269842</v>
          </cell>
        </row>
        <row r="262">
          <cell r="F262">
            <v>0</v>
          </cell>
          <cell r="H262">
            <v>0</v>
          </cell>
          <cell r="J262">
            <v>0</v>
          </cell>
          <cell r="K262">
            <v>0</v>
          </cell>
          <cell r="L262">
            <v>0</v>
          </cell>
          <cell r="M262">
            <v>0</v>
          </cell>
          <cell r="N262">
            <v>0</v>
          </cell>
          <cell r="O262">
            <v>0</v>
          </cell>
          <cell r="P262">
            <v>0</v>
          </cell>
        </row>
        <row r="263">
          <cell r="B263" t="str">
            <v>SUB-TOTAL : (B)</v>
          </cell>
          <cell r="F263">
            <v>23270172</v>
          </cell>
          <cell r="H263">
            <v>0</v>
          </cell>
          <cell r="J263">
            <v>33088</v>
          </cell>
          <cell r="K263">
            <v>0</v>
          </cell>
          <cell r="L263">
            <v>23270172</v>
          </cell>
          <cell r="M263">
            <v>0</v>
          </cell>
          <cell r="N263">
            <v>0</v>
          </cell>
          <cell r="O263">
            <v>0</v>
          </cell>
          <cell r="P263">
            <v>9262383</v>
          </cell>
        </row>
        <row r="264">
          <cell r="F264">
            <v>0</v>
          </cell>
          <cell r="H264">
            <v>0</v>
          </cell>
          <cell r="J264">
            <v>0</v>
          </cell>
          <cell r="K264">
            <v>0</v>
          </cell>
          <cell r="L264">
            <v>0</v>
          </cell>
          <cell r="M264">
            <v>0</v>
          </cell>
          <cell r="N264">
            <v>0</v>
          </cell>
          <cell r="O264">
            <v>0</v>
          </cell>
          <cell r="P264">
            <v>0</v>
          </cell>
        </row>
        <row r="265">
          <cell r="F265">
            <v>0</v>
          </cell>
          <cell r="H265">
            <v>0</v>
          </cell>
          <cell r="J265">
            <v>0</v>
          </cell>
          <cell r="K265">
            <v>0</v>
          </cell>
          <cell r="L265">
            <v>0</v>
          </cell>
          <cell r="M265">
            <v>0</v>
          </cell>
          <cell r="N265">
            <v>0</v>
          </cell>
          <cell r="O265">
            <v>0</v>
          </cell>
          <cell r="P265">
            <v>0</v>
          </cell>
        </row>
        <row r="266">
          <cell r="F266">
            <v>0</v>
          </cell>
          <cell r="H266">
            <v>0</v>
          </cell>
          <cell r="J266">
            <v>0</v>
          </cell>
          <cell r="K266">
            <v>0</v>
          </cell>
          <cell r="L266">
            <v>0</v>
          </cell>
          <cell r="M266">
            <v>0</v>
          </cell>
          <cell r="N266">
            <v>0</v>
          </cell>
          <cell r="O266">
            <v>0</v>
          </cell>
          <cell r="P266">
            <v>0</v>
          </cell>
        </row>
        <row r="267">
          <cell r="A267" t="str">
            <v xml:space="preserve">  C.</v>
          </cell>
          <cell r="B267" t="str">
            <v xml:space="preserve"> LIGHTING SYSTEM(所有燈具皆包括燈管或燈泡)</v>
          </cell>
          <cell r="F267">
            <v>0</v>
          </cell>
          <cell r="H267">
            <v>0</v>
          </cell>
          <cell r="J267">
            <v>0</v>
          </cell>
          <cell r="K267">
            <v>0</v>
          </cell>
          <cell r="L267">
            <v>0</v>
          </cell>
          <cell r="M267">
            <v>0</v>
          </cell>
          <cell r="N267">
            <v>0</v>
          </cell>
          <cell r="O267">
            <v>0</v>
          </cell>
          <cell r="P267">
            <v>0</v>
          </cell>
        </row>
        <row r="268">
          <cell r="A268">
            <v>1</v>
          </cell>
          <cell r="B268" t="str">
            <v xml:space="preserve"> LIGHTING PANEL FOR CLASS 1 DIV.2  GROUP D</v>
          </cell>
          <cell r="C268">
            <v>1</v>
          </cell>
          <cell r="D268" t="str">
            <v>SET</v>
          </cell>
          <cell r="E268">
            <v>144000</v>
          </cell>
          <cell r="F268">
            <v>144000</v>
          </cell>
          <cell r="H268">
            <v>0</v>
          </cell>
          <cell r="I268">
            <v>10</v>
          </cell>
          <cell r="J268">
            <v>10</v>
          </cell>
          <cell r="K268">
            <v>144000</v>
          </cell>
          <cell r="L268">
            <v>144000</v>
          </cell>
          <cell r="M268">
            <v>0</v>
          </cell>
          <cell r="N268">
            <v>0</v>
          </cell>
          <cell r="O268">
            <v>2800</v>
          </cell>
          <cell r="P268">
            <v>2800</v>
          </cell>
        </row>
        <row r="269">
          <cell r="B269" t="str">
            <v xml:space="preserve"> , 3 PHASE 3 WIRE 240V, MAIN 3P30A,BRANCH 2P 20A 6CKT</v>
          </cell>
          <cell r="F269">
            <v>0</v>
          </cell>
          <cell r="H269">
            <v>0</v>
          </cell>
          <cell r="J269">
            <v>0</v>
          </cell>
          <cell r="K269">
            <v>0</v>
          </cell>
          <cell r="L269">
            <v>0</v>
          </cell>
          <cell r="M269">
            <v>0</v>
          </cell>
          <cell r="N269">
            <v>0</v>
          </cell>
          <cell r="O269">
            <v>0</v>
          </cell>
          <cell r="P269">
            <v>0</v>
          </cell>
        </row>
        <row r="270">
          <cell r="A270">
            <v>2</v>
          </cell>
          <cell r="B270" t="str">
            <v xml:space="preserve">LTG. PNL FOR WEATHER-PROOF, 3PHASE 3 WIRE 240V </v>
          </cell>
          <cell r="C270">
            <v>1</v>
          </cell>
          <cell r="D270" t="str">
            <v>SET</v>
          </cell>
          <cell r="E270">
            <v>13000</v>
          </cell>
          <cell r="F270">
            <v>13000</v>
          </cell>
          <cell r="H270">
            <v>0</v>
          </cell>
          <cell r="I270">
            <v>10</v>
          </cell>
          <cell r="J270">
            <v>10</v>
          </cell>
          <cell r="K270">
            <v>13000</v>
          </cell>
          <cell r="L270">
            <v>13000</v>
          </cell>
          <cell r="M270">
            <v>0</v>
          </cell>
          <cell r="N270">
            <v>0</v>
          </cell>
          <cell r="O270">
            <v>2800</v>
          </cell>
          <cell r="P270">
            <v>2800</v>
          </cell>
        </row>
        <row r="271">
          <cell r="B271" t="str">
            <v>MAIN 3P30A,BRANCH 2P 20A 8 CKT</v>
          </cell>
          <cell r="F271">
            <v>0</v>
          </cell>
          <cell r="H271">
            <v>0</v>
          </cell>
          <cell r="J271">
            <v>0</v>
          </cell>
          <cell r="K271">
            <v>0</v>
          </cell>
          <cell r="L271">
            <v>0</v>
          </cell>
          <cell r="M271">
            <v>0</v>
          </cell>
          <cell r="N271">
            <v>0</v>
          </cell>
          <cell r="O271">
            <v>0</v>
          </cell>
          <cell r="P271">
            <v>0</v>
          </cell>
        </row>
        <row r="272">
          <cell r="A272">
            <v>3</v>
          </cell>
          <cell r="B272" t="str">
            <v>LTG. PNL. FOR CLASS 1, DIV.2 GROUP D , 3PHASE 3WIRE</v>
          </cell>
          <cell r="C272">
            <v>1</v>
          </cell>
          <cell r="D272" t="str">
            <v>SET</v>
          </cell>
          <cell r="E272">
            <v>157500</v>
          </cell>
          <cell r="F272">
            <v>157500</v>
          </cell>
          <cell r="H272">
            <v>0</v>
          </cell>
          <cell r="I272">
            <v>10</v>
          </cell>
          <cell r="J272">
            <v>10</v>
          </cell>
          <cell r="K272">
            <v>157500</v>
          </cell>
          <cell r="L272">
            <v>157500</v>
          </cell>
          <cell r="M272">
            <v>0</v>
          </cell>
          <cell r="N272">
            <v>0</v>
          </cell>
          <cell r="O272">
            <v>2800</v>
          </cell>
          <cell r="P272">
            <v>2800</v>
          </cell>
        </row>
        <row r="273">
          <cell r="B273" t="str">
            <v>240V, MAIN 3P50A,BRANCH 2P 20A 10CKT</v>
          </cell>
          <cell r="F273">
            <v>0</v>
          </cell>
          <cell r="H273">
            <v>0</v>
          </cell>
          <cell r="J273">
            <v>0</v>
          </cell>
          <cell r="K273">
            <v>0</v>
          </cell>
          <cell r="L273">
            <v>0</v>
          </cell>
          <cell r="M273">
            <v>0</v>
          </cell>
          <cell r="N273">
            <v>0</v>
          </cell>
          <cell r="O273">
            <v>0</v>
          </cell>
          <cell r="P273">
            <v>0</v>
          </cell>
        </row>
        <row r="274">
          <cell r="A274">
            <v>4</v>
          </cell>
          <cell r="B274" t="str">
            <v>LTG. PNL. FOR WEATHER-PROOF , 3PHASE 3WIRE</v>
          </cell>
          <cell r="C274">
            <v>1</v>
          </cell>
          <cell r="D274" t="str">
            <v>SET</v>
          </cell>
          <cell r="E274">
            <v>11000</v>
          </cell>
          <cell r="F274">
            <v>11000</v>
          </cell>
          <cell r="H274">
            <v>0</v>
          </cell>
          <cell r="I274">
            <v>8</v>
          </cell>
          <cell r="J274">
            <v>8</v>
          </cell>
          <cell r="K274">
            <v>11000</v>
          </cell>
          <cell r="L274">
            <v>11000</v>
          </cell>
          <cell r="M274">
            <v>0</v>
          </cell>
          <cell r="N274">
            <v>0</v>
          </cell>
          <cell r="O274">
            <v>2240</v>
          </cell>
          <cell r="P274">
            <v>2240</v>
          </cell>
        </row>
        <row r="275">
          <cell r="B275" t="str">
            <v>240V, MAIN 3P30A,BRANCH2P 20A 6CKT</v>
          </cell>
          <cell r="F275">
            <v>0</v>
          </cell>
          <cell r="H275">
            <v>0</v>
          </cell>
          <cell r="J275">
            <v>0</v>
          </cell>
          <cell r="K275">
            <v>0</v>
          </cell>
          <cell r="L275">
            <v>0</v>
          </cell>
          <cell r="M275">
            <v>0</v>
          </cell>
          <cell r="N275">
            <v>0</v>
          </cell>
          <cell r="O275">
            <v>0</v>
          </cell>
          <cell r="P275">
            <v>0</v>
          </cell>
        </row>
        <row r="276">
          <cell r="A276">
            <v>5</v>
          </cell>
          <cell r="B276" t="str">
            <v>LTG. PNL. FOR CLASS 1, DIV.2 GROUP D 3 PHASE 3 WIRE</v>
          </cell>
          <cell r="C276">
            <v>1</v>
          </cell>
          <cell r="D276" t="str">
            <v>SET</v>
          </cell>
          <cell r="E276">
            <v>164700</v>
          </cell>
          <cell r="F276">
            <v>164700</v>
          </cell>
          <cell r="H276">
            <v>0</v>
          </cell>
          <cell r="I276">
            <v>8</v>
          </cell>
          <cell r="J276">
            <v>8</v>
          </cell>
          <cell r="K276">
            <v>164700</v>
          </cell>
          <cell r="L276">
            <v>164700</v>
          </cell>
          <cell r="M276">
            <v>0</v>
          </cell>
          <cell r="N276">
            <v>0</v>
          </cell>
          <cell r="O276">
            <v>2240</v>
          </cell>
          <cell r="P276">
            <v>2240</v>
          </cell>
        </row>
        <row r="277">
          <cell r="B277" t="str">
            <v>240V 2P50A 12CKT</v>
          </cell>
          <cell r="F277">
            <v>0</v>
          </cell>
          <cell r="H277">
            <v>0</v>
          </cell>
          <cell r="J277">
            <v>0</v>
          </cell>
          <cell r="K277">
            <v>0</v>
          </cell>
          <cell r="L277">
            <v>0</v>
          </cell>
          <cell r="M277">
            <v>0</v>
          </cell>
          <cell r="N277">
            <v>0</v>
          </cell>
          <cell r="O277">
            <v>0</v>
          </cell>
          <cell r="P277">
            <v>0</v>
          </cell>
        </row>
        <row r="278">
          <cell r="A278">
            <v>6</v>
          </cell>
          <cell r="B278" t="str">
            <v>LTG. PNL. FOR GENERAL PURPOSE 3 PHASE 3 WIRE</v>
          </cell>
          <cell r="C278">
            <v>2</v>
          </cell>
          <cell r="D278" t="str">
            <v>SET</v>
          </cell>
          <cell r="E278">
            <v>12500</v>
          </cell>
          <cell r="F278">
            <v>25000</v>
          </cell>
          <cell r="H278">
            <v>0</v>
          </cell>
          <cell r="I278">
            <v>8</v>
          </cell>
          <cell r="J278">
            <v>16</v>
          </cell>
          <cell r="K278">
            <v>12500</v>
          </cell>
          <cell r="L278">
            <v>25000</v>
          </cell>
          <cell r="M278">
            <v>0</v>
          </cell>
          <cell r="N278">
            <v>0</v>
          </cell>
          <cell r="O278">
            <v>2240</v>
          </cell>
          <cell r="P278">
            <v>4480</v>
          </cell>
        </row>
        <row r="279">
          <cell r="B279" t="str">
            <v>240V MAIN 3P50A,BRANCH 3P20A 6CKT</v>
          </cell>
          <cell r="F279">
            <v>0</v>
          </cell>
          <cell r="H279">
            <v>0</v>
          </cell>
          <cell r="J279">
            <v>0</v>
          </cell>
          <cell r="K279">
            <v>0</v>
          </cell>
          <cell r="L279">
            <v>0</v>
          </cell>
          <cell r="M279">
            <v>0</v>
          </cell>
          <cell r="N279">
            <v>0</v>
          </cell>
          <cell r="O279">
            <v>0</v>
          </cell>
          <cell r="P279">
            <v>0</v>
          </cell>
        </row>
        <row r="280">
          <cell r="A280">
            <v>7</v>
          </cell>
          <cell r="B280" t="str">
            <v>LTG. PNL. FOR GENERAL PURPOSE 3 PHASE 3 WIRE</v>
          </cell>
          <cell r="C280">
            <v>1</v>
          </cell>
          <cell r="D280" t="str">
            <v>SET</v>
          </cell>
          <cell r="E280">
            <v>14500</v>
          </cell>
          <cell r="F280">
            <v>14500</v>
          </cell>
          <cell r="H280">
            <v>0</v>
          </cell>
          <cell r="I280">
            <v>8</v>
          </cell>
          <cell r="J280">
            <v>8</v>
          </cell>
          <cell r="K280">
            <v>14500</v>
          </cell>
          <cell r="L280">
            <v>14500</v>
          </cell>
          <cell r="M280">
            <v>0</v>
          </cell>
          <cell r="N280">
            <v>0</v>
          </cell>
          <cell r="O280">
            <v>2240</v>
          </cell>
          <cell r="P280">
            <v>2240</v>
          </cell>
        </row>
        <row r="281">
          <cell r="B281" t="str">
            <v>240V MAIN 3P70A,BRANCH 3P20A 8CKT</v>
          </cell>
          <cell r="F281">
            <v>0</v>
          </cell>
          <cell r="H281">
            <v>0</v>
          </cell>
          <cell r="J281">
            <v>0</v>
          </cell>
          <cell r="K281">
            <v>0</v>
          </cell>
          <cell r="L281">
            <v>0</v>
          </cell>
          <cell r="M281">
            <v>0</v>
          </cell>
          <cell r="N281">
            <v>0</v>
          </cell>
          <cell r="O281">
            <v>0</v>
          </cell>
          <cell r="P281">
            <v>0</v>
          </cell>
        </row>
        <row r="282">
          <cell r="A282">
            <v>8</v>
          </cell>
          <cell r="B282" t="str">
            <v>CIRCUIT BREAKER AND ENCLOSURE FOR CLASS 1 DIV.2</v>
          </cell>
          <cell r="C282">
            <v>5</v>
          </cell>
          <cell r="D282" t="str">
            <v>SET</v>
          </cell>
          <cell r="E282">
            <v>37800</v>
          </cell>
          <cell r="F282">
            <v>189000</v>
          </cell>
          <cell r="H282">
            <v>0</v>
          </cell>
          <cell r="I282">
            <v>4</v>
          </cell>
          <cell r="J282">
            <v>20</v>
          </cell>
          <cell r="K282">
            <v>37800</v>
          </cell>
          <cell r="L282">
            <v>189000</v>
          </cell>
          <cell r="M282">
            <v>0</v>
          </cell>
          <cell r="N282">
            <v>0</v>
          </cell>
          <cell r="O282">
            <v>1120</v>
          </cell>
          <cell r="P282">
            <v>5600</v>
          </cell>
        </row>
        <row r="283">
          <cell r="B283" t="str">
            <v>GROUP D, 3-POLE 20AMP</v>
          </cell>
          <cell r="F283">
            <v>0</v>
          </cell>
          <cell r="H283">
            <v>0</v>
          </cell>
          <cell r="J283">
            <v>0</v>
          </cell>
          <cell r="K283">
            <v>0</v>
          </cell>
          <cell r="L283">
            <v>0</v>
          </cell>
          <cell r="M283">
            <v>0</v>
          </cell>
          <cell r="N283">
            <v>0</v>
          </cell>
          <cell r="O283">
            <v>0</v>
          </cell>
          <cell r="P283">
            <v>0</v>
          </cell>
        </row>
        <row r="284">
          <cell r="A284">
            <v>9</v>
          </cell>
          <cell r="B284" t="str">
            <v xml:space="preserve">CIRCUIT BREAKER AND ENCLOSURE FOR CLASS 1 DIV.2 </v>
          </cell>
          <cell r="C284">
            <v>1</v>
          </cell>
          <cell r="D284" t="str">
            <v>SET</v>
          </cell>
          <cell r="E284">
            <v>37800</v>
          </cell>
          <cell r="F284">
            <v>37800</v>
          </cell>
          <cell r="H284">
            <v>0</v>
          </cell>
          <cell r="I284">
            <v>4</v>
          </cell>
          <cell r="J284">
            <v>4</v>
          </cell>
          <cell r="K284">
            <v>37800</v>
          </cell>
          <cell r="L284">
            <v>37800</v>
          </cell>
          <cell r="M284">
            <v>0</v>
          </cell>
          <cell r="N284">
            <v>0</v>
          </cell>
          <cell r="O284">
            <v>1120</v>
          </cell>
          <cell r="P284">
            <v>1120</v>
          </cell>
        </row>
        <row r="285">
          <cell r="B285" t="str">
            <v>GROUP D 3-POLE 30AMP</v>
          </cell>
          <cell r="F285">
            <v>0</v>
          </cell>
          <cell r="H285">
            <v>0</v>
          </cell>
          <cell r="J285">
            <v>0</v>
          </cell>
          <cell r="K285">
            <v>0</v>
          </cell>
          <cell r="L285">
            <v>0</v>
          </cell>
          <cell r="M285">
            <v>0</v>
          </cell>
          <cell r="N285">
            <v>0</v>
          </cell>
          <cell r="O285">
            <v>0</v>
          </cell>
          <cell r="P285">
            <v>0</v>
          </cell>
        </row>
        <row r="286">
          <cell r="A286">
            <v>10</v>
          </cell>
          <cell r="B286" t="str">
            <v xml:space="preserve">DRY TYPE TRANSFORMER WITH ENCLOSURE </v>
          </cell>
          <cell r="C286">
            <v>4</v>
          </cell>
          <cell r="D286" t="str">
            <v>SET</v>
          </cell>
          <cell r="E286">
            <v>25000</v>
          </cell>
          <cell r="F286">
            <v>100000</v>
          </cell>
          <cell r="H286">
            <v>0</v>
          </cell>
          <cell r="I286">
            <v>12</v>
          </cell>
          <cell r="J286">
            <v>48</v>
          </cell>
          <cell r="K286">
            <v>25000</v>
          </cell>
          <cell r="L286">
            <v>100000</v>
          </cell>
          <cell r="M286">
            <v>0</v>
          </cell>
          <cell r="N286">
            <v>0</v>
          </cell>
          <cell r="O286">
            <v>3360</v>
          </cell>
          <cell r="P286">
            <v>13440</v>
          </cell>
        </row>
        <row r="287">
          <cell r="B287" t="str">
            <v>3PH 480/240V 15KVA</v>
          </cell>
          <cell r="F287">
            <v>0</v>
          </cell>
          <cell r="H287">
            <v>0</v>
          </cell>
          <cell r="J287">
            <v>0</v>
          </cell>
          <cell r="K287">
            <v>0</v>
          </cell>
          <cell r="L287">
            <v>0</v>
          </cell>
          <cell r="M287">
            <v>0</v>
          </cell>
          <cell r="N287">
            <v>0</v>
          </cell>
          <cell r="O287">
            <v>0</v>
          </cell>
          <cell r="P287">
            <v>0</v>
          </cell>
        </row>
        <row r="288">
          <cell r="A288">
            <v>11</v>
          </cell>
          <cell r="B288" t="str">
            <v xml:space="preserve">DRY TYPE TRANSFORMER WITH ENCLOSURE  </v>
          </cell>
          <cell r="C288">
            <v>1</v>
          </cell>
          <cell r="D288" t="str">
            <v>SET</v>
          </cell>
          <cell r="E288">
            <v>33000</v>
          </cell>
          <cell r="F288">
            <v>33000</v>
          </cell>
          <cell r="H288">
            <v>0</v>
          </cell>
          <cell r="I288">
            <v>16</v>
          </cell>
          <cell r="J288">
            <v>16</v>
          </cell>
          <cell r="K288">
            <v>33000</v>
          </cell>
          <cell r="L288">
            <v>33000</v>
          </cell>
          <cell r="M288">
            <v>0</v>
          </cell>
          <cell r="N288">
            <v>0</v>
          </cell>
          <cell r="O288">
            <v>4480</v>
          </cell>
          <cell r="P288">
            <v>4480</v>
          </cell>
        </row>
        <row r="289">
          <cell r="B289" t="str">
            <v xml:space="preserve"> 3PH 480/240V 25KVA</v>
          </cell>
          <cell r="F289">
            <v>0</v>
          </cell>
          <cell r="H289">
            <v>0</v>
          </cell>
          <cell r="J289">
            <v>0</v>
          </cell>
          <cell r="K289">
            <v>0</v>
          </cell>
          <cell r="L289">
            <v>0</v>
          </cell>
          <cell r="M289">
            <v>0</v>
          </cell>
          <cell r="N289">
            <v>0</v>
          </cell>
          <cell r="O289">
            <v>0</v>
          </cell>
          <cell r="P289">
            <v>0</v>
          </cell>
        </row>
        <row r="290">
          <cell r="A290">
            <v>12</v>
          </cell>
          <cell r="B290" t="str">
            <v xml:space="preserve">DRY TYPE TRANSFORMER WITH ENCLOSURE  </v>
          </cell>
          <cell r="C290">
            <v>1</v>
          </cell>
          <cell r="D290" t="str">
            <v>SET</v>
          </cell>
          <cell r="E290">
            <v>18000</v>
          </cell>
          <cell r="F290">
            <v>18000</v>
          </cell>
          <cell r="H290">
            <v>0</v>
          </cell>
          <cell r="I290">
            <v>6</v>
          </cell>
          <cell r="J290">
            <v>6</v>
          </cell>
          <cell r="K290">
            <v>18000</v>
          </cell>
          <cell r="L290">
            <v>18000</v>
          </cell>
          <cell r="M290">
            <v>0</v>
          </cell>
          <cell r="N290">
            <v>0</v>
          </cell>
          <cell r="O290">
            <v>1680</v>
          </cell>
          <cell r="P290">
            <v>1680</v>
          </cell>
        </row>
        <row r="291">
          <cell r="B291" t="str">
            <v xml:space="preserve"> 3PH 480/240-120V 5KVA</v>
          </cell>
          <cell r="F291">
            <v>0</v>
          </cell>
          <cell r="H291">
            <v>0</v>
          </cell>
          <cell r="J291">
            <v>0</v>
          </cell>
          <cell r="K291">
            <v>0</v>
          </cell>
          <cell r="L291">
            <v>0</v>
          </cell>
          <cell r="M291">
            <v>0</v>
          </cell>
          <cell r="N291">
            <v>0</v>
          </cell>
          <cell r="O291">
            <v>0</v>
          </cell>
          <cell r="P291">
            <v>0</v>
          </cell>
        </row>
        <row r="292">
          <cell r="A292">
            <v>13</v>
          </cell>
          <cell r="B292" t="str">
            <v xml:space="preserve"> MER. VAP. LTG. FIX. VAPOR-TIGHT PENDANT</v>
          </cell>
          <cell r="C292">
            <v>21</v>
          </cell>
          <cell r="D292" t="str">
            <v>SET</v>
          </cell>
          <cell r="E292">
            <v>9500</v>
          </cell>
          <cell r="F292">
            <v>199500</v>
          </cell>
          <cell r="H292">
            <v>0</v>
          </cell>
          <cell r="I292">
            <v>7</v>
          </cell>
          <cell r="J292">
            <v>147</v>
          </cell>
          <cell r="K292">
            <v>9500</v>
          </cell>
          <cell r="L292">
            <v>199500</v>
          </cell>
          <cell r="M292">
            <v>0</v>
          </cell>
          <cell r="N292">
            <v>0</v>
          </cell>
          <cell r="O292">
            <v>1960</v>
          </cell>
          <cell r="P292">
            <v>41160</v>
          </cell>
        </row>
        <row r="293">
          <cell r="B293" t="str">
            <v xml:space="preserve"> MTG,. INTEGRAL CONST. WATT. BALLAST C/W </v>
          </cell>
          <cell r="F293">
            <v>0</v>
          </cell>
          <cell r="H293">
            <v>0</v>
          </cell>
          <cell r="J293">
            <v>0</v>
          </cell>
          <cell r="K293">
            <v>0</v>
          </cell>
          <cell r="L293">
            <v>0</v>
          </cell>
          <cell r="M293">
            <v>0</v>
          </cell>
          <cell r="N293">
            <v>0</v>
          </cell>
          <cell r="O293">
            <v>0</v>
          </cell>
          <cell r="P293">
            <v>0</v>
          </cell>
        </row>
        <row r="294">
          <cell r="B294" t="str">
            <v xml:space="preserve"> GUARD AND DOME REFL. 3/4" HUB 400W 240V</v>
          </cell>
          <cell r="F294">
            <v>0</v>
          </cell>
          <cell r="H294">
            <v>0</v>
          </cell>
          <cell r="J294">
            <v>0</v>
          </cell>
          <cell r="K294">
            <v>0</v>
          </cell>
          <cell r="L294">
            <v>0</v>
          </cell>
          <cell r="M294">
            <v>0</v>
          </cell>
          <cell r="N294">
            <v>0</v>
          </cell>
          <cell r="O294">
            <v>0</v>
          </cell>
          <cell r="P294">
            <v>0</v>
          </cell>
        </row>
        <row r="295">
          <cell r="B295" t="str">
            <v>CLASS 1, DIV.2 GROPU D</v>
          </cell>
          <cell r="F295">
            <v>0</v>
          </cell>
          <cell r="H295">
            <v>0</v>
          </cell>
          <cell r="J295">
            <v>0</v>
          </cell>
          <cell r="K295">
            <v>0</v>
          </cell>
          <cell r="L295">
            <v>0</v>
          </cell>
          <cell r="M295">
            <v>0</v>
          </cell>
          <cell r="N295">
            <v>0</v>
          </cell>
          <cell r="O295">
            <v>0</v>
          </cell>
          <cell r="P295">
            <v>0</v>
          </cell>
        </row>
        <row r="296">
          <cell r="A296">
            <v>14</v>
          </cell>
          <cell r="B296" t="str">
            <v xml:space="preserve">MER. VAP. LTG. FIX. VAPOR-TIGHT STANCHION MTG. </v>
          </cell>
          <cell r="C296">
            <v>122</v>
          </cell>
          <cell r="D296" t="str">
            <v>SET</v>
          </cell>
          <cell r="E296">
            <v>6000</v>
          </cell>
          <cell r="F296">
            <v>732000</v>
          </cell>
          <cell r="H296">
            <v>0</v>
          </cell>
          <cell r="I296">
            <v>8</v>
          </cell>
          <cell r="J296">
            <v>976</v>
          </cell>
          <cell r="K296">
            <v>6000</v>
          </cell>
          <cell r="L296">
            <v>732000</v>
          </cell>
          <cell r="M296">
            <v>0</v>
          </cell>
          <cell r="N296">
            <v>0</v>
          </cell>
          <cell r="O296">
            <v>2240</v>
          </cell>
          <cell r="P296">
            <v>273280</v>
          </cell>
        </row>
        <row r="297">
          <cell r="B297" t="str">
            <v>INTEGRAL CONST. WATT. BALLAST C/W GLOBE GUARD &amp;</v>
          </cell>
          <cell r="F297">
            <v>0</v>
          </cell>
          <cell r="H297">
            <v>0</v>
          </cell>
          <cell r="J297">
            <v>0</v>
          </cell>
          <cell r="K297">
            <v>0</v>
          </cell>
          <cell r="L297">
            <v>0</v>
          </cell>
          <cell r="M297">
            <v>0</v>
          </cell>
          <cell r="N297">
            <v>0</v>
          </cell>
          <cell r="O297">
            <v>0</v>
          </cell>
          <cell r="P297">
            <v>0</v>
          </cell>
        </row>
        <row r="298">
          <cell r="B298" t="str">
            <v xml:space="preserve">DOME REFL. 1-1/2 IN HUB 175W 240V CLASS 1, DIV 2 </v>
          </cell>
          <cell r="F298">
            <v>0</v>
          </cell>
          <cell r="H298">
            <v>0</v>
          </cell>
          <cell r="J298">
            <v>0</v>
          </cell>
          <cell r="K298">
            <v>0</v>
          </cell>
          <cell r="L298">
            <v>0</v>
          </cell>
          <cell r="M298">
            <v>0</v>
          </cell>
          <cell r="N298">
            <v>0</v>
          </cell>
          <cell r="O298">
            <v>0</v>
          </cell>
          <cell r="P298">
            <v>0</v>
          </cell>
        </row>
        <row r="299">
          <cell r="B299" t="str">
            <v>GROUP D</v>
          </cell>
          <cell r="F299">
            <v>0</v>
          </cell>
          <cell r="H299">
            <v>0</v>
          </cell>
          <cell r="J299">
            <v>0</v>
          </cell>
          <cell r="K299">
            <v>0</v>
          </cell>
          <cell r="L299">
            <v>0</v>
          </cell>
          <cell r="M299">
            <v>0</v>
          </cell>
          <cell r="N299">
            <v>0</v>
          </cell>
          <cell r="O299">
            <v>0</v>
          </cell>
          <cell r="P299">
            <v>0</v>
          </cell>
        </row>
        <row r="300">
          <cell r="A300">
            <v>15</v>
          </cell>
          <cell r="B300" t="str">
            <v>MER. VAP. LTG. FIX. VAPOR-TIGHT PENDANT MTG.</v>
          </cell>
          <cell r="C300">
            <v>52</v>
          </cell>
          <cell r="D300" t="str">
            <v>SET</v>
          </cell>
          <cell r="E300">
            <v>5600</v>
          </cell>
          <cell r="F300">
            <v>291200</v>
          </cell>
          <cell r="H300">
            <v>0</v>
          </cell>
          <cell r="I300">
            <v>7</v>
          </cell>
          <cell r="J300">
            <v>364</v>
          </cell>
          <cell r="K300">
            <v>5600</v>
          </cell>
          <cell r="L300">
            <v>291200</v>
          </cell>
          <cell r="M300">
            <v>0</v>
          </cell>
          <cell r="N300">
            <v>0</v>
          </cell>
          <cell r="O300">
            <v>1960</v>
          </cell>
          <cell r="P300">
            <v>101920</v>
          </cell>
        </row>
        <row r="301">
          <cell r="B301" t="str">
            <v xml:space="preserve">INTEGRAL CONST. WATT. BALLAST C/W GUARD AND </v>
          </cell>
          <cell r="F301">
            <v>0</v>
          </cell>
          <cell r="H301">
            <v>0</v>
          </cell>
          <cell r="J301">
            <v>0</v>
          </cell>
          <cell r="K301">
            <v>0</v>
          </cell>
          <cell r="L301">
            <v>0</v>
          </cell>
          <cell r="M301">
            <v>0</v>
          </cell>
          <cell r="N301">
            <v>0</v>
          </cell>
          <cell r="O301">
            <v>0</v>
          </cell>
          <cell r="P301">
            <v>0</v>
          </cell>
        </row>
        <row r="302">
          <cell r="B302" t="str">
            <v>DOME REFL. 3/4" HUB 175W 240V CLASS 1 DIV.2 GROUP D</v>
          </cell>
          <cell r="F302">
            <v>0</v>
          </cell>
          <cell r="H302">
            <v>0</v>
          </cell>
          <cell r="J302">
            <v>0</v>
          </cell>
          <cell r="K302">
            <v>0</v>
          </cell>
          <cell r="L302">
            <v>0</v>
          </cell>
          <cell r="M302">
            <v>0</v>
          </cell>
          <cell r="N302">
            <v>0</v>
          </cell>
          <cell r="O302">
            <v>0</v>
          </cell>
          <cell r="P302">
            <v>0</v>
          </cell>
        </row>
        <row r="303">
          <cell r="A303">
            <v>16</v>
          </cell>
          <cell r="B303" t="str">
            <v xml:space="preserve"> FLOOD FLOODING MER. VAP. 250W WEATHER-PROOF</v>
          </cell>
          <cell r="C303">
            <v>45</v>
          </cell>
          <cell r="D303" t="str">
            <v>SET</v>
          </cell>
          <cell r="E303">
            <v>1900</v>
          </cell>
          <cell r="F303">
            <v>85500</v>
          </cell>
          <cell r="H303">
            <v>0</v>
          </cell>
          <cell r="I303">
            <v>7</v>
          </cell>
          <cell r="J303">
            <v>315</v>
          </cell>
          <cell r="K303">
            <v>1900</v>
          </cell>
          <cell r="L303">
            <v>85500</v>
          </cell>
          <cell r="M303">
            <v>0</v>
          </cell>
          <cell r="N303">
            <v>0</v>
          </cell>
          <cell r="O303">
            <v>1960</v>
          </cell>
          <cell r="P303">
            <v>88200</v>
          </cell>
        </row>
        <row r="304">
          <cell r="A304">
            <v>17</v>
          </cell>
          <cell r="B304" t="str">
            <v xml:space="preserve">MER. VAP. STREET LTG FIX. 250W 240V </v>
          </cell>
          <cell r="C304">
            <v>209</v>
          </cell>
          <cell r="D304" t="str">
            <v>SET</v>
          </cell>
          <cell r="E304">
            <v>1650</v>
          </cell>
          <cell r="F304">
            <v>344850</v>
          </cell>
          <cell r="H304">
            <v>0</v>
          </cell>
          <cell r="I304">
            <v>2</v>
          </cell>
          <cell r="J304">
            <v>418</v>
          </cell>
          <cell r="K304">
            <v>1650</v>
          </cell>
          <cell r="L304">
            <v>344850</v>
          </cell>
          <cell r="M304">
            <v>0</v>
          </cell>
          <cell r="N304">
            <v>0</v>
          </cell>
          <cell r="O304">
            <v>560</v>
          </cell>
          <cell r="P304">
            <v>117040</v>
          </cell>
        </row>
        <row r="305">
          <cell r="A305">
            <v>18</v>
          </cell>
          <cell r="B305" t="str">
            <v>STREET LIGHT PLOE 7M SINGLE ARM WITH FOUNDATION</v>
          </cell>
          <cell r="C305">
            <v>95</v>
          </cell>
          <cell r="D305" t="str">
            <v>SET</v>
          </cell>
          <cell r="E305">
            <v>11600</v>
          </cell>
          <cell r="F305">
            <v>1102000</v>
          </cell>
          <cell r="H305">
            <v>0</v>
          </cell>
          <cell r="I305">
            <v>9</v>
          </cell>
          <cell r="J305">
            <v>855</v>
          </cell>
          <cell r="K305">
            <v>11600</v>
          </cell>
          <cell r="L305">
            <v>1102000</v>
          </cell>
          <cell r="M305">
            <v>0</v>
          </cell>
          <cell r="N305">
            <v>0</v>
          </cell>
          <cell r="O305">
            <v>2520</v>
          </cell>
          <cell r="P305">
            <v>239400</v>
          </cell>
        </row>
        <row r="306">
          <cell r="A306">
            <v>19</v>
          </cell>
          <cell r="B306" t="str">
            <v>STREET LIGHT PLOE 7M TWINS ARMS WITH FOUNDATION</v>
          </cell>
          <cell r="C306">
            <v>57</v>
          </cell>
          <cell r="D306" t="str">
            <v>SET</v>
          </cell>
          <cell r="E306">
            <v>13300</v>
          </cell>
          <cell r="F306">
            <v>758100</v>
          </cell>
          <cell r="H306">
            <v>0</v>
          </cell>
          <cell r="I306">
            <v>10</v>
          </cell>
          <cell r="J306">
            <v>570</v>
          </cell>
          <cell r="K306">
            <v>13300</v>
          </cell>
          <cell r="L306">
            <v>758100</v>
          </cell>
          <cell r="M306">
            <v>0</v>
          </cell>
          <cell r="N306">
            <v>0</v>
          </cell>
          <cell r="O306">
            <v>2800</v>
          </cell>
          <cell r="P306">
            <v>159600</v>
          </cell>
        </row>
        <row r="307">
          <cell r="A307">
            <v>20</v>
          </cell>
          <cell r="B307" t="str">
            <v xml:space="preserve"> PHOTOELECTRIC CONTROL UNIT, 240V 15A, </v>
          </cell>
          <cell r="C307">
            <v>1</v>
          </cell>
          <cell r="D307" t="str">
            <v>PCS</v>
          </cell>
          <cell r="E307">
            <v>6000</v>
          </cell>
          <cell r="F307">
            <v>6000</v>
          </cell>
          <cell r="H307">
            <v>0</v>
          </cell>
          <cell r="I307">
            <v>4</v>
          </cell>
          <cell r="J307">
            <v>4</v>
          </cell>
          <cell r="K307">
            <v>6000</v>
          </cell>
          <cell r="L307">
            <v>6000</v>
          </cell>
          <cell r="M307">
            <v>0</v>
          </cell>
          <cell r="N307">
            <v>0</v>
          </cell>
          <cell r="O307">
            <v>1120</v>
          </cell>
          <cell r="P307">
            <v>1120</v>
          </cell>
        </row>
        <row r="308">
          <cell r="A308">
            <v>21</v>
          </cell>
          <cell r="B308" t="str">
            <v>FLUORESCENT LTG. FIX. WITH BATTERY 2x40W 240V</v>
          </cell>
          <cell r="C308">
            <v>46</v>
          </cell>
          <cell r="D308" t="str">
            <v>SET</v>
          </cell>
          <cell r="E308">
            <v>27000</v>
          </cell>
          <cell r="F308">
            <v>1242000</v>
          </cell>
          <cell r="H308">
            <v>0</v>
          </cell>
          <cell r="I308">
            <v>6</v>
          </cell>
          <cell r="J308">
            <v>276</v>
          </cell>
          <cell r="K308">
            <v>27000</v>
          </cell>
          <cell r="L308">
            <v>1242000</v>
          </cell>
          <cell r="M308">
            <v>0</v>
          </cell>
          <cell r="N308">
            <v>0</v>
          </cell>
          <cell r="O308">
            <v>1680</v>
          </cell>
          <cell r="P308">
            <v>77280</v>
          </cell>
        </row>
        <row r="309">
          <cell r="B309" t="str">
            <v>FOR CLASS 1, DIV.2 GROUP D</v>
          </cell>
          <cell r="F309">
            <v>0</v>
          </cell>
          <cell r="H309">
            <v>0</v>
          </cell>
          <cell r="J309">
            <v>0</v>
          </cell>
          <cell r="K309">
            <v>0</v>
          </cell>
          <cell r="L309">
            <v>0</v>
          </cell>
          <cell r="M309">
            <v>0</v>
          </cell>
          <cell r="N309">
            <v>0</v>
          </cell>
          <cell r="O309">
            <v>0</v>
          </cell>
          <cell r="P309">
            <v>0</v>
          </cell>
        </row>
        <row r="310">
          <cell r="A310">
            <v>22</v>
          </cell>
          <cell r="B310" t="str">
            <v xml:space="preserve"> OBSTRUCTION RED BEACON 120/240V, 3W FEED,</v>
          </cell>
          <cell r="C310">
            <v>2</v>
          </cell>
          <cell r="D310" t="str">
            <v>SET</v>
          </cell>
          <cell r="E310">
            <v>48600</v>
          </cell>
          <cell r="F310">
            <v>97200</v>
          </cell>
          <cell r="H310">
            <v>0</v>
          </cell>
          <cell r="I310">
            <v>40</v>
          </cell>
          <cell r="J310">
            <v>80</v>
          </cell>
          <cell r="K310">
            <v>48600</v>
          </cell>
          <cell r="L310">
            <v>97200</v>
          </cell>
          <cell r="M310">
            <v>0</v>
          </cell>
          <cell r="N310">
            <v>0</v>
          </cell>
          <cell r="O310">
            <v>11200</v>
          </cell>
          <cell r="P310">
            <v>22400</v>
          </cell>
        </row>
        <row r="311">
          <cell r="B311" t="str">
            <v xml:space="preserve"> 620W x 2 FOR CLASS 1, DIV.2 GROUP D</v>
          </cell>
          <cell r="F311">
            <v>0</v>
          </cell>
          <cell r="H311">
            <v>0</v>
          </cell>
          <cell r="J311">
            <v>0</v>
          </cell>
          <cell r="K311">
            <v>0</v>
          </cell>
          <cell r="L311">
            <v>0</v>
          </cell>
          <cell r="M311">
            <v>0</v>
          </cell>
          <cell r="N311">
            <v>0</v>
          </cell>
          <cell r="O311">
            <v>0</v>
          </cell>
          <cell r="P311">
            <v>0</v>
          </cell>
        </row>
        <row r="312">
          <cell r="A312">
            <v>23</v>
          </cell>
          <cell r="B312" t="str">
            <v xml:space="preserve"> OBSTRUCTION MARKER LIGHT, SINGLE FIXTURE</v>
          </cell>
          <cell r="C312">
            <v>3</v>
          </cell>
          <cell r="D312" t="str">
            <v>SET</v>
          </cell>
          <cell r="E312">
            <v>23000</v>
          </cell>
          <cell r="F312">
            <v>69000</v>
          </cell>
          <cell r="H312">
            <v>0</v>
          </cell>
          <cell r="I312">
            <v>15</v>
          </cell>
          <cell r="J312">
            <v>45</v>
          </cell>
          <cell r="K312">
            <v>23000</v>
          </cell>
          <cell r="L312">
            <v>69000</v>
          </cell>
          <cell r="M312">
            <v>0</v>
          </cell>
          <cell r="N312">
            <v>0</v>
          </cell>
          <cell r="O312">
            <v>4200</v>
          </cell>
          <cell r="P312">
            <v>12600</v>
          </cell>
        </row>
        <row r="313">
          <cell r="B313" t="str">
            <v xml:space="preserve"> C/W INSIDE LAMP,120V 116W,FOR CLASS 1, DIV. 2 </v>
          </cell>
          <cell r="F313">
            <v>0</v>
          </cell>
          <cell r="H313">
            <v>0</v>
          </cell>
          <cell r="J313">
            <v>0</v>
          </cell>
          <cell r="K313">
            <v>0</v>
          </cell>
          <cell r="L313">
            <v>0</v>
          </cell>
          <cell r="M313">
            <v>0</v>
          </cell>
          <cell r="N313">
            <v>0</v>
          </cell>
          <cell r="O313">
            <v>0</v>
          </cell>
          <cell r="P313">
            <v>0</v>
          </cell>
        </row>
        <row r="314">
          <cell r="B314" t="str">
            <v>GROUP D</v>
          </cell>
          <cell r="F314">
            <v>0</v>
          </cell>
          <cell r="H314">
            <v>0</v>
          </cell>
          <cell r="J314">
            <v>0</v>
          </cell>
          <cell r="K314">
            <v>0</v>
          </cell>
          <cell r="L314">
            <v>0</v>
          </cell>
          <cell r="M314">
            <v>0</v>
          </cell>
          <cell r="N314">
            <v>0</v>
          </cell>
          <cell r="O314">
            <v>0</v>
          </cell>
          <cell r="P314">
            <v>0</v>
          </cell>
        </row>
        <row r="315">
          <cell r="A315">
            <v>24</v>
          </cell>
          <cell r="B315" t="str">
            <v xml:space="preserve"> FLASHER UNIT, CAST AL. HOUSING 3 CKT</v>
          </cell>
          <cell r="C315">
            <v>1</v>
          </cell>
          <cell r="D315" t="str">
            <v>SET</v>
          </cell>
          <cell r="E315">
            <v>28800</v>
          </cell>
          <cell r="F315">
            <v>28800</v>
          </cell>
          <cell r="H315">
            <v>0</v>
          </cell>
          <cell r="I315">
            <v>4</v>
          </cell>
          <cell r="J315">
            <v>4</v>
          </cell>
          <cell r="K315">
            <v>28800</v>
          </cell>
          <cell r="L315">
            <v>28800</v>
          </cell>
          <cell r="M315">
            <v>0</v>
          </cell>
          <cell r="N315">
            <v>0</v>
          </cell>
          <cell r="O315">
            <v>1120</v>
          </cell>
          <cell r="P315">
            <v>1120</v>
          </cell>
        </row>
        <row r="316">
          <cell r="B316" t="str">
            <v xml:space="preserve"> SIMULTANEOUS FLASH, 115/240V 3 WIRE, 25A</v>
          </cell>
          <cell r="F316">
            <v>0</v>
          </cell>
          <cell r="H316">
            <v>0</v>
          </cell>
          <cell r="J316">
            <v>0</v>
          </cell>
          <cell r="K316">
            <v>0</v>
          </cell>
          <cell r="L316">
            <v>0</v>
          </cell>
          <cell r="M316">
            <v>0</v>
          </cell>
          <cell r="N316">
            <v>0</v>
          </cell>
          <cell r="O316">
            <v>0</v>
          </cell>
          <cell r="P316">
            <v>0</v>
          </cell>
        </row>
        <row r="317">
          <cell r="B317" t="str">
            <v>FOR CLASS 1, DIV.2 GROUP D</v>
          </cell>
          <cell r="F317">
            <v>0</v>
          </cell>
          <cell r="H317">
            <v>0</v>
          </cell>
          <cell r="J317">
            <v>0</v>
          </cell>
          <cell r="K317">
            <v>0</v>
          </cell>
          <cell r="L317">
            <v>0</v>
          </cell>
          <cell r="M317">
            <v>0</v>
          </cell>
          <cell r="N317">
            <v>0</v>
          </cell>
          <cell r="O317">
            <v>0</v>
          </cell>
          <cell r="P317">
            <v>0</v>
          </cell>
        </row>
        <row r="318">
          <cell r="A318">
            <v>25</v>
          </cell>
          <cell r="B318" t="str">
            <v xml:space="preserve"> PHOTOELECTRIC CONTROL UNIT, 120V 15A, </v>
          </cell>
          <cell r="C318">
            <v>1</v>
          </cell>
          <cell r="D318" t="str">
            <v>SET</v>
          </cell>
          <cell r="E318">
            <v>28800</v>
          </cell>
          <cell r="F318">
            <v>28800</v>
          </cell>
          <cell r="H318">
            <v>0</v>
          </cell>
          <cell r="I318">
            <v>6</v>
          </cell>
          <cell r="J318">
            <v>6</v>
          </cell>
          <cell r="K318">
            <v>28800</v>
          </cell>
          <cell r="L318">
            <v>28800</v>
          </cell>
          <cell r="M318">
            <v>0</v>
          </cell>
          <cell r="N318">
            <v>0</v>
          </cell>
          <cell r="O318">
            <v>1680</v>
          </cell>
          <cell r="P318">
            <v>1680</v>
          </cell>
        </row>
        <row r="319">
          <cell r="B319" t="str">
            <v>FOR CLASS 1, DIV.2 GROUP D</v>
          </cell>
          <cell r="F319">
            <v>0</v>
          </cell>
          <cell r="H319">
            <v>0</v>
          </cell>
          <cell r="J319">
            <v>0</v>
          </cell>
          <cell r="K319">
            <v>0</v>
          </cell>
          <cell r="L319">
            <v>0</v>
          </cell>
          <cell r="M319">
            <v>0</v>
          </cell>
          <cell r="N319">
            <v>0</v>
          </cell>
          <cell r="O319">
            <v>0</v>
          </cell>
          <cell r="P319">
            <v>0</v>
          </cell>
        </row>
        <row r="320">
          <cell r="A320">
            <v>26</v>
          </cell>
          <cell r="B320" t="str">
            <v xml:space="preserve"> AIRCRAFT WARNING LIGHTING POWER PANEL,</v>
          </cell>
          <cell r="C320">
            <v>1</v>
          </cell>
          <cell r="D320" t="str">
            <v>SET</v>
          </cell>
          <cell r="E320">
            <v>60000</v>
          </cell>
          <cell r="F320">
            <v>60000</v>
          </cell>
          <cell r="H320">
            <v>0</v>
          </cell>
          <cell r="I320">
            <v>4</v>
          </cell>
          <cell r="J320">
            <v>4</v>
          </cell>
          <cell r="K320">
            <v>60000</v>
          </cell>
          <cell r="L320">
            <v>60000</v>
          </cell>
          <cell r="M320">
            <v>0</v>
          </cell>
          <cell r="N320">
            <v>0</v>
          </cell>
          <cell r="O320">
            <v>1120</v>
          </cell>
          <cell r="P320">
            <v>1120</v>
          </cell>
        </row>
        <row r="321">
          <cell r="B321" t="str">
            <v xml:space="preserve"> OUTDOOR TYPE, 400L x 200W x 200H, 1PH 3W</v>
          </cell>
          <cell r="F321">
            <v>0</v>
          </cell>
          <cell r="H321">
            <v>0</v>
          </cell>
          <cell r="J321">
            <v>0</v>
          </cell>
          <cell r="K321">
            <v>0</v>
          </cell>
          <cell r="L321">
            <v>0</v>
          </cell>
          <cell r="M321">
            <v>0</v>
          </cell>
          <cell r="N321">
            <v>0</v>
          </cell>
          <cell r="O321">
            <v>0</v>
          </cell>
          <cell r="P321">
            <v>0</v>
          </cell>
        </row>
        <row r="322">
          <cell r="B322" t="str">
            <v xml:space="preserve"> 240V 30AT IC 10KA, STAINLESS STEEL</v>
          </cell>
          <cell r="F322">
            <v>0</v>
          </cell>
          <cell r="H322">
            <v>0</v>
          </cell>
          <cell r="J322">
            <v>0</v>
          </cell>
          <cell r="K322">
            <v>0</v>
          </cell>
          <cell r="L322">
            <v>0</v>
          </cell>
          <cell r="M322">
            <v>0</v>
          </cell>
          <cell r="N322">
            <v>0</v>
          </cell>
          <cell r="O322">
            <v>0</v>
          </cell>
          <cell r="P322">
            <v>0</v>
          </cell>
        </row>
        <row r="323">
          <cell r="B323" t="str">
            <v>FOR CLASS 1, DIV.2 GROUP D</v>
          </cell>
          <cell r="F323">
            <v>0</v>
          </cell>
          <cell r="H323">
            <v>0</v>
          </cell>
          <cell r="J323">
            <v>0</v>
          </cell>
          <cell r="K323">
            <v>0</v>
          </cell>
          <cell r="L323">
            <v>0</v>
          </cell>
          <cell r="M323">
            <v>0</v>
          </cell>
          <cell r="N323">
            <v>0</v>
          </cell>
          <cell r="O323">
            <v>0</v>
          </cell>
          <cell r="P323">
            <v>0</v>
          </cell>
        </row>
        <row r="324">
          <cell r="A324">
            <v>27</v>
          </cell>
          <cell r="B324" t="str">
            <v>RECEPTACLE, EXPLOSION-PROOF 20A-3P-2W</v>
          </cell>
          <cell r="C324">
            <v>8</v>
          </cell>
          <cell r="D324" t="str">
            <v>SET</v>
          </cell>
          <cell r="E324">
            <v>5400</v>
          </cell>
          <cell r="F324">
            <v>43200</v>
          </cell>
          <cell r="H324">
            <v>0</v>
          </cell>
          <cell r="I324">
            <v>4</v>
          </cell>
          <cell r="J324">
            <v>32</v>
          </cell>
          <cell r="K324">
            <v>5400</v>
          </cell>
          <cell r="L324">
            <v>43200</v>
          </cell>
          <cell r="M324">
            <v>0</v>
          </cell>
          <cell r="N324">
            <v>0</v>
          </cell>
          <cell r="O324">
            <v>1120</v>
          </cell>
          <cell r="P324">
            <v>8960</v>
          </cell>
        </row>
        <row r="325">
          <cell r="B325" t="str">
            <v>240V, CLASS 1 DIV.2 GROUP D</v>
          </cell>
          <cell r="F325">
            <v>0</v>
          </cell>
          <cell r="H325">
            <v>0</v>
          </cell>
          <cell r="J325">
            <v>0</v>
          </cell>
          <cell r="K325">
            <v>0</v>
          </cell>
          <cell r="L325">
            <v>0</v>
          </cell>
          <cell r="M325">
            <v>0</v>
          </cell>
          <cell r="N325">
            <v>0</v>
          </cell>
          <cell r="O325">
            <v>0</v>
          </cell>
          <cell r="P325">
            <v>0</v>
          </cell>
        </row>
        <row r="326">
          <cell r="A326">
            <v>28</v>
          </cell>
          <cell r="B326" t="str">
            <v>PLUG 20A-3P-2W EXPLOSION-PROOF</v>
          </cell>
          <cell r="C326">
            <v>4</v>
          </cell>
          <cell r="D326" t="str">
            <v>SET</v>
          </cell>
          <cell r="E326">
            <v>1400</v>
          </cell>
          <cell r="F326">
            <v>5600</v>
          </cell>
          <cell r="H326">
            <v>0</v>
          </cell>
          <cell r="J326">
            <v>0</v>
          </cell>
          <cell r="K326">
            <v>1400</v>
          </cell>
          <cell r="L326">
            <v>5600</v>
          </cell>
          <cell r="M326">
            <v>0</v>
          </cell>
          <cell r="N326">
            <v>0</v>
          </cell>
          <cell r="O326">
            <v>0</v>
          </cell>
          <cell r="P326">
            <v>0</v>
          </cell>
        </row>
        <row r="327">
          <cell r="A327">
            <v>29</v>
          </cell>
          <cell r="B327" t="str">
            <v>FIX. WIRE 1/C STRD. COPPER 600V 200 DEGREE 2.0sq.mm</v>
          </cell>
          <cell r="C327">
            <v>4440</v>
          </cell>
          <cell r="D327" t="str">
            <v>M</v>
          </cell>
          <cell r="E327">
            <v>33</v>
          </cell>
          <cell r="F327">
            <v>146520</v>
          </cell>
          <cell r="H327">
            <v>0</v>
          </cell>
          <cell r="I327">
            <v>0.05</v>
          </cell>
          <cell r="J327">
            <v>222</v>
          </cell>
          <cell r="K327">
            <v>33</v>
          </cell>
          <cell r="L327">
            <v>146520</v>
          </cell>
          <cell r="M327">
            <v>0</v>
          </cell>
          <cell r="N327">
            <v>0</v>
          </cell>
          <cell r="O327">
            <v>14</v>
          </cell>
          <cell r="P327">
            <v>62160</v>
          </cell>
        </row>
        <row r="328">
          <cell r="A328">
            <v>30</v>
          </cell>
          <cell r="B328" t="str">
            <v>R.S.G CONDUIT W/COUPLING,  3/4"</v>
          </cell>
          <cell r="C328">
            <v>2180</v>
          </cell>
          <cell r="D328" t="str">
            <v>M</v>
          </cell>
          <cell r="E328">
            <v>32</v>
          </cell>
          <cell r="F328">
            <v>69760</v>
          </cell>
          <cell r="H328">
            <v>0</v>
          </cell>
          <cell r="I328">
            <v>0.47</v>
          </cell>
          <cell r="J328">
            <v>1025</v>
          </cell>
          <cell r="K328">
            <v>32</v>
          </cell>
          <cell r="L328">
            <v>69760</v>
          </cell>
          <cell r="M328">
            <v>0</v>
          </cell>
          <cell r="N328">
            <v>0</v>
          </cell>
          <cell r="O328">
            <v>132</v>
          </cell>
          <cell r="P328">
            <v>287760</v>
          </cell>
        </row>
        <row r="329">
          <cell r="A329">
            <v>31</v>
          </cell>
          <cell r="B329" t="str">
            <v>R.S.G CONDUIT W/COUPLING 1"</v>
          </cell>
          <cell r="C329">
            <v>100</v>
          </cell>
          <cell r="D329" t="str">
            <v>M</v>
          </cell>
          <cell r="E329">
            <v>49</v>
          </cell>
          <cell r="F329">
            <v>4900</v>
          </cell>
          <cell r="H329">
            <v>0</v>
          </cell>
          <cell r="I329">
            <v>0.54</v>
          </cell>
          <cell r="J329">
            <v>54</v>
          </cell>
          <cell r="K329">
            <v>49</v>
          </cell>
          <cell r="L329">
            <v>4900</v>
          </cell>
          <cell r="M329">
            <v>0</v>
          </cell>
          <cell r="N329">
            <v>0</v>
          </cell>
          <cell r="O329">
            <v>151</v>
          </cell>
          <cell r="P329">
            <v>15100</v>
          </cell>
        </row>
        <row r="330">
          <cell r="A330">
            <v>32</v>
          </cell>
          <cell r="B330" t="str">
            <v>R.S.G CONDUIT W/COUPLING 1-1/2"</v>
          </cell>
          <cell r="C330">
            <v>600</v>
          </cell>
          <cell r="D330" t="str">
            <v>M</v>
          </cell>
          <cell r="E330">
            <v>78</v>
          </cell>
          <cell r="F330">
            <v>46800</v>
          </cell>
          <cell r="H330">
            <v>0</v>
          </cell>
          <cell r="I330">
            <v>0.76</v>
          </cell>
          <cell r="J330">
            <v>456</v>
          </cell>
          <cell r="K330">
            <v>78</v>
          </cell>
          <cell r="L330">
            <v>46800</v>
          </cell>
          <cell r="M330">
            <v>0</v>
          </cell>
          <cell r="N330">
            <v>0</v>
          </cell>
          <cell r="O330">
            <v>213</v>
          </cell>
          <cell r="P330">
            <v>127800</v>
          </cell>
        </row>
        <row r="331">
          <cell r="A331">
            <v>33</v>
          </cell>
          <cell r="B331" t="str">
            <v>PVC CONDUIT 1-1/2"</v>
          </cell>
          <cell r="C331">
            <v>350</v>
          </cell>
          <cell r="D331" t="str">
            <v>M</v>
          </cell>
          <cell r="E331">
            <v>26</v>
          </cell>
          <cell r="F331">
            <v>9100</v>
          </cell>
          <cell r="H331">
            <v>0</v>
          </cell>
          <cell r="I331">
            <v>0.26</v>
          </cell>
          <cell r="J331">
            <v>91</v>
          </cell>
          <cell r="K331">
            <v>26</v>
          </cell>
          <cell r="L331">
            <v>9100</v>
          </cell>
          <cell r="M331">
            <v>0</v>
          </cell>
          <cell r="N331">
            <v>0</v>
          </cell>
          <cell r="O331">
            <v>73</v>
          </cell>
          <cell r="P331">
            <v>25550</v>
          </cell>
        </row>
        <row r="332">
          <cell r="A332">
            <v>34</v>
          </cell>
          <cell r="B332" t="str">
            <v>PVC CONDUIT ,  2"</v>
          </cell>
          <cell r="C332">
            <v>10615</v>
          </cell>
          <cell r="D332" t="str">
            <v>M</v>
          </cell>
          <cell r="E332">
            <v>38</v>
          </cell>
          <cell r="F332">
            <v>403370</v>
          </cell>
          <cell r="H332">
            <v>0</v>
          </cell>
          <cell r="I332">
            <v>0.3</v>
          </cell>
          <cell r="J332">
            <v>3185</v>
          </cell>
          <cell r="K332">
            <v>38</v>
          </cell>
          <cell r="L332">
            <v>403370</v>
          </cell>
          <cell r="M332">
            <v>0</v>
          </cell>
          <cell r="N332">
            <v>0</v>
          </cell>
          <cell r="O332">
            <v>84</v>
          </cell>
          <cell r="P332">
            <v>891660</v>
          </cell>
        </row>
        <row r="333">
          <cell r="A333">
            <v>35</v>
          </cell>
          <cell r="B333" t="str">
            <v>CONDUIT FITTINGS &amp; ACCESSORIES</v>
          </cell>
          <cell r="C333">
            <v>1</v>
          </cell>
          <cell r="D333" t="str">
            <v>LOT</v>
          </cell>
          <cell r="E333">
            <v>242920</v>
          </cell>
          <cell r="F333">
            <v>242920</v>
          </cell>
          <cell r="H333">
            <v>0</v>
          </cell>
          <cell r="I333">
            <v>460.5</v>
          </cell>
          <cell r="J333">
            <v>461</v>
          </cell>
          <cell r="K333">
            <v>242920</v>
          </cell>
          <cell r="L333">
            <v>242920</v>
          </cell>
          <cell r="M333">
            <v>0</v>
          </cell>
          <cell r="N333">
            <v>0</v>
          </cell>
          <cell r="O333">
            <v>128940</v>
          </cell>
          <cell r="P333">
            <v>128940</v>
          </cell>
        </row>
        <row r="334">
          <cell r="A334">
            <v>36</v>
          </cell>
          <cell r="B334" t="str">
            <v>600V PVC WIRE 3.5 sq.mm</v>
          </cell>
          <cell r="C334">
            <v>3500</v>
          </cell>
          <cell r="D334" t="str">
            <v>M</v>
          </cell>
          <cell r="E334">
            <v>3</v>
          </cell>
          <cell r="F334">
            <v>10500</v>
          </cell>
          <cell r="H334">
            <v>0</v>
          </cell>
          <cell r="I334">
            <v>4.1000000000000002E-2</v>
          </cell>
          <cell r="J334">
            <v>144</v>
          </cell>
          <cell r="K334">
            <v>3</v>
          </cell>
          <cell r="L334">
            <v>10500</v>
          </cell>
          <cell r="M334">
            <v>0</v>
          </cell>
          <cell r="N334">
            <v>0</v>
          </cell>
          <cell r="O334">
            <v>11</v>
          </cell>
          <cell r="P334">
            <v>38500</v>
          </cell>
        </row>
        <row r="335">
          <cell r="A335">
            <v>37</v>
          </cell>
          <cell r="B335" t="str">
            <v>600V PVC WIRE 5.5sq.mm</v>
          </cell>
          <cell r="C335">
            <v>3240</v>
          </cell>
          <cell r="D335" t="str">
            <v>M</v>
          </cell>
          <cell r="E335">
            <v>4</v>
          </cell>
          <cell r="F335">
            <v>12960</v>
          </cell>
          <cell r="H335">
            <v>0</v>
          </cell>
          <cell r="I335">
            <v>5.1999999999999998E-2</v>
          </cell>
          <cell r="J335">
            <v>168</v>
          </cell>
          <cell r="K335">
            <v>4</v>
          </cell>
          <cell r="L335">
            <v>12960</v>
          </cell>
          <cell r="M335">
            <v>0</v>
          </cell>
          <cell r="N335">
            <v>0</v>
          </cell>
          <cell r="O335">
            <v>15</v>
          </cell>
          <cell r="P335">
            <v>48600</v>
          </cell>
        </row>
        <row r="336">
          <cell r="A336">
            <v>38</v>
          </cell>
          <cell r="B336" t="str">
            <v>600V XLPE 5/C-38sq.mm</v>
          </cell>
          <cell r="C336">
            <v>10615</v>
          </cell>
          <cell r="D336" t="str">
            <v>M</v>
          </cell>
          <cell r="E336">
            <v>200</v>
          </cell>
          <cell r="F336">
            <v>2123000</v>
          </cell>
          <cell r="H336">
            <v>0</v>
          </cell>
          <cell r="I336">
            <v>0.31</v>
          </cell>
          <cell r="J336">
            <v>3291</v>
          </cell>
          <cell r="K336">
            <v>200</v>
          </cell>
          <cell r="L336">
            <v>2123000</v>
          </cell>
          <cell r="M336">
            <v>0</v>
          </cell>
          <cell r="N336">
            <v>0</v>
          </cell>
          <cell r="O336">
            <v>87</v>
          </cell>
          <cell r="P336">
            <v>923505</v>
          </cell>
        </row>
        <row r="337">
          <cell r="A337">
            <v>39</v>
          </cell>
          <cell r="B337" t="str">
            <v>600V XLPE 4/C 14 sq.mm</v>
          </cell>
          <cell r="C337">
            <v>500</v>
          </cell>
          <cell r="D337" t="str">
            <v>M</v>
          </cell>
          <cell r="E337">
            <v>61</v>
          </cell>
          <cell r="F337">
            <v>30500</v>
          </cell>
          <cell r="H337">
            <v>0</v>
          </cell>
          <cell r="I337">
            <v>0.17799999999999999</v>
          </cell>
          <cell r="J337">
            <v>89</v>
          </cell>
          <cell r="K337">
            <v>61</v>
          </cell>
          <cell r="L337">
            <v>30500</v>
          </cell>
          <cell r="M337">
            <v>0</v>
          </cell>
          <cell r="N337">
            <v>0</v>
          </cell>
          <cell r="O337">
            <v>50</v>
          </cell>
          <cell r="P337">
            <v>25000</v>
          </cell>
        </row>
        <row r="338">
          <cell r="A338">
            <v>40</v>
          </cell>
          <cell r="B338" t="str">
            <v>HOT DIPPED GALVALNIZED STEEL U-CHANNEL 41x41x2.0t</v>
          </cell>
          <cell r="C338">
            <v>350</v>
          </cell>
          <cell r="D338" t="str">
            <v>M</v>
          </cell>
          <cell r="E338">
            <v>82</v>
          </cell>
          <cell r="F338">
            <v>28700</v>
          </cell>
          <cell r="H338">
            <v>0</v>
          </cell>
          <cell r="I338">
            <v>0.40699999999999997</v>
          </cell>
          <cell r="J338">
            <v>142</v>
          </cell>
          <cell r="K338">
            <v>82</v>
          </cell>
          <cell r="L338">
            <v>28700</v>
          </cell>
          <cell r="M338">
            <v>0</v>
          </cell>
          <cell r="N338">
            <v>0</v>
          </cell>
          <cell r="O338">
            <v>114</v>
          </cell>
          <cell r="P338">
            <v>39900</v>
          </cell>
        </row>
        <row r="339">
          <cell r="A339">
            <v>41</v>
          </cell>
          <cell r="B339" t="str">
            <v>EXCAVATION</v>
          </cell>
          <cell r="C339">
            <v>1910</v>
          </cell>
          <cell r="D339" t="str">
            <v>M3</v>
          </cell>
          <cell r="E339" t="str">
            <v>M+L</v>
          </cell>
          <cell r="F339" t="str">
            <v>M+L</v>
          </cell>
          <cell r="H339">
            <v>0</v>
          </cell>
          <cell r="J339">
            <v>0</v>
          </cell>
          <cell r="K339" t="str">
            <v>M+L</v>
          </cell>
          <cell r="L339" t="str">
            <v>M+L</v>
          </cell>
          <cell r="M339">
            <v>0</v>
          </cell>
          <cell r="N339">
            <v>0</v>
          </cell>
          <cell r="O339">
            <v>60</v>
          </cell>
          <cell r="P339">
            <v>114600</v>
          </cell>
        </row>
        <row r="340">
          <cell r="A340">
            <v>42</v>
          </cell>
          <cell r="B340" t="str">
            <v>BACKFILL</v>
          </cell>
          <cell r="C340">
            <v>1910</v>
          </cell>
          <cell r="D340" t="str">
            <v>M3</v>
          </cell>
          <cell r="E340" t="str">
            <v>M+L</v>
          </cell>
          <cell r="F340" t="str">
            <v>M+L</v>
          </cell>
          <cell r="H340">
            <v>0</v>
          </cell>
          <cell r="J340">
            <v>0</v>
          </cell>
          <cell r="K340" t="str">
            <v>M+L</v>
          </cell>
          <cell r="L340" t="str">
            <v>M+L</v>
          </cell>
          <cell r="M340">
            <v>0</v>
          </cell>
          <cell r="N340">
            <v>0</v>
          </cell>
          <cell r="O340">
            <v>100</v>
          </cell>
          <cell r="P340">
            <v>191000</v>
          </cell>
        </row>
        <row r="341">
          <cell r="A341">
            <v>43</v>
          </cell>
          <cell r="B341" t="str">
            <v>MISCELLANEOUS MATERIALS</v>
          </cell>
          <cell r="C341">
            <v>1</v>
          </cell>
          <cell r="D341" t="str">
            <v>LOT</v>
          </cell>
          <cell r="E341">
            <v>456514</v>
          </cell>
          <cell r="F341">
            <v>456514</v>
          </cell>
          <cell r="H341">
            <v>0</v>
          </cell>
          <cell r="I341">
            <v>679.40000000000009</v>
          </cell>
          <cell r="J341">
            <v>679</v>
          </cell>
          <cell r="K341">
            <v>456514</v>
          </cell>
          <cell r="L341">
            <v>456514</v>
          </cell>
          <cell r="M341">
            <v>0</v>
          </cell>
          <cell r="N341">
            <v>0</v>
          </cell>
          <cell r="O341">
            <v>190232</v>
          </cell>
          <cell r="P341">
            <v>190232</v>
          </cell>
        </row>
        <row r="342">
          <cell r="B342" t="str">
            <v>SUB-TOTAL : (C)</v>
          </cell>
          <cell r="F342">
            <v>9586794</v>
          </cell>
          <cell r="H342">
            <v>0</v>
          </cell>
          <cell r="J342">
            <v>14267</v>
          </cell>
          <cell r="K342">
            <v>0</v>
          </cell>
          <cell r="L342">
            <v>9586794</v>
          </cell>
          <cell r="M342">
            <v>0</v>
          </cell>
          <cell r="N342">
            <v>0</v>
          </cell>
          <cell r="O342">
            <v>0</v>
          </cell>
          <cell r="P342">
            <v>4303107</v>
          </cell>
        </row>
        <row r="343">
          <cell r="H343">
            <v>0</v>
          </cell>
          <cell r="J343">
            <v>0</v>
          </cell>
          <cell r="K343">
            <v>0</v>
          </cell>
          <cell r="L343">
            <v>0</v>
          </cell>
          <cell r="M343">
            <v>0</v>
          </cell>
          <cell r="N343">
            <v>0</v>
          </cell>
          <cell r="O343">
            <v>0</v>
          </cell>
        </row>
        <row r="344">
          <cell r="F344">
            <v>0</v>
          </cell>
          <cell r="H344">
            <v>0</v>
          </cell>
          <cell r="J344">
            <v>0</v>
          </cell>
          <cell r="K344">
            <v>0</v>
          </cell>
          <cell r="L344">
            <v>0</v>
          </cell>
          <cell r="M344">
            <v>0</v>
          </cell>
          <cell r="N344">
            <v>0</v>
          </cell>
          <cell r="O344">
            <v>0</v>
          </cell>
          <cell r="P344">
            <v>0</v>
          </cell>
        </row>
        <row r="345">
          <cell r="A345" t="str">
            <v xml:space="preserve">  D.</v>
          </cell>
          <cell r="B345" t="str">
            <v>GROUNDING  SYSTEM</v>
          </cell>
          <cell r="F345">
            <v>0</v>
          </cell>
          <cell r="H345">
            <v>0</v>
          </cell>
          <cell r="J345">
            <v>0</v>
          </cell>
          <cell r="K345">
            <v>0</v>
          </cell>
          <cell r="L345">
            <v>0</v>
          </cell>
          <cell r="M345">
            <v>0</v>
          </cell>
          <cell r="N345">
            <v>0</v>
          </cell>
          <cell r="O345">
            <v>0</v>
          </cell>
          <cell r="P345">
            <v>0</v>
          </cell>
        </row>
        <row r="346">
          <cell r="A346">
            <v>1</v>
          </cell>
          <cell r="B346" t="str">
            <v xml:space="preserve"> GROUND WIRE, BARE CONDUCTOR 60 sq.mm</v>
          </cell>
          <cell r="C346">
            <v>8000</v>
          </cell>
          <cell r="D346" t="str">
            <v>M</v>
          </cell>
          <cell r="E346">
            <v>47</v>
          </cell>
          <cell r="F346">
            <v>376000</v>
          </cell>
          <cell r="H346">
            <v>0</v>
          </cell>
          <cell r="I346">
            <v>0.14099999999999999</v>
          </cell>
          <cell r="J346">
            <v>1128</v>
          </cell>
          <cell r="K346">
            <v>47</v>
          </cell>
          <cell r="L346">
            <v>376000</v>
          </cell>
          <cell r="M346">
            <v>0</v>
          </cell>
          <cell r="N346">
            <v>0</v>
          </cell>
          <cell r="O346">
            <v>39</v>
          </cell>
          <cell r="P346">
            <v>312000</v>
          </cell>
        </row>
        <row r="347">
          <cell r="A347">
            <v>2</v>
          </cell>
          <cell r="B347" t="str">
            <v xml:space="preserve"> DITTO, BUT38 sq.mm</v>
          </cell>
          <cell r="C347">
            <v>620</v>
          </cell>
          <cell r="D347" t="str">
            <v>M</v>
          </cell>
          <cell r="E347">
            <v>32</v>
          </cell>
          <cell r="F347">
            <v>19840</v>
          </cell>
          <cell r="H347">
            <v>0</v>
          </cell>
          <cell r="I347">
            <v>0.11700000000000001</v>
          </cell>
          <cell r="J347">
            <v>73</v>
          </cell>
          <cell r="K347">
            <v>32</v>
          </cell>
          <cell r="L347">
            <v>19840</v>
          </cell>
          <cell r="M347">
            <v>0</v>
          </cell>
          <cell r="N347">
            <v>0</v>
          </cell>
          <cell r="O347">
            <v>33</v>
          </cell>
          <cell r="P347">
            <v>20460</v>
          </cell>
        </row>
        <row r="348">
          <cell r="A348">
            <v>3</v>
          </cell>
          <cell r="B348" t="str">
            <v xml:space="preserve"> GROUND ROD, 3/4" x 10 FT</v>
          </cell>
          <cell r="C348">
            <v>208</v>
          </cell>
          <cell r="D348" t="str">
            <v>PCS</v>
          </cell>
          <cell r="E348">
            <v>350</v>
          </cell>
          <cell r="F348">
            <v>72800</v>
          </cell>
          <cell r="H348">
            <v>0</v>
          </cell>
          <cell r="I348">
            <v>5</v>
          </cell>
          <cell r="J348">
            <v>1040</v>
          </cell>
          <cell r="K348">
            <v>350</v>
          </cell>
          <cell r="L348">
            <v>72800</v>
          </cell>
          <cell r="M348">
            <v>0</v>
          </cell>
          <cell r="N348">
            <v>0</v>
          </cell>
          <cell r="O348">
            <v>1400</v>
          </cell>
          <cell r="P348">
            <v>291200</v>
          </cell>
        </row>
        <row r="349">
          <cell r="A349">
            <v>4</v>
          </cell>
          <cell r="B349" t="str">
            <v xml:space="preserve"> CADWELD GROUND POWDER CARTRIDGE SIZE 45</v>
          </cell>
          <cell r="C349">
            <v>170</v>
          </cell>
          <cell r="D349" t="str">
            <v>PCS</v>
          </cell>
          <cell r="E349">
            <v>45</v>
          </cell>
          <cell r="F349">
            <v>7650</v>
          </cell>
          <cell r="H349">
            <v>0</v>
          </cell>
          <cell r="I349">
            <v>0.5</v>
          </cell>
          <cell r="J349">
            <v>85</v>
          </cell>
          <cell r="K349">
            <v>45</v>
          </cell>
          <cell r="L349">
            <v>7650</v>
          </cell>
          <cell r="M349">
            <v>0</v>
          </cell>
          <cell r="N349">
            <v>0</v>
          </cell>
          <cell r="O349">
            <v>140</v>
          </cell>
          <cell r="P349">
            <v>23800</v>
          </cell>
        </row>
        <row r="350">
          <cell r="A350">
            <v>5</v>
          </cell>
          <cell r="B350" t="str">
            <v xml:space="preserve"> CADWELD GROUND POWDER CARTRIDGE SIZE 90</v>
          </cell>
          <cell r="C350">
            <v>93</v>
          </cell>
          <cell r="D350" t="str">
            <v>PCS</v>
          </cell>
          <cell r="E350">
            <v>90</v>
          </cell>
          <cell r="F350">
            <v>8370</v>
          </cell>
          <cell r="H350">
            <v>0</v>
          </cell>
          <cell r="I350">
            <v>0.5</v>
          </cell>
          <cell r="J350">
            <v>47</v>
          </cell>
          <cell r="K350">
            <v>90</v>
          </cell>
          <cell r="L350">
            <v>8370</v>
          </cell>
          <cell r="M350">
            <v>0</v>
          </cell>
          <cell r="N350">
            <v>0</v>
          </cell>
          <cell r="O350">
            <v>140</v>
          </cell>
          <cell r="P350">
            <v>13020</v>
          </cell>
        </row>
        <row r="351">
          <cell r="A351">
            <v>6</v>
          </cell>
          <cell r="B351" t="str">
            <v xml:space="preserve"> CADWELD GROUND POWDER CARTRIDGE SIZE 115</v>
          </cell>
          <cell r="C351">
            <v>159</v>
          </cell>
          <cell r="D351" t="str">
            <v>PCS</v>
          </cell>
          <cell r="E351">
            <v>115</v>
          </cell>
          <cell r="F351">
            <v>18285</v>
          </cell>
          <cell r="H351">
            <v>0</v>
          </cell>
          <cell r="I351">
            <v>0.5</v>
          </cell>
          <cell r="J351">
            <v>80</v>
          </cell>
          <cell r="K351">
            <v>115</v>
          </cell>
          <cell r="L351">
            <v>18285</v>
          </cell>
          <cell r="M351">
            <v>0</v>
          </cell>
          <cell r="N351">
            <v>0</v>
          </cell>
          <cell r="O351">
            <v>140</v>
          </cell>
          <cell r="P351">
            <v>22260</v>
          </cell>
        </row>
        <row r="352">
          <cell r="A352">
            <v>7</v>
          </cell>
          <cell r="B352" t="str">
            <v xml:space="preserve"> CADWELD MOLD, FOR CABLE TO GROUND ROD</v>
          </cell>
          <cell r="C352">
            <v>10</v>
          </cell>
          <cell r="D352" t="str">
            <v>PCS</v>
          </cell>
          <cell r="E352">
            <v>1250</v>
          </cell>
          <cell r="F352">
            <v>12500</v>
          </cell>
          <cell r="H352">
            <v>0</v>
          </cell>
          <cell r="J352">
            <v>0</v>
          </cell>
          <cell r="K352">
            <v>1250</v>
          </cell>
          <cell r="L352">
            <v>12500</v>
          </cell>
          <cell r="M352">
            <v>0</v>
          </cell>
          <cell r="N352">
            <v>0</v>
          </cell>
          <cell r="O352">
            <v>0</v>
          </cell>
          <cell r="P352">
            <v>0</v>
          </cell>
        </row>
        <row r="353">
          <cell r="B353" t="str">
            <v xml:space="preserve"> CADWELD GTC-182G</v>
          </cell>
          <cell r="F353">
            <v>0</v>
          </cell>
          <cell r="H353">
            <v>0</v>
          </cell>
          <cell r="J353">
            <v>0</v>
          </cell>
          <cell r="K353">
            <v>0</v>
          </cell>
          <cell r="L353">
            <v>0</v>
          </cell>
          <cell r="M353">
            <v>0</v>
          </cell>
          <cell r="N353">
            <v>0</v>
          </cell>
          <cell r="O353">
            <v>0</v>
          </cell>
          <cell r="P353">
            <v>0</v>
          </cell>
        </row>
        <row r="354">
          <cell r="A354">
            <v>8</v>
          </cell>
          <cell r="B354" t="str">
            <v xml:space="preserve"> CADWELD MOLD, FOR CABLE TO CABLE</v>
          </cell>
          <cell r="C354">
            <v>5</v>
          </cell>
          <cell r="D354" t="str">
            <v>PCS</v>
          </cell>
          <cell r="E354">
            <v>1250</v>
          </cell>
          <cell r="F354">
            <v>6250</v>
          </cell>
          <cell r="H354">
            <v>0</v>
          </cell>
          <cell r="J354">
            <v>0</v>
          </cell>
          <cell r="K354">
            <v>1250</v>
          </cell>
          <cell r="L354">
            <v>6250</v>
          </cell>
          <cell r="M354">
            <v>0</v>
          </cell>
          <cell r="N354">
            <v>0</v>
          </cell>
          <cell r="O354">
            <v>0</v>
          </cell>
          <cell r="P354">
            <v>0</v>
          </cell>
        </row>
        <row r="355">
          <cell r="B355" t="str">
            <v xml:space="preserve"> CADWELD TAC-2G2G</v>
          </cell>
          <cell r="F355">
            <v>0</v>
          </cell>
          <cell r="H355">
            <v>0</v>
          </cell>
          <cell r="J355">
            <v>0</v>
          </cell>
          <cell r="K355">
            <v>0</v>
          </cell>
          <cell r="L355">
            <v>0</v>
          </cell>
          <cell r="M355">
            <v>0</v>
          </cell>
          <cell r="N355">
            <v>0</v>
          </cell>
          <cell r="O355">
            <v>0</v>
          </cell>
          <cell r="P355">
            <v>0</v>
          </cell>
        </row>
        <row r="356">
          <cell r="A356">
            <v>9</v>
          </cell>
          <cell r="B356" t="str">
            <v xml:space="preserve"> DITTO, BUT CADWELD TAC-2G1V</v>
          </cell>
          <cell r="C356">
            <v>10</v>
          </cell>
          <cell r="D356" t="str">
            <v>PCS</v>
          </cell>
          <cell r="E356">
            <v>1250</v>
          </cell>
          <cell r="F356">
            <v>12500</v>
          </cell>
          <cell r="H356">
            <v>0</v>
          </cell>
          <cell r="J356">
            <v>0</v>
          </cell>
          <cell r="K356">
            <v>1250</v>
          </cell>
          <cell r="L356">
            <v>12500</v>
          </cell>
          <cell r="M356">
            <v>0</v>
          </cell>
          <cell r="N356">
            <v>0</v>
          </cell>
          <cell r="O356">
            <v>0</v>
          </cell>
          <cell r="P356">
            <v>0</v>
          </cell>
        </row>
        <row r="357">
          <cell r="A357">
            <v>10</v>
          </cell>
          <cell r="B357" t="str">
            <v xml:space="preserve"> GROUND CONNECTOR FOR CABLE TO ROD OR PIPE</v>
          </cell>
          <cell r="C357">
            <v>50</v>
          </cell>
          <cell r="D357" t="str">
            <v>PCS</v>
          </cell>
          <cell r="E357">
            <v>650</v>
          </cell>
          <cell r="F357">
            <v>32500</v>
          </cell>
          <cell r="H357">
            <v>0</v>
          </cell>
          <cell r="I357">
            <v>1</v>
          </cell>
          <cell r="J357">
            <v>50</v>
          </cell>
          <cell r="K357">
            <v>650</v>
          </cell>
          <cell r="L357">
            <v>32500</v>
          </cell>
          <cell r="M357">
            <v>0</v>
          </cell>
          <cell r="N357">
            <v>0</v>
          </cell>
          <cell r="O357">
            <v>280</v>
          </cell>
          <cell r="P357">
            <v>14000</v>
          </cell>
        </row>
        <row r="358">
          <cell r="B358" t="str">
            <v xml:space="preserve"> BURNDY GK-6429</v>
          </cell>
          <cell r="F358">
            <v>0</v>
          </cell>
          <cell r="H358">
            <v>0</v>
          </cell>
          <cell r="J358">
            <v>0</v>
          </cell>
          <cell r="K358">
            <v>0</v>
          </cell>
          <cell r="L358">
            <v>0</v>
          </cell>
          <cell r="M358">
            <v>0</v>
          </cell>
          <cell r="N358">
            <v>0</v>
          </cell>
          <cell r="O358">
            <v>0</v>
          </cell>
          <cell r="P358">
            <v>0</v>
          </cell>
        </row>
        <row r="359">
          <cell r="A359">
            <v>11</v>
          </cell>
          <cell r="B359" t="str">
            <v xml:space="preserve"> GROUND TERMINAL BOX, 450MMx300MMx150MMx1.6t WITH</v>
          </cell>
          <cell r="C359">
            <v>25</v>
          </cell>
          <cell r="D359" t="str">
            <v>SET</v>
          </cell>
          <cell r="E359">
            <v>3500</v>
          </cell>
          <cell r="F359">
            <v>87500</v>
          </cell>
          <cell r="H359">
            <v>0</v>
          </cell>
          <cell r="I359">
            <v>6</v>
          </cell>
          <cell r="J359">
            <v>150</v>
          </cell>
          <cell r="K359">
            <v>3500</v>
          </cell>
          <cell r="L359">
            <v>87500</v>
          </cell>
          <cell r="M359">
            <v>0</v>
          </cell>
          <cell r="N359">
            <v>0</v>
          </cell>
          <cell r="O359">
            <v>1680</v>
          </cell>
          <cell r="P359">
            <v>42000</v>
          </cell>
        </row>
        <row r="360">
          <cell r="B360" t="str">
            <v>GROUNDING BUS 300Mx50MMx6t</v>
          </cell>
          <cell r="F360">
            <v>0</v>
          </cell>
          <cell r="H360">
            <v>0</v>
          </cell>
          <cell r="J360">
            <v>0</v>
          </cell>
          <cell r="K360">
            <v>0</v>
          </cell>
          <cell r="L360">
            <v>0</v>
          </cell>
          <cell r="M360">
            <v>0</v>
          </cell>
          <cell r="N360">
            <v>0</v>
          </cell>
          <cell r="O360">
            <v>0</v>
          </cell>
          <cell r="P360">
            <v>0</v>
          </cell>
        </row>
        <row r="361">
          <cell r="A361">
            <v>12</v>
          </cell>
          <cell r="B361" t="str">
            <v xml:space="preserve"> CABLE LUG, COPPER FOR 60 sq.mm</v>
          </cell>
          <cell r="C361">
            <v>92</v>
          </cell>
          <cell r="D361" t="str">
            <v>PCS</v>
          </cell>
          <cell r="E361">
            <v>60</v>
          </cell>
          <cell r="F361">
            <v>5520</v>
          </cell>
          <cell r="H361">
            <v>0</v>
          </cell>
          <cell r="I361">
            <v>0.5</v>
          </cell>
          <cell r="J361">
            <v>46</v>
          </cell>
          <cell r="K361">
            <v>60</v>
          </cell>
          <cell r="L361">
            <v>5520</v>
          </cell>
          <cell r="M361">
            <v>0</v>
          </cell>
          <cell r="N361">
            <v>0</v>
          </cell>
          <cell r="O361">
            <v>140</v>
          </cell>
          <cell r="P361">
            <v>12880</v>
          </cell>
        </row>
        <row r="362">
          <cell r="A362">
            <v>13</v>
          </cell>
          <cell r="B362" t="str">
            <v xml:space="preserve"> DITTO, BUT FOR 38 sq.mm</v>
          </cell>
          <cell r="C362">
            <v>169</v>
          </cell>
          <cell r="D362" t="str">
            <v>PCS</v>
          </cell>
          <cell r="E362">
            <v>38</v>
          </cell>
          <cell r="F362">
            <v>6422</v>
          </cell>
          <cell r="H362">
            <v>0</v>
          </cell>
          <cell r="I362">
            <v>0.5</v>
          </cell>
          <cell r="J362">
            <v>85</v>
          </cell>
          <cell r="K362">
            <v>38</v>
          </cell>
          <cell r="L362">
            <v>6422</v>
          </cell>
          <cell r="M362">
            <v>0</v>
          </cell>
          <cell r="N362">
            <v>0</v>
          </cell>
          <cell r="O362">
            <v>140</v>
          </cell>
          <cell r="P362">
            <v>23660</v>
          </cell>
        </row>
        <row r="363">
          <cell r="A363">
            <v>14</v>
          </cell>
          <cell r="B363" t="str">
            <v xml:space="preserve"> CONCRETE PIPE WITH COVER 12" DIA. 2 FT LG</v>
          </cell>
          <cell r="C363">
            <v>50</v>
          </cell>
          <cell r="D363" t="str">
            <v>PCS</v>
          </cell>
          <cell r="E363">
            <v>2800</v>
          </cell>
          <cell r="F363">
            <v>140000</v>
          </cell>
          <cell r="H363">
            <v>0</v>
          </cell>
          <cell r="I363">
            <v>3</v>
          </cell>
          <cell r="J363">
            <v>150</v>
          </cell>
          <cell r="K363">
            <v>2800</v>
          </cell>
          <cell r="L363">
            <v>140000</v>
          </cell>
          <cell r="M363">
            <v>0</v>
          </cell>
          <cell r="N363">
            <v>0</v>
          </cell>
          <cell r="O363">
            <v>840</v>
          </cell>
          <cell r="P363">
            <v>42000</v>
          </cell>
        </row>
        <row r="364">
          <cell r="A364">
            <v>15</v>
          </cell>
          <cell r="B364" t="str">
            <v xml:space="preserve"> STEEL PLATE, SS41, 1829x6401x6t</v>
          </cell>
          <cell r="C364">
            <v>1</v>
          </cell>
          <cell r="D364" t="str">
            <v>PCS</v>
          </cell>
          <cell r="E364">
            <v>10000</v>
          </cell>
          <cell r="F364">
            <v>10000</v>
          </cell>
          <cell r="H364">
            <v>0</v>
          </cell>
          <cell r="I364">
            <v>20</v>
          </cell>
          <cell r="J364">
            <v>20</v>
          </cell>
          <cell r="K364">
            <v>10000</v>
          </cell>
          <cell r="L364">
            <v>10000</v>
          </cell>
          <cell r="M364">
            <v>0</v>
          </cell>
          <cell r="N364">
            <v>0</v>
          </cell>
          <cell r="O364">
            <v>5600</v>
          </cell>
          <cell r="P364">
            <v>5600</v>
          </cell>
        </row>
        <row r="365">
          <cell r="A365">
            <v>16</v>
          </cell>
          <cell r="B365" t="str">
            <v xml:space="preserve"> CONDUIT CLAMP, ONE-HOLE 3/4"</v>
          </cell>
          <cell r="C365">
            <v>265</v>
          </cell>
          <cell r="D365" t="str">
            <v>PCS</v>
          </cell>
          <cell r="E365">
            <v>4</v>
          </cell>
          <cell r="F365">
            <v>1060</v>
          </cell>
          <cell r="H365">
            <v>0</v>
          </cell>
          <cell r="I365">
            <v>0.5</v>
          </cell>
          <cell r="J365">
            <v>133</v>
          </cell>
          <cell r="K365">
            <v>4</v>
          </cell>
          <cell r="L365">
            <v>1060</v>
          </cell>
          <cell r="M365">
            <v>0</v>
          </cell>
          <cell r="N365">
            <v>0</v>
          </cell>
          <cell r="O365">
            <v>140</v>
          </cell>
          <cell r="P365">
            <v>37100</v>
          </cell>
        </row>
        <row r="366">
          <cell r="A366">
            <v>17</v>
          </cell>
          <cell r="B366" t="str">
            <v xml:space="preserve"> PVC CONDUIT, SCHEDULE B, CNS1302  3/4"</v>
          </cell>
          <cell r="C366">
            <v>265</v>
          </cell>
          <cell r="D366" t="str">
            <v>M</v>
          </cell>
          <cell r="E366">
            <v>12</v>
          </cell>
          <cell r="F366">
            <v>3180</v>
          </cell>
          <cell r="H366">
            <v>0</v>
          </cell>
          <cell r="I366">
            <v>0.28000000000000003</v>
          </cell>
          <cell r="J366">
            <v>74</v>
          </cell>
          <cell r="K366">
            <v>12</v>
          </cell>
          <cell r="L366">
            <v>3180</v>
          </cell>
          <cell r="M366">
            <v>0</v>
          </cell>
          <cell r="N366">
            <v>0</v>
          </cell>
          <cell r="O366">
            <v>78</v>
          </cell>
          <cell r="P366">
            <v>20670</v>
          </cell>
        </row>
        <row r="367">
          <cell r="A367">
            <v>18</v>
          </cell>
          <cell r="B367" t="str">
            <v xml:space="preserve"> EXCAVATION</v>
          </cell>
          <cell r="C367">
            <v>1550</v>
          </cell>
          <cell r="D367" t="str">
            <v>M3</v>
          </cell>
          <cell r="E367" t="str">
            <v>M+L</v>
          </cell>
          <cell r="F367" t="str">
            <v>M+L</v>
          </cell>
          <cell r="H367">
            <v>0</v>
          </cell>
          <cell r="J367">
            <v>0</v>
          </cell>
          <cell r="K367" t="str">
            <v>M+L</v>
          </cell>
          <cell r="L367" t="str">
            <v>M+L</v>
          </cell>
          <cell r="M367">
            <v>0</v>
          </cell>
          <cell r="N367">
            <v>0</v>
          </cell>
          <cell r="O367">
            <v>72</v>
          </cell>
          <cell r="P367">
            <v>111600</v>
          </cell>
        </row>
        <row r="368">
          <cell r="A368">
            <v>19</v>
          </cell>
          <cell r="B368" t="str">
            <v xml:space="preserve"> BACKFILL</v>
          </cell>
          <cell r="C368">
            <v>1550</v>
          </cell>
          <cell r="D368" t="str">
            <v>M3</v>
          </cell>
          <cell r="E368" t="str">
            <v>M+L</v>
          </cell>
          <cell r="F368" t="str">
            <v>M+L</v>
          </cell>
          <cell r="H368">
            <v>0</v>
          </cell>
          <cell r="J368">
            <v>0</v>
          </cell>
          <cell r="K368" t="str">
            <v>M+L</v>
          </cell>
          <cell r="L368" t="str">
            <v>M+L</v>
          </cell>
          <cell r="M368">
            <v>0</v>
          </cell>
          <cell r="N368">
            <v>0</v>
          </cell>
          <cell r="O368">
            <v>120</v>
          </cell>
          <cell r="P368">
            <v>186000</v>
          </cell>
        </row>
        <row r="369">
          <cell r="A369">
            <v>20</v>
          </cell>
          <cell r="B369" t="str">
            <v xml:space="preserve"> MISCELLANEOUS MATERIALS</v>
          </cell>
          <cell r="C369">
            <v>1</v>
          </cell>
          <cell r="D369" t="str">
            <v>LOT</v>
          </cell>
          <cell r="E369">
            <v>82037.700000000012</v>
          </cell>
          <cell r="F369">
            <v>82038</v>
          </cell>
          <cell r="H369">
            <v>0</v>
          </cell>
          <cell r="I369">
            <v>316.10000000000002</v>
          </cell>
          <cell r="J369">
            <v>316</v>
          </cell>
          <cell r="K369">
            <v>82038</v>
          </cell>
          <cell r="L369">
            <v>82038</v>
          </cell>
          <cell r="M369">
            <v>0</v>
          </cell>
          <cell r="N369">
            <v>0</v>
          </cell>
          <cell r="O369">
            <v>88508</v>
          </cell>
          <cell r="P369">
            <v>88508</v>
          </cell>
        </row>
        <row r="370">
          <cell r="B370" t="str">
            <v>SUB-TOTAL : (D)</v>
          </cell>
          <cell r="F370">
            <v>902415</v>
          </cell>
          <cell r="H370">
            <v>0</v>
          </cell>
          <cell r="J370">
            <v>3477</v>
          </cell>
          <cell r="K370">
            <v>0</v>
          </cell>
          <cell r="L370">
            <v>902415</v>
          </cell>
          <cell r="M370">
            <v>0</v>
          </cell>
          <cell r="N370">
            <v>0</v>
          </cell>
          <cell r="O370">
            <v>0</v>
          </cell>
          <cell r="P370">
            <v>1266758</v>
          </cell>
        </row>
        <row r="371">
          <cell r="F371">
            <v>0</v>
          </cell>
          <cell r="H371">
            <v>0</v>
          </cell>
          <cell r="J371">
            <v>0</v>
          </cell>
          <cell r="K371">
            <v>0</v>
          </cell>
          <cell r="L371">
            <v>0</v>
          </cell>
          <cell r="M371">
            <v>0</v>
          </cell>
          <cell r="N371">
            <v>0</v>
          </cell>
          <cell r="O371">
            <v>0</v>
          </cell>
          <cell r="P371">
            <v>0</v>
          </cell>
        </row>
        <row r="372">
          <cell r="F372">
            <v>0</v>
          </cell>
          <cell r="H372">
            <v>0</v>
          </cell>
          <cell r="J372">
            <v>0</v>
          </cell>
          <cell r="K372">
            <v>0</v>
          </cell>
          <cell r="L372">
            <v>0</v>
          </cell>
          <cell r="M372">
            <v>0</v>
          </cell>
          <cell r="N372">
            <v>0</v>
          </cell>
          <cell r="O372">
            <v>0</v>
          </cell>
          <cell r="P372">
            <v>0</v>
          </cell>
        </row>
        <row r="373">
          <cell r="D373" t="str">
            <v xml:space="preserve"> </v>
          </cell>
          <cell r="F373">
            <v>0</v>
          </cell>
          <cell r="H373">
            <v>0</v>
          </cell>
          <cell r="J373">
            <v>0</v>
          </cell>
          <cell r="K373">
            <v>0</v>
          </cell>
          <cell r="L373">
            <v>0</v>
          </cell>
          <cell r="M373">
            <v>0</v>
          </cell>
          <cell r="N373">
            <v>0</v>
          </cell>
          <cell r="O373">
            <v>0</v>
          </cell>
          <cell r="P373">
            <v>0</v>
          </cell>
        </row>
        <row r="374">
          <cell r="A374" t="str">
            <v>E.</v>
          </cell>
          <cell r="B374" t="str">
            <v>TELEPHONE SYSTEM(全廠區建築物間之管線)</v>
          </cell>
          <cell r="F374">
            <v>0</v>
          </cell>
          <cell r="H374">
            <v>0</v>
          </cell>
          <cell r="J374">
            <v>0</v>
          </cell>
          <cell r="K374">
            <v>0</v>
          </cell>
          <cell r="L374">
            <v>0</v>
          </cell>
          <cell r="M374">
            <v>0</v>
          </cell>
          <cell r="N374">
            <v>0</v>
          </cell>
          <cell r="O374">
            <v>0</v>
          </cell>
          <cell r="P374">
            <v>0</v>
          </cell>
        </row>
        <row r="375">
          <cell r="A375">
            <v>1</v>
          </cell>
          <cell r="B375" t="str">
            <v>PABX , W/100 EXTENSION , 10 TRUNK LINE</v>
          </cell>
          <cell r="C375">
            <v>1</v>
          </cell>
          <cell r="D375" t="str">
            <v>SET</v>
          </cell>
          <cell r="E375">
            <v>380000</v>
          </cell>
          <cell r="F375">
            <v>380000</v>
          </cell>
          <cell r="H375">
            <v>0</v>
          </cell>
          <cell r="I375">
            <v>40</v>
          </cell>
          <cell r="J375">
            <v>40</v>
          </cell>
          <cell r="K375">
            <v>380000</v>
          </cell>
          <cell r="L375">
            <v>380000</v>
          </cell>
          <cell r="M375">
            <v>0</v>
          </cell>
          <cell r="N375">
            <v>0</v>
          </cell>
          <cell r="O375">
            <v>11200</v>
          </cell>
          <cell r="P375">
            <v>11200</v>
          </cell>
        </row>
        <row r="376">
          <cell r="A376">
            <v>2</v>
          </cell>
          <cell r="B376" t="str">
            <v xml:space="preserve"> TELEPHONE CABLE, SOLID COPPER PVBC INSU. 5 PAIRS</v>
          </cell>
          <cell r="C376">
            <v>1300</v>
          </cell>
          <cell r="D376" t="str">
            <v>M</v>
          </cell>
          <cell r="E376">
            <v>14</v>
          </cell>
          <cell r="F376">
            <v>18200</v>
          </cell>
          <cell r="H376">
            <v>0</v>
          </cell>
          <cell r="I376">
            <v>8.5999999999999993E-2</v>
          </cell>
          <cell r="J376">
            <v>112</v>
          </cell>
          <cell r="K376">
            <v>14</v>
          </cell>
          <cell r="L376">
            <v>18200</v>
          </cell>
          <cell r="M376">
            <v>0</v>
          </cell>
          <cell r="N376">
            <v>0</v>
          </cell>
          <cell r="O376">
            <v>24</v>
          </cell>
          <cell r="P376">
            <v>31200</v>
          </cell>
        </row>
        <row r="377">
          <cell r="A377">
            <v>3</v>
          </cell>
          <cell r="B377" t="str">
            <v xml:space="preserve"> DITTO, BUT 10 PAIRS</v>
          </cell>
          <cell r="C377">
            <v>250</v>
          </cell>
          <cell r="D377" t="str">
            <v>M</v>
          </cell>
          <cell r="E377">
            <v>30</v>
          </cell>
          <cell r="F377">
            <v>7500</v>
          </cell>
          <cell r="H377">
            <v>0</v>
          </cell>
          <cell r="I377">
            <v>0.122</v>
          </cell>
          <cell r="J377">
            <v>31</v>
          </cell>
          <cell r="K377">
            <v>30</v>
          </cell>
          <cell r="L377">
            <v>7500</v>
          </cell>
          <cell r="M377">
            <v>0</v>
          </cell>
          <cell r="N377">
            <v>0</v>
          </cell>
          <cell r="O377">
            <v>34</v>
          </cell>
          <cell r="P377">
            <v>8500</v>
          </cell>
        </row>
        <row r="378">
          <cell r="A378">
            <v>4</v>
          </cell>
          <cell r="B378" t="str">
            <v xml:space="preserve"> DITTO, BUT 30 PAIRS</v>
          </cell>
          <cell r="C378">
            <v>300</v>
          </cell>
          <cell r="D378" t="str">
            <v>M</v>
          </cell>
          <cell r="E378">
            <v>80</v>
          </cell>
          <cell r="F378">
            <v>24000</v>
          </cell>
          <cell r="H378">
            <v>0</v>
          </cell>
          <cell r="I378">
            <v>0.20599999999999999</v>
          </cell>
          <cell r="J378">
            <v>62</v>
          </cell>
          <cell r="K378">
            <v>80</v>
          </cell>
          <cell r="L378">
            <v>24000</v>
          </cell>
          <cell r="M378">
            <v>0</v>
          </cell>
          <cell r="N378">
            <v>0</v>
          </cell>
          <cell r="O378">
            <v>58</v>
          </cell>
          <cell r="P378">
            <v>17400</v>
          </cell>
        </row>
        <row r="379">
          <cell r="A379">
            <v>4</v>
          </cell>
          <cell r="B379" t="str">
            <v xml:space="preserve"> DITTO, BUT 50 PAIRS</v>
          </cell>
          <cell r="C379">
            <v>400</v>
          </cell>
          <cell r="D379" t="str">
            <v>M</v>
          </cell>
          <cell r="E379">
            <v>133</v>
          </cell>
          <cell r="F379">
            <v>53200</v>
          </cell>
          <cell r="H379">
            <v>0</v>
          </cell>
          <cell r="I379">
            <v>0.25600000000000001</v>
          </cell>
          <cell r="J379">
            <v>102</v>
          </cell>
          <cell r="K379">
            <v>133</v>
          </cell>
          <cell r="L379">
            <v>53200</v>
          </cell>
          <cell r="M379">
            <v>0</v>
          </cell>
          <cell r="N379">
            <v>0</v>
          </cell>
          <cell r="O379">
            <v>72</v>
          </cell>
          <cell r="P379">
            <v>28800</v>
          </cell>
        </row>
        <row r="380">
          <cell r="A380">
            <v>5</v>
          </cell>
          <cell r="B380" t="str">
            <v xml:space="preserve"> MISCELLANEOUS MATERIALS</v>
          </cell>
          <cell r="C380">
            <v>1</v>
          </cell>
          <cell r="D380" t="str">
            <v>LOT</v>
          </cell>
          <cell r="E380">
            <v>10290</v>
          </cell>
          <cell r="F380">
            <v>10290</v>
          </cell>
          <cell r="H380">
            <v>0</v>
          </cell>
          <cell r="I380">
            <v>105</v>
          </cell>
          <cell r="J380">
            <v>105</v>
          </cell>
          <cell r="K380">
            <v>10290</v>
          </cell>
          <cell r="L380">
            <v>10290</v>
          </cell>
          <cell r="M380">
            <v>0</v>
          </cell>
          <cell r="N380">
            <v>0</v>
          </cell>
          <cell r="O380">
            <v>29400</v>
          </cell>
          <cell r="P380">
            <v>29400</v>
          </cell>
        </row>
        <row r="381">
          <cell r="B381" t="str">
            <v>SUB-TOTAL : (E)</v>
          </cell>
          <cell r="F381">
            <v>493190</v>
          </cell>
          <cell r="H381">
            <v>0</v>
          </cell>
          <cell r="J381">
            <v>452</v>
          </cell>
          <cell r="K381">
            <v>0</v>
          </cell>
          <cell r="L381">
            <v>493190</v>
          </cell>
          <cell r="M381">
            <v>0</v>
          </cell>
          <cell r="N381">
            <v>0</v>
          </cell>
          <cell r="O381">
            <v>0</v>
          </cell>
          <cell r="P381">
            <v>126500</v>
          </cell>
        </row>
        <row r="382">
          <cell r="F382">
            <v>0</v>
          </cell>
          <cell r="H382">
            <v>0</v>
          </cell>
          <cell r="J382">
            <v>0</v>
          </cell>
          <cell r="K382">
            <v>0</v>
          </cell>
          <cell r="L382">
            <v>0</v>
          </cell>
          <cell r="M382">
            <v>0</v>
          </cell>
          <cell r="N382">
            <v>0</v>
          </cell>
          <cell r="O382">
            <v>0</v>
          </cell>
          <cell r="P382">
            <v>0</v>
          </cell>
        </row>
        <row r="383">
          <cell r="F383">
            <v>0</v>
          </cell>
          <cell r="H383">
            <v>0</v>
          </cell>
          <cell r="J383">
            <v>0</v>
          </cell>
          <cell r="K383">
            <v>0</v>
          </cell>
          <cell r="L383">
            <v>0</v>
          </cell>
          <cell r="M383">
            <v>0</v>
          </cell>
          <cell r="N383">
            <v>0</v>
          </cell>
          <cell r="O383">
            <v>0</v>
          </cell>
          <cell r="P383">
            <v>0</v>
          </cell>
        </row>
        <row r="384">
          <cell r="A384" t="str">
            <v>F.</v>
          </cell>
          <cell r="B384" t="str">
            <v>PAGE/INTERCOMMUNICATION SYSTEM</v>
          </cell>
          <cell r="D384" t="str">
            <v xml:space="preserve"> </v>
          </cell>
          <cell r="F384">
            <v>0</v>
          </cell>
          <cell r="H384">
            <v>0</v>
          </cell>
          <cell r="J384">
            <v>0</v>
          </cell>
          <cell r="K384">
            <v>0</v>
          </cell>
          <cell r="L384">
            <v>0</v>
          </cell>
          <cell r="M384">
            <v>0</v>
          </cell>
          <cell r="N384">
            <v>0</v>
          </cell>
          <cell r="O384">
            <v>0</v>
          </cell>
          <cell r="P384">
            <v>0</v>
          </cell>
        </row>
        <row r="385">
          <cell r="A385">
            <v>1</v>
          </cell>
          <cell r="B385" t="str">
            <v xml:space="preserve"> PAGE/PARTY STATION, SINGLE PARTY LINE</v>
          </cell>
          <cell r="C385">
            <v>10</v>
          </cell>
          <cell r="D385" t="str">
            <v>SET</v>
          </cell>
          <cell r="E385">
            <v>19700</v>
          </cell>
          <cell r="F385">
            <v>197000</v>
          </cell>
          <cell r="H385">
            <v>0</v>
          </cell>
          <cell r="I385">
            <v>12</v>
          </cell>
          <cell r="J385">
            <v>120</v>
          </cell>
          <cell r="K385">
            <v>19700</v>
          </cell>
          <cell r="L385">
            <v>197000</v>
          </cell>
          <cell r="M385">
            <v>0</v>
          </cell>
          <cell r="N385">
            <v>0</v>
          </cell>
          <cell r="O385">
            <v>3360</v>
          </cell>
          <cell r="P385">
            <v>33600</v>
          </cell>
        </row>
        <row r="386">
          <cell r="B386" t="str">
            <v xml:space="preserve"> CL.1, DIV.2 , G-T #730-104 OR EQUAL</v>
          </cell>
          <cell r="F386">
            <v>0</v>
          </cell>
          <cell r="H386">
            <v>0</v>
          </cell>
          <cell r="J386">
            <v>0</v>
          </cell>
          <cell r="K386">
            <v>0</v>
          </cell>
          <cell r="L386">
            <v>0</v>
          </cell>
          <cell r="M386">
            <v>0</v>
          </cell>
          <cell r="N386">
            <v>0</v>
          </cell>
          <cell r="O386">
            <v>0</v>
          </cell>
          <cell r="P386">
            <v>0</v>
          </cell>
        </row>
        <row r="387">
          <cell r="A387">
            <v>2</v>
          </cell>
          <cell r="B387" t="str">
            <v>DITTO, BUT INDOOR TYPE, G-T #700-102</v>
          </cell>
          <cell r="C387">
            <v>4</v>
          </cell>
          <cell r="D387" t="str">
            <v>SET</v>
          </cell>
          <cell r="E387">
            <v>17800</v>
          </cell>
          <cell r="F387">
            <v>71200</v>
          </cell>
          <cell r="H387">
            <v>0</v>
          </cell>
          <cell r="I387">
            <v>10</v>
          </cell>
          <cell r="J387">
            <v>40</v>
          </cell>
          <cell r="K387">
            <v>17800</v>
          </cell>
          <cell r="L387">
            <v>71200</v>
          </cell>
          <cell r="M387">
            <v>0</v>
          </cell>
          <cell r="N387">
            <v>0</v>
          </cell>
          <cell r="O387">
            <v>2800</v>
          </cell>
          <cell r="P387">
            <v>11200</v>
          </cell>
        </row>
        <row r="388">
          <cell r="A388">
            <v>3</v>
          </cell>
          <cell r="B388" t="str">
            <v>DITTO, BUT DESK MOUNT. TYPE, G-T #726-102</v>
          </cell>
          <cell r="C388">
            <v>1</v>
          </cell>
          <cell r="D388" t="str">
            <v>SET</v>
          </cell>
          <cell r="E388">
            <v>23000</v>
          </cell>
          <cell r="F388">
            <v>23000</v>
          </cell>
          <cell r="H388">
            <v>0</v>
          </cell>
          <cell r="I388">
            <v>12</v>
          </cell>
          <cell r="J388">
            <v>12</v>
          </cell>
          <cell r="K388">
            <v>23000</v>
          </cell>
          <cell r="L388">
            <v>23000</v>
          </cell>
          <cell r="M388">
            <v>0</v>
          </cell>
          <cell r="N388">
            <v>0</v>
          </cell>
          <cell r="O388">
            <v>3360</v>
          </cell>
          <cell r="P388">
            <v>3360</v>
          </cell>
        </row>
        <row r="389">
          <cell r="A389">
            <v>4</v>
          </cell>
          <cell r="B389" t="str">
            <v xml:space="preserve"> HOT DIPPED GALVANIZED STEEL SUPPORT, C100</v>
          </cell>
          <cell r="C389">
            <v>10</v>
          </cell>
          <cell r="D389" t="str">
            <v>SET</v>
          </cell>
          <cell r="E389">
            <v>1500</v>
          </cell>
          <cell r="F389">
            <v>15000</v>
          </cell>
          <cell r="H389">
            <v>0</v>
          </cell>
          <cell r="I389">
            <v>4</v>
          </cell>
          <cell r="J389">
            <v>40</v>
          </cell>
          <cell r="K389">
            <v>1500</v>
          </cell>
          <cell r="L389">
            <v>15000</v>
          </cell>
          <cell r="M389">
            <v>0</v>
          </cell>
          <cell r="N389">
            <v>0</v>
          </cell>
          <cell r="O389">
            <v>1120</v>
          </cell>
          <cell r="P389">
            <v>11200</v>
          </cell>
        </row>
        <row r="390">
          <cell r="B390" t="str">
            <v>3M LG., W/ SMALL FOUNDATION</v>
          </cell>
          <cell r="F390">
            <v>0</v>
          </cell>
          <cell r="H390">
            <v>0</v>
          </cell>
          <cell r="J390">
            <v>0</v>
          </cell>
          <cell r="K390">
            <v>0</v>
          </cell>
          <cell r="L390">
            <v>0</v>
          </cell>
          <cell r="M390">
            <v>0</v>
          </cell>
          <cell r="N390">
            <v>0</v>
          </cell>
          <cell r="O390">
            <v>0</v>
          </cell>
          <cell r="P390">
            <v>0</v>
          </cell>
        </row>
        <row r="391">
          <cell r="A391">
            <v>5</v>
          </cell>
          <cell r="B391" t="str">
            <v xml:space="preserve"> DRIVER, W/MOLDED LEXAN FOR DIV. 2 G-T </v>
          </cell>
          <cell r="C391">
            <v>16</v>
          </cell>
          <cell r="D391" t="str">
            <v>SET</v>
          </cell>
          <cell r="E391">
            <v>3300</v>
          </cell>
          <cell r="F391">
            <v>52800</v>
          </cell>
          <cell r="H391">
            <v>0</v>
          </cell>
          <cell r="I391">
            <v>3</v>
          </cell>
          <cell r="J391">
            <v>48</v>
          </cell>
          <cell r="K391">
            <v>3300</v>
          </cell>
          <cell r="L391">
            <v>52800</v>
          </cell>
          <cell r="M391">
            <v>0</v>
          </cell>
          <cell r="N391">
            <v>0</v>
          </cell>
          <cell r="O391">
            <v>840</v>
          </cell>
          <cell r="P391">
            <v>13440</v>
          </cell>
        </row>
        <row r="392">
          <cell r="B392" t="str">
            <v xml:space="preserve"> 13314-001</v>
          </cell>
          <cell r="F392">
            <v>0</v>
          </cell>
          <cell r="H392">
            <v>0</v>
          </cell>
          <cell r="J392">
            <v>0</v>
          </cell>
          <cell r="K392">
            <v>0</v>
          </cell>
          <cell r="L392">
            <v>0</v>
          </cell>
          <cell r="M392">
            <v>0</v>
          </cell>
          <cell r="N392">
            <v>0</v>
          </cell>
          <cell r="O392">
            <v>0</v>
          </cell>
          <cell r="P392">
            <v>0</v>
          </cell>
        </row>
        <row r="393">
          <cell r="A393">
            <v>6</v>
          </cell>
          <cell r="B393" t="str">
            <v xml:space="preserve"> HORN SPEAKER W/ EPOXY G-T 13304-002</v>
          </cell>
          <cell r="C393">
            <v>16</v>
          </cell>
          <cell r="D393" t="str">
            <v>SET</v>
          </cell>
          <cell r="E393">
            <v>6000</v>
          </cell>
          <cell r="F393">
            <v>96000</v>
          </cell>
          <cell r="H393">
            <v>0</v>
          </cell>
          <cell r="I393">
            <v>5</v>
          </cell>
          <cell r="J393">
            <v>80</v>
          </cell>
          <cell r="K393">
            <v>6000</v>
          </cell>
          <cell r="L393">
            <v>96000</v>
          </cell>
          <cell r="M393">
            <v>0</v>
          </cell>
          <cell r="N393">
            <v>0</v>
          </cell>
          <cell r="O393">
            <v>1400</v>
          </cell>
          <cell r="P393">
            <v>22400</v>
          </cell>
        </row>
        <row r="394">
          <cell r="B394" t="str">
            <v xml:space="preserve"> MOUNTING ASSEMBLY, G-T 411A1SPL</v>
          </cell>
          <cell r="F394">
            <v>0</v>
          </cell>
          <cell r="H394">
            <v>0</v>
          </cell>
          <cell r="J394">
            <v>0</v>
          </cell>
          <cell r="K394">
            <v>0</v>
          </cell>
          <cell r="L394">
            <v>0</v>
          </cell>
          <cell r="M394">
            <v>0</v>
          </cell>
          <cell r="N394">
            <v>0</v>
          </cell>
          <cell r="O394">
            <v>0</v>
          </cell>
          <cell r="P394">
            <v>0</v>
          </cell>
        </row>
        <row r="395">
          <cell r="A395">
            <v>7</v>
          </cell>
          <cell r="B395" t="str">
            <v xml:space="preserve"> LINE BALANCE UNIT G-T 305-001 OR EQUAL</v>
          </cell>
          <cell r="C395">
            <v>1</v>
          </cell>
          <cell r="D395" t="str">
            <v>SET</v>
          </cell>
          <cell r="E395">
            <v>2600</v>
          </cell>
          <cell r="F395">
            <v>2600</v>
          </cell>
          <cell r="H395">
            <v>0</v>
          </cell>
          <cell r="I395">
            <v>4</v>
          </cell>
          <cell r="J395">
            <v>4</v>
          </cell>
          <cell r="K395">
            <v>2600</v>
          </cell>
          <cell r="L395">
            <v>2600</v>
          </cell>
          <cell r="M395">
            <v>0</v>
          </cell>
          <cell r="N395">
            <v>0</v>
          </cell>
          <cell r="O395">
            <v>1120</v>
          </cell>
          <cell r="P395">
            <v>1120</v>
          </cell>
        </row>
        <row r="396">
          <cell r="A396">
            <v>8</v>
          </cell>
          <cell r="B396" t="str">
            <v xml:space="preserve"> CABLE, OVERALL &amp; INDIVIDUAL SHIELDED, 300V 8P-#14AWG</v>
          </cell>
          <cell r="C396">
            <v>2700</v>
          </cell>
          <cell r="D396" t="str">
            <v>M</v>
          </cell>
          <cell r="E396">
            <v>137</v>
          </cell>
          <cell r="F396">
            <v>369900</v>
          </cell>
          <cell r="H396">
            <v>0</v>
          </cell>
          <cell r="I396">
            <v>0.17799999999999999</v>
          </cell>
          <cell r="J396">
            <v>481</v>
          </cell>
          <cell r="K396">
            <v>137</v>
          </cell>
          <cell r="L396">
            <v>369900</v>
          </cell>
          <cell r="M396">
            <v>0</v>
          </cell>
          <cell r="N396">
            <v>0</v>
          </cell>
          <cell r="O396">
            <v>50</v>
          </cell>
          <cell r="P396">
            <v>135000</v>
          </cell>
        </row>
        <row r="397">
          <cell r="A397">
            <v>9</v>
          </cell>
          <cell r="B397" t="str">
            <v>XLPE CABLE 3C-3.5SQ.MM</v>
          </cell>
          <cell r="C397">
            <v>2800</v>
          </cell>
          <cell r="D397" t="str">
            <v>M</v>
          </cell>
          <cell r="E397">
            <v>15</v>
          </cell>
          <cell r="F397">
            <v>42000</v>
          </cell>
          <cell r="H397">
            <v>0</v>
          </cell>
          <cell r="I397">
            <v>7.9000000000000001E-2</v>
          </cell>
          <cell r="J397">
            <v>221</v>
          </cell>
          <cell r="K397">
            <v>15</v>
          </cell>
          <cell r="L397">
            <v>42000</v>
          </cell>
          <cell r="M397">
            <v>0</v>
          </cell>
          <cell r="N397">
            <v>0</v>
          </cell>
          <cell r="O397">
            <v>22</v>
          </cell>
          <cell r="P397">
            <v>61600</v>
          </cell>
        </row>
        <row r="398">
          <cell r="A398">
            <v>10</v>
          </cell>
          <cell r="B398" t="str">
            <v xml:space="preserve"> SPEAKER CABLE, TWISTED PAIR #18 AWG</v>
          </cell>
          <cell r="C398">
            <v>50</v>
          </cell>
          <cell r="D398" t="str">
            <v>M</v>
          </cell>
          <cell r="E398">
            <v>12</v>
          </cell>
          <cell r="F398">
            <v>600</v>
          </cell>
          <cell r="H398">
            <v>0</v>
          </cell>
          <cell r="I398">
            <v>6.2E-2</v>
          </cell>
          <cell r="J398">
            <v>3</v>
          </cell>
          <cell r="K398">
            <v>12</v>
          </cell>
          <cell r="L398">
            <v>600</v>
          </cell>
          <cell r="M398">
            <v>0</v>
          </cell>
          <cell r="N398">
            <v>0</v>
          </cell>
          <cell r="O398">
            <v>17</v>
          </cell>
          <cell r="P398">
            <v>850</v>
          </cell>
        </row>
        <row r="399">
          <cell r="A399">
            <v>11</v>
          </cell>
          <cell r="B399" t="str">
            <v>RSG CONDUIT, 2"</v>
          </cell>
          <cell r="C399">
            <v>100</v>
          </cell>
          <cell r="D399" t="str">
            <v>M</v>
          </cell>
          <cell r="E399">
            <v>105</v>
          </cell>
          <cell r="F399">
            <v>10500</v>
          </cell>
          <cell r="H399">
            <v>0</v>
          </cell>
          <cell r="I399">
            <v>0.98</v>
          </cell>
          <cell r="J399">
            <v>98</v>
          </cell>
          <cell r="K399">
            <v>105</v>
          </cell>
          <cell r="L399">
            <v>10500</v>
          </cell>
          <cell r="M399">
            <v>0</v>
          </cell>
          <cell r="N399">
            <v>0</v>
          </cell>
          <cell r="O399">
            <v>274</v>
          </cell>
          <cell r="P399">
            <v>27400</v>
          </cell>
        </row>
        <row r="400">
          <cell r="A400">
            <v>12</v>
          </cell>
          <cell r="B400" t="str">
            <v>DITTO BUT 3/4"</v>
          </cell>
          <cell r="C400">
            <v>50</v>
          </cell>
          <cell r="D400" t="str">
            <v>M</v>
          </cell>
          <cell r="E400">
            <v>32</v>
          </cell>
          <cell r="F400">
            <v>1600</v>
          </cell>
          <cell r="H400">
            <v>0</v>
          </cell>
          <cell r="I400">
            <v>0.47</v>
          </cell>
          <cell r="J400">
            <v>24</v>
          </cell>
          <cell r="K400">
            <v>32</v>
          </cell>
          <cell r="L400">
            <v>1600</v>
          </cell>
          <cell r="M400">
            <v>0</v>
          </cell>
          <cell r="N400">
            <v>0</v>
          </cell>
          <cell r="O400">
            <v>132</v>
          </cell>
          <cell r="P400">
            <v>6600</v>
          </cell>
        </row>
        <row r="401">
          <cell r="A401">
            <v>13</v>
          </cell>
          <cell r="B401" t="str">
            <v xml:space="preserve"> FLEXIBLE CONDUIT, 3/4", 1M LG, W/ TWO CONNECTOR</v>
          </cell>
          <cell r="C401">
            <v>16</v>
          </cell>
          <cell r="D401" t="str">
            <v>M</v>
          </cell>
          <cell r="E401">
            <v>81</v>
          </cell>
          <cell r="F401">
            <v>1296</v>
          </cell>
          <cell r="H401">
            <v>0</v>
          </cell>
          <cell r="I401">
            <v>0.56000000000000005</v>
          </cell>
          <cell r="J401">
            <v>9</v>
          </cell>
          <cell r="K401">
            <v>81</v>
          </cell>
          <cell r="L401">
            <v>1296</v>
          </cell>
          <cell r="M401">
            <v>0</v>
          </cell>
          <cell r="N401">
            <v>0</v>
          </cell>
          <cell r="O401">
            <v>157</v>
          </cell>
          <cell r="P401">
            <v>2512</v>
          </cell>
        </row>
        <row r="402">
          <cell r="A402">
            <v>14</v>
          </cell>
          <cell r="B402" t="str">
            <v xml:space="preserve"> HOT DIPPED GALVANIZED CONDUIT FITTING, UNION,</v>
          </cell>
          <cell r="C402">
            <v>1</v>
          </cell>
          <cell r="D402" t="str">
            <v>LOT</v>
          </cell>
          <cell r="E402">
            <v>36300</v>
          </cell>
          <cell r="F402">
            <v>36300</v>
          </cell>
          <cell r="H402">
            <v>0</v>
          </cell>
          <cell r="I402">
            <v>61</v>
          </cell>
          <cell r="J402">
            <v>61</v>
          </cell>
          <cell r="K402">
            <v>36300</v>
          </cell>
          <cell r="L402">
            <v>36300</v>
          </cell>
          <cell r="M402">
            <v>0</v>
          </cell>
          <cell r="N402">
            <v>0</v>
          </cell>
          <cell r="O402">
            <v>17080</v>
          </cell>
          <cell r="P402">
            <v>17080</v>
          </cell>
        </row>
        <row r="403">
          <cell r="B403" t="str">
            <v>SEALING FITTING</v>
          </cell>
          <cell r="F403">
            <v>0</v>
          </cell>
          <cell r="H403">
            <v>0</v>
          </cell>
          <cell r="J403">
            <v>0</v>
          </cell>
          <cell r="K403">
            <v>0</v>
          </cell>
          <cell r="L403">
            <v>0</v>
          </cell>
          <cell r="M403">
            <v>0</v>
          </cell>
          <cell r="N403">
            <v>0</v>
          </cell>
          <cell r="O403">
            <v>0</v>
          </cell>
          <cell r="P403">
            <v>0</v>
          </cell>
        </row>
        <row r="404">
          <cell r="A404">
            <v>15</v>
          </cell>
          <cell r="B404" t="str">
            <v>HOT DIPPED GALVALNIZED STEEL U-CHANNEL 41x41x2.0t</v>
          </cell>
          <cell r="C404">
            <v>15</v>
          </cell>
          <cell r="D404" t="str">
            <v>M</v>
          </cell>
          <cell r="E404">
            <v>82</v>
          </cell>
          <cell r="F404">
            <v>1230</v>
          </cell>
          <cell r="H404">
            <v>0</v>
          </cell>
          <cell r="I404">
            <v>0.40699999999999997</v>
          </cell>
          <cell r="J404">
            <v>6</v>
          </cell>
          <cell r="K404">
            <v>82</v>
          </cell>
          <cell r="L404">
            <v>1230</v>
          </cell>
          <cell r="M404">
            <v>0</v>
          </cell>
          <cell r="N404">
            <v>0</v>
          </cell>
          <cell r="O404">
            <v>114</v>
          </cell>
          <cell r="P404">
            <v>1710</v>
          </cell>
        </row>
        <row r="405">
          <cell r="A405">
            <v>16</v>
          </cell>
          <cell r="B405" t="str">
            <v>VHF PORTABLE MARINE BAND EXP-PROOF WALKY-TALKY</v>
          </cell>
          <cell r="C405">
            <v>2</v>
          </cell>
          <cell r="D405" t="str">
            <v>SET</v>
          </cell>
          <cell r="E405">
            <v>20000</v>
          </cell>
          <cell r="F405">
            <v>40000</v>
          </cell>
          <cell r="H405">
            <v>0</v>
          </cell>
          <cell r="J405">
            <v>0</v>
          </cell>
          <cell r="K405">
            <v>20000</v>
          </cell>
          <cell r="L405">
            <v>40000</v>
          </cell>
          <cell r="M405">
            <v>0</v>
          </cell>
          <cell r="N405">
            <v>0</v>
          </cell>
          <cell r="O405">
            <v>0</v>
          </cell>
          <cell r="P405">
            <v>0</v>
          </cell>
        </row>
        <row r="406">
          <cell r="A406">
            <v>17</v>
          </cell>
          <cell r="B406" t="str">
            <v xml:space="preserve"> MISCELLANEOUS MATERIALS </v>
          </cell>
          <cell r="C406">
            <v>1</v>
          </cell>
          <cell r="D406" t="str">
            <v>LOT</v>
          </cell>
          <cell r="E406">
            <v>48051.3</v>
          </cell>
          <cell r="F406">
            <v>48051</v>
          </cell>
          <cell r="H406">
            <v>0</v>
          </cell>
          <cell r="I406">
            <v>62.35</v>
          </cell>
          <cell r="J406">
            <v>62</v>
          </cell>
          <cell r="K406">
            <v>48051</v>
          </cell>
          <cell r="L406">
            <v>48051</v>
          </cell>
          <cell r="M406">
            <v>0</v>
          </cell>
          <cell r="N406">
            <v>0</v>
          </cell>
          <cell r="O406">
            <v>17458</v>
          </cell>
          <cell r="P406">
            <v>17458</v>
          </cell>
        </row>
        <row r="407">
          <cell r="B407" t="str">
            <v>SUB-TOTAL : (F)</v>
          </cell>
          <cell r="F407">
            <v>1009077</v>
          </cell>
          <cell r="H407">
            <v>0</v>
          </cell>
          <cell r="J407">
            <v>1309</v>
          </cell>
          <cell r="K407">
            <v>0</v>
          </cell>
          <cell r="L407">
            <v>1009077</v>
          </cell>
          <cell r="M407">
            <v>0</v>
          </cell>
          <cell r="N407">
            <v>0</v>
          </cell>
          <cell r="O407">
            <v>0</v>
          </cell>
          <cell r="P407">
            <v>366530</v>
          </cell>
        </row>
        <row r="408">
          <cell r="F408">
            <v>0</v>
          </cell>
          <cell r="H408">
            <v>0</v>
          </cell>
          <cell r="J408">
            <v>0</v>
          </cell>
          <cell r="K408">
            <v>0</v>
          </cell>
          <cell r="L408">
            <v>0</v>
          </cell>
          <cell r="M408">
            <v>0</v>
          </cell>
          <cell r="N408">
            <v>0</v>
          </cell>
          <cell r="O408">
            <v>0</v>
          </cell>
          <cell r="P408">
            <v>0</v>
          </cell>
        </row>
        <row r="409">
          <cell r="F409">
            <v>0</v>
          </cell>
          <cell r="H409">
            <v>0</v>
          </cell>
          <cell r="J409">
            <v>0</v>
          </cell>
          <cell r="K409">
            <v>0</v>
          </cell>
          <cell r="L409">
            <v>0</v>
          </cell>
          <cell r="M409">
            <v>0</v>
          </cell>
          <cell r="N409">
            <v>0</v>
          </cell>
          <cell r="O409">
            <v>0</v>
          </cell>
          <cell r="P409">
            <v>0</v>
          </cell>
        </row>
        <row r="410">
          <cell r="A410" t="str">
            <v>G.</v>
          </cell>
          <cell r="B410" t="str">
            <v>CCTV SYSTEM</v>
          </cell>
          <cell r="D410" t="str">
            <v xml:space="preserve"> </v>
          </cell>
          <cell r="F410">
            <v>0</v>
          </cell>
          <cell r="H410">
            <v>0</v>
          </cell>
          <cell r="J410">
            <v>0</v>
          </cell>
          <cell r="K410">
            <v>0</v>
          </cell>
          <cell r="L410">
            <v>0</v>
          </cell>
          <cell r="M410">
            <v>0</v>
          </cell>
          <cell r="N410">
            <v>0</v>
          </cell>
          <cell r="O410">
            <v>0</v>
          </cell>
          <cell r="P410">
            <v>0</v>
          </cell>
        </row>
        <row r="411">
          <cell r="A411">
            <v>1</v>
          </cell>
          <cell r="B411" t="str">
            <v xml:space="preserve"> 20" BLACK-AND-WHITE VEDIO MONITOR,  </v>
          </cell>
          <cell r="C411">
            <v>1</v>
          </cell>
          <cell r="D411" t="str">
            <v>SET</v>
          </cell>
          <cell r="E411">
            <v>9450</v>
          </cell>
          <cell r="F411">
            <v>9450</v>
          </cell>
          <cell r="H411">
            <v>0</v>
          </cell>
          <cell r="I411">
            <v>4</v>
          </cell>
          <cell r="J411">
            <v>4</v>
          </cell>
          <cell r="K411">
            <v>9450</v>
          </cell>
          <cell r="L411">
            <v>9450</v>
          </cell>
          <cell r="M411">
            <v>0</v>
          </cell>
          <cell r="N411">
            <v>0</v>
          </cell>
          <cell r="O411">
            <v>1120</v>
          </cell>
          <cell r="P411">
            <v>1120</v>
          </cell>
        </row>
        <row r="412">
          <cell r="A412">
            <v>2</v>
          </cell>
          <cell r="B412" t="str">
            <v xml:space="preserve"> BLACK-AND-WHITE CAMERA,1/2 CCD</v>
          </cell>
          <cell r="C412">
            <v>6</v>
          </cell>
          <cell r="D412" t="str">
            <v>SET</v>
          </cell>
          <cell r="E412">
            <v>8100</v>
          </cell>
          <cell r="F412">
            <v>48600</v>
          </cell>
          <cell r="H412">
            <v>0</v>
          </cell>
          <cell r="I412">
            <v>8</v>
          </cell>
          <cell r="J412">
            <v>48</v>
          </cell>
          <cell r="K412">
            <v>8100</v>
          </cell>
          <cell r="L412">
            <v>48600</v>
          </cell>
          <cell r="M412">
            <v>0</v>
          </cell>
          <cell r="N412">
            <v>0</v>
          </cell>
          <cell r="O412">
            <v>2240</v>
          </cell>
          <cell r="P412">
            <v>13440</v>
          </cell>
        </row>
        <row r="413">
          <cell r="A413">
            <v>3</v>
          </cell>
          <cell r="B413" t="str">
            <v xml:space="preserve"> MOTORIZED LENS, 10X, AUTO IRIS/FOCUS</v>
          </cell>
          <cell r="C413">
            <v>2</v>
          </cell>
          <cell r="D413" t="str">
            <v>PCS</v>
          </cell>
          <cell r="E413">
            <v>18900</v>
          </cell>
          <cell r="F413">
            <v>37800</v>
          </cell>
          <cell r="H413">
            <v>0</v>
          </cell>
          <cell r="I413">
            <v>2</v>
          </cell>
          <cell r="J413">
            <v>4</v>
          </cell>
          <cell r="K413">
            <v>18900</v>
          </cell>
          <cell r="L413">
            <v>37800</v>
          </cell>
          <cell r="M413">
            <v>0</v>
          </cell>
          <cell r="N413">
            <v>0</v>
          </cell>
          <cell r="O413">
            <v>560</v>
          </cell>
          <cell r="P413">
            <v>1120</v>
          </cell>
        </row>
        <row r="414">
          <cell r="A414">
            <v>4</v>
          </cell>
          <cell r="B414" t="str">
            <v xml:space="preserve"> FIXED LENS, AUTO IRIS 16 mm, </v>
          </cell>
          <cell r="C414">
            <v>4</v>
          </cell>
          <cell r="D414" t="str">
            <v>PCS</v>
          </cell>
          <cell r="E414">
            <v>4050</v>
          </cell>
          <cell r="F414">
            <v>16200</v>
          </cell>
          <cell r="H414">
            <v>0</v>
          </cell>
          <cell r="I414">
            <v>2</v>
          </cell>
          <cell r="J414">
            <v>8</v>
          </cell>
          <cell r="K414">
            <v>4050</v>
          </cell>
          <cell r="L414">
            <v>16200</v>
          </cell>
          <cell r="M414">
            <v>0</v>
          </cell>
          <cell r="N414">
            <v>0</v>
          </cell>
          <cell r="O414">
            <v>560</v>
          </cell>
          <cell r="P414">
            <v>2240</v>
          </cell>
        </row>
        <row r="415">
          <cell r="A415">
            <v>5</v>
          </cell>
          <cell r="B415" t="str">
            <v xml:space="preserve"> EXPLOSION ROOF HOUSING</v>
          </cell>
          <cell r="C415">
            <v>4</v>
          </cell>
          <cell r="D415" t="str">
            <v>SET</v>
          </cell>
          <cell r="E415">
            <v>148500</v>
          </cell>
          <cell r="F415">
            <v>594000</v>
          </cell>
          <cell r="H415">
            <v>0</v>
          </cell>
          <cell r="I415">
            <v>8</v>
          </cell>
          <cell r="J415">
            <v>32</v>
          </cell>
          <cell r="K415">
            <v>148500</v>
          </cell>
          <cell r="L415">
            <v>594000</v>
          </cell>
          <cell r="M415">
            <v>0</v>
          </cell>
          <cell r="N415">
            <v>0</v>
          </cell>
          <cell r="O415">
            <v>2240</v>
          </cell>
          <cell r="P415">
            <v>8960</v>
          </cell>
        </row>
        <row r="416">
          <cell r="A416">
            <v>6</v>
          </cell>
          <cell r="B416" t="str">
            <v>WEATHER PROOF HOUSING</v>
          </cell>
          <cell r="C416">
            <v>2</v>
          </cell>
          <cell r="D416" t="str">
            <v>SET</v>
          </cell>
          <cell r="E416">
            <v>49500</v>
          </cell>
          <cell r="F416">
            <v>99000</v>
          </cell>
          <cell r="H416">
            <v>0</v>
          </cell>
          <cell r="I416">
            <v>6</v>
          </cell>
          <cell r="J416">
            <v>12</v>
          </cell>
          <cell r="K416">
            <v>49500</v>
          </cell>
          <cell r="L416">
            <v>99000</v>
          </cell>
          <cell r="M416">
            <v>0</v>
          </cell>
          <cell r="N416">
            <v>0</v>
          </cell>
          <cell r="O416">
            <v>1680</v>
          </cell>
          <cell r="P416">
            <v>3360</v>
          </cell>
        </row>
        <row r="417">
          <cell r="A417">
            <v>7</v>
          </cell>
          <cell r="B417" t="str">
            <v xml:space="preserve"> PAN-AND-TILT DRIVER, CL.1 DIV.2</v>
          </cell>
          <cell r="C417">
            <v>2</v>
          </cell>
          <cell r="D417" t="str">
            <v>SET</v>
          </cell>
          <cell r="E417">
            <v>148500</v>
          </cell>
          <cell r="F417">
            <v>297000</v>
          </cell>
          <cell r="H417">
            <v>0</v>
          </cell>
          <cell r="I417">
            <v>8</v>
          </cell>
          <cell r="J417">
            <v>16</v>
          </cell>
          <cell r="K417">
            <v>148500</v>
          </cell>
          <cell r="L417">
            <v>297000</v>
          </cell>
          <cell r="M417">
            <v>0</v>
          </cell>
          <cell r="N417">
            <v>0</v>
          </cell>
          <cell r="O417">
            <v>2240</v>
          </cell>
          <cell r="P417">
            <v>4480</v>
          </cell>
        </row>
        <row r="418">
          <cell r="A418">
            <v>8</v>
          </cell>
          <cell r="B418" t="str">
            <v>24 hr  VCR</v>
          </cell>
          <cell r="C418">
            <v>1</v>
          </cell>
          <cell r="D418" t="str">
            <v>SET</v>
          </cell>
          <cell r="E418">
            <v>45000</v>
          </cell>
          <cell r="F418">
            <v>45000</v>
          </cell>
          <cell r="H418">
            <v>0</v>
          </cell>
          <cell r="I418">
            <v>8</v>
          </cell>
          <cell r="J418">
            <v>8</v>
          </cell>
          <cell r="K418">
            <v>45000</v>
          </cell>
          <cell r="L418">
            <v>45000</v>
          </cell>
          <cell r="M418">
            <v>0</v>
          </cell>
          <cell r="N418">
            <v>0</v>
          </cell>
          <cell r="O418">
            <v>2240</v>
          </cell>
          <cell r="P418">
            <v>2240</v>
          </cell>
        </row>
        <row r="419">
          <cell r="A419">
            <v>9</v>
          </cell>
          <cell r="B419" t="str">
            <v>CONTROL SIGNAL DISTRIBUTION UNIT, 5 CHANNEL</v>
          </cell>
          <cell r="C419">
            <v>1</v>
          </cell>
          <cell r="D419" t="str">
            <v>SET</v>
          </cell>
          <cell r="E419">
            <v>45000</v>
          </cell>
          <cell r="F419">
            <v>45000</v>
          </cell>
          <cell r="H419">
            <v>0</v>
          </cell>
          <cell r="I419">
            <v>8</v>
          </cell>
          <cell r="J419">
            <v>8</v>
          </cell>
          <cell r="K419">
            <v>45000</v>
          </cell>
          <cell r="L419">
            <v>45000</v>
          </cell>
          <cell r="M419">
            <v>0</v>
          </cell>
          <cell r="N419">
            <v>0</v>
          </cell>
          <cell r="O419">
            <v>2240</v>
          </cell>
          <cell r="P419">
            <v>2240</v>
          </cell>
        </row>
        <row r="420">
          <cell r="A420">
            <v>10</v>
          </cell>
          <cell r="B420" t="str">
            <v>VEDIO MULTIPLEXER, 9-CHANNEL</v>
          </cell>
          <cell r="C420">
            <v>1</v>
          </cell>
          <cell r="D420" t="str">
            <v>SET</v>
          </cell>
          <cell r="E420">
            <v>32000</v>
          </cell>
          <cell r="F420">
            <v>32000</v>
          </cell>
          <cell r="H420">
            <v>0</v>
          </cell>
          <cell r="I420">
            <v>20</v>
          </cell>
          <cell r="J420">
            <v>20</v>
          </cell>
          <cell r="K420">
            <v>32000</v>
          </cell>
          <cell r="L420">
            <v>32000</v>
          </cell>
          <cell r="M420">
            <v>0</v>
          </cell>
          <cell r="N420">
            <v>0</v>
          </cell>
          <cell r="O420">
            <v>5600</v>
          </cell>
          <cell r="P420">
            <v>5600</v>
          </cell>
        </row>
        <row r="421">
          <cell r="A421">
            <v>11</v>
          </cell>
          <cell r="B421" t="str">
            <v xml:space="preserve"> VIDEO COXIAL CABLE, PWC 7C2V OR EQUAL</v>
          </cell>
          <cell r="C421">
            <v>2000</v>
          </cell>
          <cell r="D421" t="str">
            <v>M</v>
          </cell>
          <cell r="E421">
            <v>16</v>
          </cell>
          <cell r="F421">
            <v>32000</v>
          </cell>
          <cell r="H421">
            <v>0</v>
          </cell>
          <cell r="I421">
            <v>0.1</v>
          </cell>
          <cell r="J421">
            <v>200</v>
          </cell>
          <cell r="K421">
            <v>16</v>
          </cell>
          <cell r="L421">
            <v>32000</v>
          </cell>
          <cell r="M421">
            <v>0</v>
          </cell>
          <cell r="N421">
            <v>0</v>
          </cell>
          <cell r="O421">
            <v>28</v>
          </cell>
          <cell r="P421">
            <v>56000</v>
          </cell>
        </row>
        <row r="422">
          <cell r="A422">
            <v>12</v>
          </cell>
          <cell r="B422" t="str">
            <v>SHIELDED CABLE, 8C-1.25 SQ.MM</v>
          </cell>
          <cell r="C422">
            <v>1600</v>
          </cell>
          <cell r="D422" t="str">
            <v>M</v>
          </cell>
          <cell r="E422">
            <v>32</v>
          </cell>
          <cell r="F422">
            <v>51200</v>
          </cell>
          <cell r="H422">
            <v>0</v>
          </cell>
          <cell r="I422">
            <v>7.0000000000000007E-2</v>
          </cell>
          <cell r="J422">
            <v>112</v>
          </cell>
          <cell r="K422">
            <v>32</v>
          </cell>
          <cell r="L422">
            <v>51200</v>
          </cell>
          <cell r="M422">
            <v>0</v>
          </cell>
          <cell r="N422">
            <v>0</v>
          </cell>
          <cell r="O422">
            <v>20</v>
          </cell>
          <cell r="P422">
            <v>32000</v>
          </cell>
        </row>
        <row r="423">
          <cell r="A423">
            <v>13</v>
          </cell>
          <cell r="B423" t="str">
            <v>600V XLPE CABLE, 3C-5.5 SQ.MM</v>
          </cell>
          <cell r="C423">
            <v>1500</v>
          </cell>
          <cell r="D423" t="str">
            <v>M</v>
          </cell>
          <cell r="E423">
            <v>20</v>
          </cell>
          <cell r="F423">
            <v>30000</v>
          </cell>
          <cell r="H423">
            <v>0</v>
          </cell>
          <cell r="I423">
            <v>0.1</v>
          </cell>
          <cell r="J423">
            <v>150</v>
          </cell>
          <cell r="K423">
            <v>20</v>
          </cell>
          <cell r="L423">
            <v>30000</v>
          </cell>
          <cell r="M423">
            <v>0</v>
          </cell>
          <cell r="N423">
            <v>0</v>
          </cell>
          <cell r="O423">
            <v>28</v>
          </cell>
          <cell r="P423">
            <v>42000</v>
          </cell>
        </row>
        <row r="424">
          <cell r="A424">
            <v>14</v>
          </cell>
          <cell r="B424" t="str">
            <v xml:space="preserve">JUNCTION BOX CL.1 DIV.2 GROUP D 250L x 250W x 150D </v>
          </cell>
          <cell r="C424">
            <v>4</v>
          </cell>
          <cell r="D424" t="str">
            <v>SET</v>
          </cell>
          <cell r="E424">
            <v>8000</v>
          </cell>
          <cell r="F424">
            <v>32000</v>
          </cell>
          <cell r="H424">
            <v>0</v>
          </cell>
          <cell r="I424">
            <v>4</v>
          </cell>
          <cell r="J424">
            <v>16</v>
          </cell>
          <cell r="K424">
            <v>8000</v>
          </cell>
          <cell r="L424">
            <v>32000</v>
          </cell>
          <cell r="M424">
            <v>0</v>
          </cell>
          <cell r="N424">
            <v>0</v>
          </cell>
          <cell r="O424">
            <v>1120</v>
          </cell>
          <cell r="P424">
            <v>4480</v>
          </cell>
        </row>
        <row r="425">
          <cell r="A425">
            <v>15</v>
          </cell>
          <cell r="B425" t="str">
            <v xml:space="preserve">JUNCTION BOX WEATHER PROOF 250L x 250W x 150D </v>
          </cell>
          <cell r="C425">
            <v>2</v>
          </cell>
          <cell r="D425" t="str">
            <v>SET</v>
          </cell>
          <cell r="E425">
            <v>4000</v>
          </cell>
          <cell r="F425">
            <v>8000</v>
          </cell>
          <cell r="H425">
            <v>0</v>
          </cell>
          <cell r="I425">
            <v>3</v>
          </cell>
          <cell r="J425">
            <v>6</v>
          </cell>
          <cell r="K425">
            <v>4000</v>
          </cell>
          <cell r="L425">
            <v>8000</v>
          </cell>
          <cell r="M425">
            <v>0</v>
          </cell>
          <cell r="N425">
            <v>0</v>
          </cell>
          <cell r="O425">
            <v>840</v>
          </cell>
          <cell r="P425">
            <v>1680</v>
          </cell>
        </row>
        <row r="426">
          <cell r="A426">
            <v>16</v>
          </cell>
          <cell r="B426" t="str">
            <v>RSG CONDUIT, 2"</v>
          </cell>
          <cell r="C426">
            <v>250</v>
          </cell>
          <cell r="D426" t="str">
            <v>M</v>
          </cell>
          <cell r="E426">
            <v>105</v>
          </cell>
          <cell r="F426">
            <v>26250</v>
          </cell>
          <cell r="H426">
            <v>0</v>
          </cell>
          <cell r="I426">
            <v>0.98</v>
          </cell>
          <cell r="J426">
            <v>245</v>
          </cell>
          <cell r="K426">
            <v>105</v>
          </cell>
          <cell r="L426">
            <v>26250</v>
          </cell>
          <cell r="M426">
            <v>0</v>
          </cell>
          <cell r="N426">
            <v>0</v>
          </cell>
          <cell r="O426">
            <v>274</v>
          </cell>
          <cell r="P426">
            <v>68500</v>
          </cell>
        </row>
        <row r="427">
          <cell r="A427">
            <v>17</v>
          </cell>
          <cell r="B427" t="str">
            <v>HOT DIPPED GALVALNIZED STEEL U-CHANNEL 41x41x2.0t</v>
          </cell>
          <cell r="C427">
            <v>15</v>
          </cell>
          <cell r="D427" t="str">
            <v>M</v>
          </cell>
          <cell r="E427">
            <v>82</v>
          </cell>
          <cell r="F427">
            <v>1230</v>
          </cell>
          <cell r="H427">
            <v>0</v>
          </cell>
          <cell r="I427">
            <v>0.40699999999999997</v>
          </cell>
          <cell r="J427">
            <v>6</v>
          </cell>
          <cell r="K427">
            <v>82</v>
          </cell>
          <cell r="L427">
            <v>1230</v>
          </cell>
          <cell r="M427">
            <v>0</v>
          </cell>
          <cell r="N427">
            <v>0</v>
          </cell>
          <cell r="O427">
            <v>114</v>
          </cell>
          <cell r="P427">
            <v>1710</v>
          </cell>
        </row>
        <row r="428">
          <cell r="A428">
            <v>18</v>
          </cell>
          <cell r="B428" t="str">
            <v xml:space="preserve">CAMERA SUPPORT, HOT DIPPED GALVANIZED STEEL </v>
          </cell>
          <cell r="C428">
            <v>4</v>
          </cell>
          <cell r="D428" t="str">
            <v>SET</v>
          </cell>
          <cell r="E428">
            <v>8100</v>
          </cell>
          <cell r="F428">
            <v>32400</v>
          </cell>
          <cell r="H428">
            <v>0</v>
          </cell>
          <cell r="I428">
            <v>4</v>
          </cell>
          <cell r="J428">
            <v>16</v>
          </cell>
          <cell r="K428">
            <v>8100</v>
          </cell>
          <cell r="L428">
            <v>32400</v>
          </cell>
          <cell r="M428">
            <v>0</v>
          </cell>
          <cell r="N428">
            <v>0</v>
          </cell>
          <cell r="O428">
            <v>1120</v>
          </cell>
          <cell r="P428">
            <v>4480</v>
          </cell>
        </row>
        <row r="429">
          <cell r="B429" t="str">
            <v>W/ COATING, WALL MOUNT. TYPE</v>
          </cell>
          <cell r="F429">
            <v>0</v>
          </cell>
          <cell r="H429">
            <v>0</v>
          </cell>
          <cell r="J429">
            <v>0</v>
          </cell>
          <cell r="K429">
            <v>0</v>
          </cell>
          <cell r="L429">
            <v>0</v>
          </cell>
          <cell r="M429">
            <v>0</v>
          </cell>
          <cell r="N429">
            <v>0</v>
          </cell>
          <cell r="O429">
            <v>0</v>
          </cell>
          <cell r="P429">
            <v>0</v>
          </cell>
        </row>
        <row r="430">
          <cell r="A430">
            <v>19</v>
          </cell>
          <cell r="B430" t="str">
            <v xml:space="preserve">CAMERA SUPPORT, HOT DIPPED GALVANIZED STEEL </v>
          </cell>
          <cell r="C430">
            <v>6</v>
          </cell>
          <cell r="D430" t="str">
            <v>SET</v>
          </cell>
          <cell r="E430">
            <v>14000</v>
          </cell>
          <cell r="F430">
            <v>84000</v>
          </cell>
          <cell r="H430">
            <v>0</v>
          </cell>
          <cell r="I430">
            <v>20</v>
          </cell>
          <cell r="J430">
            <v>120</v>
          </cell>
          <cell r="K430">
            <v>14000</v>
          </cell>
          <cell r="L430">
            <v>84000</v>
          </cell>
          <cell r="M430">
            <v>0</v>
          </cell>
          <cell r="N430">
            <v>0</v>
          </cell>
          <cell r="O430">
            <v>5600</v>
          </cell>
          <cell r="P430">
            <v>33600</v>
          </cell>
        </row>
        <row r="431">
          <cell r="B431" t="str">
            <v>W/ COATING, STANCHION TYPE, 3M H , W/FUNDATION</v>
          </cell>
          <cell r="F431">
            <v>0</v>
          </cell>
          <cell r="H431">
            <v>0</v>
          </cell>
          <cell r="J431">
            <v>0</v>
          </cell>
          <cell r="K431">
            <v>0</v>
          </cell>
          <cell r="L431">
            <v>0</v>
          </cell>
          <cell r="M431">
            <v>0</v>
          </cell>
          <cell r="N431">
            <v>0</v>
          </cell>
          <cell r="O431">
            <v>0</v>
          </cell>
          <cell r="P431">
            <v>0</v>
          </cell>
        </row>
        <row r="432">
          <cell r="A432">
            <v>20</v>
          </cell>
          <cell r="B432" t="str">
            <v xml:space="preserve"> HOT DIPPED GALVANIZED CONDUIT FITTING, UNION,</v>
          </cell>
          <cell r="C432">
            <v>1</v>
          </cell>
          <cell r="D432" t="str">
            <v>LOT</v>
          </cell>
          <cell r="E432">
            <v>78750</v>
          </cell>
          <cell r="F432">
            <v>78750</v>
          </cell>
          <cell r="H432">
            <v>0</v>
          </cell>
          <cell r="I432">
            <v>122.5</v>
          </cell>
          <cell r="J432">
            <v>123</v>
          </cell>
          <cell r="K432">
            <v>78750</v>
          </cell>
          <cell r="L432">
            <v>78750</v>
          </cell>
          <cell r="M432">
            <v>0</v>
          </cell>
          <cell r="N432">
            <v>0</v>
          </cell>
          <cell r="O432">
            <v>34300</v>
          </cell>
          <cell r="P432">
            <v>34300</v>
          </cell>
        </row>
        <row r="433">
          <cell r="B433" t="str">
            <v>SEALING FITTING</v>
          </cell>
          <cell r="F433">
            <v>0</v>
          </cell>
          <cell r="H433">
            <v>0</v>
          </cell>
          <cell r="J433">
            <v>0</v>
          </cell>
          <cell r="K433">
            <v>0</v>
          </cell>
          <cell r="L433">
            <v>0</v>
          </cell>
          <cell r="M433">
            <v>0</v>
          </cell>
          <cell r="N433">
            <v>0</v>
          </cell>
          <cell r="O433">
            <v>0</v>
          </cell>
          <cell r="P433">
            <v>0</v>
          </cell>
        </row>
        <row r="434">
          <cell r="A434">
            <v>21</v>
          </cell>
          <cell r="B434" t="str">
            <v>FIBER OPTIC CABLE CABLE , 1 FIBERS</v>
          </cell>
          <cell r="C434">
            <v>1250</v>
          </cell>
          <cell r="D434" t="str">
            <v>M</v>
          </cell>
          <cell r="E434">
            <v>38</v>
          </cell>
          <cell r="F434">
            <v>47500</v>
          </cell>
          <cell r="H434">
            <v>0</v>
          </cell>
          <cell r="I434">
            <v>0.1</v>
          </cell>
          <cell r="J434">
            <v>125</v>
          </cell>
          <cell r="K434">
            <v>38</v>
          </cell>
          <cell r="L434">
            <v>47500</v>
          </cell>
          <cell r="M434">
            <v>0</v>
          </cell>
          <cell r="N434">
            <v>0</v>
          </cell>
          <cell r="O434">
            <v>28</v>
          </cell>
          <cell r="P434">
            <v>35000</v>
          </cell>
        </row>
        <row r="435">
          <cell r="A435">
            <v>22</v>
          </cell>
          <cell r="B435" t="str">
            <v>FIBER OPTIC VIDEO SIGNAL RECEIVER</v>
          </cell>
          <cell r="C435">
            <v>1</v>
          </cell>
          <cell r="D435" t="str">
            <v>SET</v>
          </cell>
          <cell r="E435">
            <v>23400</v>
          </cell>
          <cell r="F435">
            <v>23400</v>
          </cell>
          <cell r="H435">
            <v>0</v>
          </cell>
          <cell r="I435">
            <v>4</v>
          </cell>
          <cell r="J435">
            <v>4</v>
          </cell>
          <cell r="K435">
            <v>23400</v>
          </cell>
          <cell r="L435">
            <v>23400</v>
          </cell>
          <cell r="M435">
            <v>0</v>
          </cell>
          <cell r="N435">
            <v>0</v>
          </cell>
          <cell r="O435">
            <v>1120</v>
          </cell>
          <cell r="P435">
            <v>1120</v>
          </cell>
        </row>
        <row r="436">
          <cell r="A436">
            <v>23</v>
          </cell>
          <cell r="B436" t="str">
            <v>FIBER OPTIC VIDEO SIGNAL TRANSMITER</v>
          </cell>
          <cell r="C436">
            <v>1</v>
          </cell>
          <cell r="D436" t="str">
            <v>SET</v>
          </cell>
          <cell r="E436">
            <v>25200</v>
          </cell>
          <cell r="F436">
            <v>25200</v>
          </cell>
          <cell r="H436">
            <v>0</v>
          </cell>
          <cell r="I436">
            <v>4</v>
          </cell>
          <cell r="J436">
            <v>4</v>
          </cell>
          <cell r="K436">
            <v>25200</v>
          </cell>
          <cell r="L436">
            <v>25200</v>
          </cell>
          <cell r="M436">
            <v>0</v>
          </cell>
          <cell r="N436">
            <v>0</v>
          </cell>
          <cell r="O436">
            <v>1120</v>
          </cell>
          <cell r="P436">
            <v>1120</v>
          </cell>
        </row>
        <row r="437">
          <cell r="A437">
            <v>24</v>
          </cell>
          <cell r="B437" t="str">
            <v xml:space="preserve"> MISCELLANEOUS MATERIALS</v>
          </cell>
          <cell r="C437">
            <v>1</v>
          </cell>
          <cell r="D437" t="str">
            <v>LOT</v>
          </cell>
          <cell r="E437">
            <v>50879.4</v>
          </cell>
          <cell r="F437">
            <v>50879</v>
          </cell>
          <cell r="H437">
            <v>0</v>
          </cell>
          <cell r="I437">
            <v>38.61</v>
          </cell>
          <cell r="J437">
            <v>39</v>
          </cell>
          <cell r="K437">
            <v>50879</v>
          </cell>
          <cell r="L437">
            <v>50879</v>
          </cell>
          <cell r="M437">
            <v>0</v>
          </cell>
          <cell r="N437">
            <v>0</v>
          </cell>
          <cell r="O437">
            <v>10811</v>
          </cell>
          <cell r="P437">
            <v>10811</v>
          </cell>
        </row>
        <row r="438">
          <cell r="B438" t="str">
            <v>SUB-TOTAL : (G)</v>
          </cell>
          <cell r="F438">
            <v>1746859</v>
          </cell>
          <cell r="H438">
            <v>0</v>
          </cell>
          <cell r="J438">
            <v>1326</v>
          </cell>
          <cell r="K438">
            <v>0</v>
          </cell>
          <cell r="L438">
            <v>1746859</v>
          </cell>
          <cell r="M438">
            <v>0</v>
          </cell>
          <cell r="N438">
            <v>0</v>
          </cell>
          <cell r="O438">
            <v>0</v>
          </cell>
          <cell r="P438">
            <v>371601</v>
          </cell>
        </row>
        <row r="439">
          <cell r="F439">
            <v>0</v>
          </cell>
          <cell r="H439">
            <v>0</v>
          </cell>
          <cell r="J439">
            <v>0</v>
          </cell>
          <cell r="K439">
            <v>0</v>
          </cell>
          <cell r="L439">
            <v>0</v>
          </cell>
          <cell r="M439">
            <v>0</v>
          </cell>
          <cell r="N439">
            <v>0</v>
          </cell>
          <cell r="O439">
            <v>0</v>
          </cell>
          <cell r="P439">
            <v>0</v>
          </cell>
        </row>
        <row r="440">
          <cell r="F440">
            <v>0</v>
          </cell>
          <cell r="H440">
            <v>0</v>
          </cell>
          <cell r="J440">
            <v>0</v>
          </cell>
          <cell r="K440">
            <v>0</v>
          </cell>
          <cell r="L440">
            <v>0</v>
          </cell>
          <cell r="M440">
            <v>0</v>
          </cell>
          <cell r="N440">
            <v>0</v>
          </cell>
          <cell r="O440">
            <v>0</v>
          </cell>
          <cell r="P440">
            <v>0</v>
          </cell>
        </row>
        <row r="441">
          <cell r="A441" t="str">
            <v>H.</v>
          </cell>
          <cell r="B441" t="str">
            <v xml:space="preserve"> CATHODIC PROTECTION SYSTEM </v>
          </cell>
          <cell r="F441">
            <v>0</v>
          </cell>
          <cell r="H441">
            <v>0</v>
          </cell>
          <cell r="J441">
            <v>0</v>
          </cell>
          <cell r="K441">
            <v>0</v>
          </cell>
          <cell r="L441">
            <v>0</v>
          </cell>
          <cell r="M441">
            <v>0</v>
          </cell>
          <cell r="N441">
            <v>0</v>
          </cell>
          <cell r="O441">
            <v>0</v>
          </cell>
          <cell r="P441">
            <v>0</v>
          </cell>
        </row>
        <row r="442">
          <cell r="A442">
            <v>1</v>
          </cell>
          <cell r="B442" t="str">
            <v>40LB型鎂犧牲陽極</v>
          </cell>
          <cell r="C442">
            <v>60</v>
          </cell>
          <cell r="D442" t="str">
            <v>SET</v>
          </cell>
          <cell r="E442">
            <v>8000</v>
          </cell>
          <cell r="F442">
            <v>480000</v>
          </cell>
          <cell r="H442">
            <v>0</v>
          </cell>
          <cell r="I442">
            <v>9</v>
          </cell>
          <cell r="J442">
            <v>540</v>
          </cell>
          <cell r="K442">
            <v>8000</v>
          </cell>
          <cell r="L442">
            <v>480000</v>
          </cell>
          <cell r="M442">
            <v>0</v>
          </cell>
          <cell r="N442">
            <v>0</v>
          </cell>
          <cell r="O442">
            <v>2520</v>
          </cell>
          <cell r="P442">
            <v>151200</v>
          </cell>
        </row>
        <row r="443">
          <cell r="A443">
            <v>2</v>
          </cell>
          <cell r="B443" t="str">
            <v xml:space="preserve">ZINC GROUNDING CELL, FOUR ANODE UNITS WITH </v>
          </cell>
          <cell r="C443">
            <v>5</v>
          </cell>
          <cell r="D443" t="str">
            <v>SET</v>
          </cell>
          <cell r="E443">
            <v>14000</v>
          </cell>
          <cell r="F443">
            <v>70000</v>
          </cell>
          <cell r="H443">
            <v>0</v>
          </cell>
          <cell r="I443">
            <v>6</v>
          </cell>
          <cell r="J443">
            <v>30</v>
          </cell>
          <cell r="K443">
            <v>14000</v>
          </cell>
          <cell r="L443">
            <v>70000</v>
          </cell>
          <cell r="M443">
            <v>0</v>
          </cell>
          <cell r="N443">
            <v>0</v>
          </cell>
          <cell r="O443">
            <v>1680</v>
          </cell>
          <cell r="P443">
            <v>8400</v>
          </cell>
        </row>
        <row r="444">
          <cell r="B444" t="str">
            <v xml:space="preserve">10 FT OF #6 AWG HMWPE CATHODIC </v>
          </cell>
          <cell r="F444">
            <v>0</v>
          </cell>
          <cell r="H444">
            <v>0</v>
          </cell>
          <cell r="J444">
            <v>0</v>
          </cell>
          <cell r="K444">
            <v>0</v>
          </cell>
          <cell r="L444">
            <v>0</v>
          </cell>
          <cell r="M444">
            <v>0</v>
          </cell>
          <cell r="N444">
            <v>0</v>
          </cell>
          <cell r="O444">
            <v>0</v>
          </cell>
          <cell r="P444">
            <v>0</v>
          </cell>
        </row>
        <row r="445">
          <cell r="B445" t="str">
            <v xml:space="preserve">PROTECTION COPPER CABLE, 1.4"X1.4"X60" </v>
          </cell>
          <cell r="F445">
            <v>0</v>
          </cell>
          <cell r="H445">
            <v>0</v>
          </cell>
          <cell r="J445">
            <v>0</v>
          </cell>
          <cell r="K445">
            <v>0</v>
          </cell>
          <cell r="L445">
            <v>0</v>
          </cell>
          <cell r="M445">
            <v>0</v>
          </cell>
          <cell r="N445">
            <v>0</v>
          </cell>
          <cell r="O445">
            <v>0</v>
          </cell>
          <cell r="P445">
            <v>0</v>
          </cell>
        </row>
        <row r="446">
          <cell r="B446" t="str">
            <v>ANODE</v>
          </cell>
          <cell r="F446">
            <v>0</v>
          </cell>
          <cell r="H446">
            <v>0</v>
          </cell>
          <cell r="J446">
            <v>0</v>
          </cell>
          <cell r="K446">
            <v>0</v>
          </cell>
          <cell r="L446">
            <v>0</v>
          </cell>
          <cell r="M446">
            <v>0</v>
          </cell>
          <cell r="N446">
            <v>0</v>
          </cell>
          <cell r="O446">
            <v>0</v>
          </cell>
          <cell r="P446">
            <v>0</v>
          </cell>
        </row>
        <row r="447">
          <cell r="A447">
            <v>3</v>
          </cell>
          <cell r="B447" t="str">
            <v>TEST JUNTION BOX</v>
          </cell>
          <cell r="C447">
            <v>7</v>
          </cell>
          <cell r="D447" t="str">
            <v>SET</v>
          </cell>
          <cell r="E447">
            <v>3000</v>
          </cell>
          <cell r="F447">
            <v>21000</v>
          </cell>
          <cell r="H447">
            <v>0</v>
          </cell>
          <cell r="I447">
            <v>6</v>
          </cell>
          <cell r="J447">
            <v>42</v>
          </cell>
          <cell r="K447">
            <v>3000</v>
          </cell>
          <cell r="L447">
            <v>21000</v>
          </cell>
          <cell r="M447">
            <v>0</v>
          </cell>
          <cell r="N447">
            <v>0</v>
          </cell>
          <cell r="O447">
            <v>1680</v>
          </cell>
          <cell r="P447">
            <v>11760</v>
          </cell>
        </row>
        <row r="448">
          <cell r="A448">
            <v>4</v>
          </cell>
          <cell r="B448" t="str">
            <v>Cu-CuS04 REFERENCE ELECTRODE WITH 10 FT OF</v>
          </cell>
          <cell r="C448">
            <v>7</v>
          </cell>
          <cell r="D448" t="str">
            <v>SET</v>
          </cell>
          <cell r="E448">
            <v>4000</v>
          </cell>
          <cell r="F448">
            <v>28000</v>
          </cell>
          <cell r="H448">
            <v>0</v>
          </cell>
          <cell r="I448">
            <v>6</v>
          </cell>
          <cell r="J448">
            <v>42</v>
          </cell>
          <cell r="K448">
            <v>4000</v>
          </cell>
          <cell r="L448">
            <v>28000</v>
          </cell>
          <cell r="M448">
            <v>0</v>
          </cell>
          <cell r="N448">
            <v>0</v>
          </cell>
          <cell r="O448">
            <v>1680</v>
          </cell>
          <cell r="P448">
            <v>11760</v>
          </cell>
        </row>
        <row r="449">
          <cell r="B449" t="str">
            <v xml:space="preserve">#8 AWG HMWPE CATHODIC PROTECTION  </v>
          </cell>
        </row>
        <row r="450">
          <cell r="B450" t="str">
            <v xml:space="preserve">COPPER CABLE &amp; BACKFILL OVER SIZE   </v>
          </cell>
        </row>
        <row r="451">
          <cell r="B451" t="str">
            <v>6" D x 10" L, GLOBAL TYPE OR EQUAL</v>
          </cell>
        </row>
        <row r="452">
          <cell r="A452">
            <v>5</v>
          </cell>
          <cell r="B452" t="str">
            <v>#8AWG 1/C HALAR CABLE</v>
          </cell>
          <cell r="C452">
            <v>475</v>
          </cell>
          <cell r="D452" t="str">
            <v>M</v>
          </cell>
          <cell r="E452">
            <v>120</v>
          </cell>
          <cell r="F452">
            <v>57000</v>
          </cell>
          <cell r="H452">
            <v>0</v>
          </cell>
          <cell r="I452">
            <v>0.12</v>
          </cell>
          <cell r="J452">
            <v>57</v>
          </cell>
          <cell r="K452">
            <v>120</v>
          </cell>
          <cell r="L452">
            <v>57000</v>
          </cell>
          <cell r="M452">
            <v>0</v>
          </cell>
          <cell r="N452">
            <v>0</v>
          </cell>
          <cell r="O452">
            <v>34</v>
          </cell>
          <cell r="P452">
            <v>16150</v>
          </cell>
        </row>
        <row r="453">
          <cell r="A453">
            <v>6</v>
          </cell>
          <cell r="B453" t="str">
            <v>CADWELD POWDER CARTRIDGE, CA-25 TYPE</v>
          </cell>
          <cell r="C453">
            <v>15</v>
          </cell>
          <cell r="D453" t="str">
            <v>PCS</v>
          </cell>
          <cell r="E453">
            <v>125</v>
          </cell>
          <cell r="F453">
            <v>1875</v>
          </cell>
          <cell r="H453">
            <v>0</v>
          </cell>
          <cell r="I453">
            <v>1</v>
          </cell>
          <cell r="J453">
            <v>15</v>
          </cell>
          <cell r="K453">
            <v>125</v>
          </cell>
          <cell r="L453">
            <v>1875</v>
          </cell>
          <cell r="M453">
            <v>0</v>
          </cell>
          <cell r="N453">
            <v>0</v>
          </cell>
          <cell r="O453">
            <v>280</v>
          </cell>
          <cell r="P453">
            <v>4200</v>
          </cell>
        </row>
        <row r="454">
          <cell r="A454">
            <v>7</v>
          </cell>
          <cell r="B454" t="str">
            <v>CADWELD MOLD</v>
          </cell>
          <cell r="C454">
            <v>1</v>
          </cell>
          <cell r="D454" t="str">
            <v>SET</v>
          </cell>
          <cell r="E454">
            <v>1500</v>
          </cell>
          <cell r="F454">
            <v>1500</v>
          </cell>
          <cell r="H454">
            <v>0</v>
          </cell>
          <cell r="J454">
            <v>0</v>
          </cell>
          <cell r="K454">
            <v>1500</v>
          </cell>
          <cell r="L454">
            <v>1500</v>
          </cell>
          <cell r="M454">
            <v>0</v>
          </cell>
          <cell r="N454">
            <v>0</v>
          </cell>
          <cell r="O454">
            <v>0</v>
          </cell>
          <cell r="P454">
            <v>0</v>
          </cell>
        </row>
        <row r="455">
          <cell r="A455">
            <v>8</v>
          </cell>
          <cell r="B455" t="str">
            <v>C TYPE LUG</v>
          </cell>
          <cell r="C455">
            <v>60</v>
          </cell>
          <cell r="D455" t="str">
            <v>PCS</v>
          </cell>
          <cell r="E455">
            <v>50</v>
          </cell>
          <cell r="F455">
            <v>3000</v>
          </cell>
          <cell r="H455">
            <v>0</v>
          </cell>
          <cell r="I455">
            <v>0.5</v>
          </cell>
          <cell r="J455">
            <v>30</v>
          </cell>
          <cell r="K455">
            <v>50</v>
          </cell>
          <cell r="L455">
            <v>3000</v>
          </cell>
          <cell r="M455">
            <v>0</v>
          </cell>
          <cell r="N455">
            <v>0</v>
          </cell>
          <cell r="O455">
            <v>140</v>
          </cell>
          <cell r="P455">
            <v>8400</v>
          </cell>
        </row>
        <row r="456">
          <cell r="A456">
            <v>9</v>
          </cell>
          <cell r="B456" t="str">
            <v>TOOL,MOLD SUPPORT CLAMP CADWELD CAB-320</v>
          </cell>
          <cell r="C456">
            <v>1</v>
          </cell>
          <cell r="D456" t="str">
            <v>PCS</v>
          </cell>
          <cell r="E456">
            <v>2500</v>
          </cell>
          <cell r="F456">
            <v>2500</v>
          </cell>
          <cell r="H456">
            <v>0</v>
          </cell>
          <cell r="J456">
            <v>0</v>
          </cell>
          <cell r="K456">
            <v>2500</v>
          </cell>
          <cell r="L456">
            <v>2500</v>
          </cell>
          <cell r="M456">
            <v>0</v>
          </cell>
          <cell r="N456">
            <v>0</v>
          </cell>
          <cell r="O456">
            <v>0</v>
          </cell>
          <cell r="P456">
            <v>0</v>
          </cell>
        </row>
        <row r="457">
          <cell r="A457">
            <v>10</v>
          </cell>
          <cell r="B457" t="str">
            <v xml:space="preserve">NONMETALLIC CONDUIT, PVC CNS 1302 UPVC </v>
          </cell>
          <cell r="C457">
            <v>285</v>
          </cell>
          <cell r="D457" t="str">
            <v>M</v>
          </cell>
          <cell r="E457">
            <v>16</v>
          </cell>
          <cell r="F457">
            <v>4560</v>
          </cell>
          <cell r="H457">
            <v>0</v>
          </cell>
          <cell r="I457">
            <v>0.5</v>
          </cell>
          <cell r="J457">
            <v>143</v>
          </cell>
          <cell r="K457">
            <v>16</v>
          </cell>
          <cell r="L457">
            <v>4560</v>
          </cell>
          <cell r="M457">
            <v>0</v>
          </cell>
          <cell r="N457">
            <v>0</v>
          </cell>
          <cell r="O457">
            <v>140</v>
          </cell>
          <cell r="P457">
            <v>39900</v>
          </cell>
        </row>
        <row r="458">
          <cell r="B458" t="str">
            <v>TABLE 1, 1"</v>
          </cell>
          <cell r="P458">
            <v>0</v>
          </cell>
        </row>
        <row r="459">
          <cell r="A459">
            <v>11</v>
          </cell>
          <cell r="B459" t="str">
            <v xml:space="preserve">CONCRETE, 3000PSI </v>
          </cell>
          <cell r="C459">
            <v>3</v>
          </cell>
          <cell r="D459" t="str">
            <v>M3</v>
          </cell>
          <cell r="E459" t="str">
            <v>M+L</v>
          </cell>
          <cell r="F459" t="str">
            <v>M+L</v>
          </cell>
          <cell r="H459">
            <v>0</v>
          </cell>
          <cell r="J459">
            <v>0</v>
          </cell>
          <cell r="K459" t="str">
            <v>M+L</v>
          </cell>
          <cell r="L459" t="str">
            <v>M+L</v>
          </cell>
          <cell r="O459">
            <v>2300</v>
          </cell>
          <cell r="P459">
            <v>6900</v>
          </cell>
        </row>
        <row r="460">
          <cell r="A460">
            <v>12</v>
          </cell>
          <cell r="B460" t="str">
            <v>STEEL REINFORCING BAR, 3/8"</v>
          </cell>
          <cell r="C460">
            <v>610</v>
          </cell>
          <cell r="D460" t="str">
            <v>KG</v>
          </cell>
          <cell r="E460" t="str">
            <v>M+L</v>
          </cell>
          <cell r="F460" t="str">
            <v>M+L</v>
          </cell>
          <cell r="H460">
            <v>0</v>
          </cell>
          <cell r="J460">
            <v>0</v>
          </cell>
          <cell r="K460" t="str">
            <v>M+L</v>
          </cell>
          <cell r="L460" t="str">
            <v>M+L</v>
          </cell>
          <cell r="O460">
            <v>16</v>
          </cell>
          <cell r="P460">
            <v>9760</v>
          </cell>
        </row>
        <row r="461">
          <cell r="A461">
            <v>13</v>
          </cell>
          <cell r="B461" t="str">
            <v xml:space="preserve"> EXCAVATION</v>
          </cell>
          <cell r="C461">
            <v>152</v>
          </cell>
          <cell r="D461" t="str">
            <v>M3</v>
          </cell>
          <cell r="E461" t="str">
            <v>M+L</v>
          </cell>
          <cell r="F461" t="str">
            <v>M+L</v>
          </cell>
          <cell r="H461">
            <v>0</v>
          </cell>
          <cell r="J461">
            <v>0</v>
          </cell>
          <cell r="K461" t="str">
            <v>M+L</v>
          </cell>
          <cell r="L461" t="str">
            <v>M+L</v>
          </cell>
          <cell r="O461">
            <v>120</v>
          </cell>
          <cell r="P461">
            <v>18240</v>
          </cell>
        </row>
        <row r="462">
          <cell r="A462">
            <v>14</v>
          </cell>
          <cell r="B462" t="str">
            <v xml:space="preserve"> BACKFILL SAND</v>
          </cell>
          <cell r="C462">
            <v>50</v>
          </cell>
          <cell r="D462" t="str">
            <v>M3</v>
          </cell>
          <cell r="E462" t="str">
            <v>M+L</v>
          </cell>
          <cell r="F462" t="str">
            <v>M+L</v>
          </cell>
          <cell r="H462">
            <v>0</v>
          </cell>
          <cell r="J462">
            <v>0</v>
          </cell>
          <cell r="K462" t="str">
            <v>M+L</v>
          </cell>
          <cell r="L462" t="str">
            <v>M+L</v>
          </cell>
          <cell r="O462">
            <v>550</v>
          </cell>
          <cell r="P462">
            <v>27500</v>
          </cell>
        </row>
        <row r="463">
          <cell r="A463">
            <v>15</v>
          </cell>
          <cell r="B463" t="str">
            <v xml:space="preserve"> BACKFILL STONE</v>
          </cell>
          <cell r="C463">
            <v>31</v>
          </cell>
          <cell r="D463" t="str">
            <v>M3</v>
          </cell>
          <cell r="E463" t="str">
            <v>M+L</v>
          </cell>
          <cell r="F463" t="str">
            <v>M+L</v>
          </cell>
          <cell r="H463">
            <v>0</v>
          </cell>
          <cell r="J463">
            <v>0</v>
          </cell>
          <cell r="K463" t="str">
            <v>M+L</v>
          </cell>
          <cell r="L463" t="str">
            <v>M+L</v>
          </cell>
          <cell r="O463">
            <v>520</v>
          </cell>
          <cell r="P463">
            <v>16120</v>
          </cell>
        </row>
        <row r="464">
          <cell r="A464">
            <v>16</v>
          </cell>
          <cell r="B464" t="str">
            <v xml:space="preserve"> DISPOSAL</v>
          </cell>
          <cell r="C464">
            <v>80</v>
          </cell>
          <cell r="D464" t="str">
            <v>M3</v>
          </cell>
          <cell r="E464" t="str">
            <v>M+L</v>
          </cell>
          <cell r="F464" t="str">
            <v>M+L</v>
          </cell>
          <cell r="H464">
            <v>0</v>
          </cell>
          <cell r="J464">
            <v>0</v>
          </cell>
          <cell r="K464" t="str">
            <v>M+L</v>
          </cell>
          <cell r="L464" t="str">
            <v>M+L</v>
          </cell>
          <cell r="O464">
            <v>220</v>
          </cell>
          <cell r="P464">
            <v>17600</v>
          </cell>
        </row>
        <row r="465">
          <cell r="A465">
            <v>17</v>
          </cell>
          <cell r="B465" t="str">
            <v>熱縮絕緣套管理(含熱溶膠)</v>
          </cell>
          <cell r="C465">
            <v>9</v>
          </cell>
          <cell r="D465" t="str">
            <v>PCS</v>
          </cell>
          <cell r="E465">
            <v>500</v>
          </cell>
          <cell r="F465">
            <v>4500</v>
          </cell>
          <cell r="H465">
            <v>0</v>
          </cell>
          <cell r="I465">
            <v>2</v>
          </cell>
          <cell r="J465">
            <v>18</v>
          </cell>
          <cell r="K465">
            <v>500</v>
          </cell>
          <cell r="L465">
            <v>4500</v>
          </cell>
          <cell r="M465">
            <v>0</v>
          </cell>
          <cell r="N465">
            <v>0</v>
          </cell>
          <cell r="O465">
            <v>560</v>
          </cell>
          <cell r="P465">
            <v>5040</v>
          </cell>
        </row>
        <row r="466">
          <cell r="A466">
            <v>18</v>
          </cell>
          <cell r="B466" t="str">
            <v>自融型絕緣膠帶</v>
          </cell>
          <cell r="C466">
            <v>7</v>
          </cell>
          <cell r="D466" t="str">
            <v>ROLL</v>
          </cell>
          <cell r="E466">
            <v>300</v>
          </cell>
          <cell r="F466">
            <v>2100</v>
          </cell>
          <cell r="H466">
            <v>0</v>
          </cell>
          <cell r="I466">
            <v>1</v>
          </cell>
          <cell r="J466">
            <v>7</v>
          </cell>
          <cell r="K466">
            <v>300</v>
          </cell>
          <cell r="L466">
            <v>2100</v>
          </cell>
          <cell r="M466">
            <v>0</v>
          </cell>
          <cell r="N466">
            <v>0</v>
          </cell>
          <cell r="O466">
            <v>280</v>
          </cell>
          <cell r="P466">
            <v>1960</v>
          </cell>
        </row>
        <row r="467">
          <cell r="A467">
            <v>19</v>
          </cell>
          <cell r="B467" t="str">
            <v>熱融焊點PE包覆蓋</v>
          </cell>
          <cell r="C467">
            <v>8</v>
          </cell>
          <cell r="D467" t="str">
            <v>PCS</v>
          </cell>
          <cell r="E467">
            <v>350</v>
          </cell>
          <cell r="F467">
            <v>2800</v>
          </cell>
          <cell r="H467">
            <v>0</v>
          </cell>
          <cell r="I467">
            <v>1</v>
          </cell>
          <cell r="J467">
            <v>8</v>
          </cell>
          <cell r="K467">
            <v>350</v>
          </cell>
          <cell r="L467">
            <v>2800</v>
          </cell>
          <cell r="M467">
            <v>0</v>
          </cell>
          <cell r="N467">
            <v>0</v>
          </cell>
          <cell r="O467">
            <v>280</v>
          </cell>
          <cell r="P467">
            <v>2240</v>
          </cell>
        </row>
        <row r="468">
          <cell r="A468">
            <v>20</v>
          </cell>
          <cell r="B468" t="str">
            <v>MISCELLANEOUS INCLUDE 防蝕系統測試調整 &amp; 交通安全措施費</v>
          </cell>
          <cell r="C468">
            <v>1</v>
          </cell>
          <cell r="D468" t="str">
            <v>LOT</v>
          </cell>
          <cell r="E468">
            <v>67883.5</v>
          </cell>
          <cell r="F468">
            <v>67884</v>
          </cell>
          <cell r="H468">
            <v>0</v>
          </cell>
          <cell r="I468">
            <v>93.2</v>
          </cell>
          <cell r="J468">
            <v>93</v>
          </cell>
          <cell r="K468">
            <v>67884</v>
          </cell>
          <cell r="L468">
            <v>67884</v>
          </cell>
          <cell r="M468">
            <v>0</v>
          </cell>
          <cell r="N468">
            <v>0</v>
          </cell>
          <cell r="O468">
            <v>26096</v>
          </cell>
          <cell r="P468">
            <v>26096</v>
          </cell>
        </row>
        <row r="469">
          <cell r="B469" t="str">
            <v>SUB-TOTAL : (H)</v>
          </cell>
          <cell r="F469">
            <v>746719</v>
          </cell>
          <cell r="H469">
            <v>0</v>
          </cell>
          <cell r="J469">
            <v>1025</v>
          </cell>
          <cell r="K469">
            <v>0</v>
          </cell>
          <cell r="L469">
            <v>746719</v>
          </cell>
          <cell r="M469">
            <v>0</v>
          </cell>
          <cell r="N469">
            <v>0</v>
          </cell>
          <cell r="O469">
            <v>0</v>
          </cell>
          <cell r="P469">
            <v>383226</v>
          </cell>
        </row>
        <row r="470">
          <cell r="F470">
            <v>0</v>
          </cell>
          <cell r="H470">
            <v>0</v>
          </cell>
          <cell r="J470">
            <v>0</v>
          </cell>
          <cell r="K470">
            <v>0</v>
          </cell>
          <cell r="L470">
            <v>0</v>
          </cell>
          <cell r="M470">
            <v>0</v>
          </cell>
          <cell r="N470">
            <v>0</v>
          </cell>
          <cell r="O470">
            <v>0</v>
          </cell>
          <cell r="P470">
            <v>0</v>
          </cell>
        </row>
        <row r="471">
          <cell r="F471">
            <v>0</v>
          </cell>
          <cell r="H471">
            <v>0</v>
          </cell>
          <cell r="J471">
            <v>0</v>
          </cell>
          <cell r="K471">
            <v>0</v>
          </cell>
          <cell r="L471">
            <v>0</v>
          </cell>
          <cell r="M471">
            <v>0</v>
          </cell>
          <cell r="N471">
            <v>0</v>
          </cell>
          <cell r="O471">
            <v>0</v>
          </cell>
          <cell r="P471">
            <v>0</v>
          </cell>
        </row>
        <row r="472">
          <cell r="F472">
            <v>0</v>
          </cell>
          <cell r="H472">
            <v>0</v>
          </cell>
          <cell r="J472">
            <v>0</v>
          </cell>
          <cell r="K472">
            <v>0</v>
          </cell>
          <cell r="L472">
            <v>0</v>
          </cell>
          <cell r="M472">
            <v>0</v>
          </cell>
          <cell r="N472">
            <v>0</v>
          </cell>
          <cell r="O472">
            <v>0</v>
          </cell>
          <cell r="P472">
            <v>0</v>
          </cell>
        </row>
        <row r="473">
          <cell r="A473" t="str">
            <v>I.</v>
          </cell>
          <cell r="B473" t="str">
            <v>APS SYSTEM</v>
          </cell>
          <cell r="F473">
            <v>0</v>
          </cell>
          <cell r="H473">
            <v>0</v>
          </cell>
          <cell r="J473">
            <v>0</v>
          </cell>
          <cell r="K473">
            <v>0</v>
          </cell>
          <cell r="L473">
            <v>0</v>
          </cell>
          <cell r="M473">
            <v>0</v>
          </cell>
          <cell r="N473">
            <v>0</v>
          </cell>
          <cell r="O473">
            <v>0</v>
          </cell>
          <cell r="P473">
            <v>0</v>
          </cell>
        </row>
        <row r="474">
          <cell r="B474" t="str">
            <v>D&amp;F SYSTEM PANEL, INCLUDING</v>
          </cell>
          <cell r="F474">
            <v>0</v>
          </cell>
          <cell r="H474">
            <v>0</v>
          </cell>
          <cell r="J474">
            <v>0</v>
          </cell>
          <cell r="K474">
            <v>0</v>
          </cell>
          <cell r="L474">
            <v>0</v>
          </cell>
          <cell r="M474">
            <v>0</v>
          </cell>
          <cell r="N474">
            <v>0</v>
          </cell>
          <cell r="O474">
            <v>0</v>
          </cell>
          <cell r="P474">
            <v>0</v>
          </cell>
        </row>
        <row r="475">
          <cell r="A475">
            <v>1</v>
          </cell>
          <cell r="B475" t="str">
            <v>PLC BASE PANEL, INDOOR IP20 ENCLOSURE, W/</v>
          </cell>
          <cell r="C475">
            <v>1</v>
          </cell>
          <cell r="D475" t="str">
            <v>SET</v>
          </cell>
          <cell r="E475">
            <v>1285400</v>
          </cell>
          <cell r="F475">
            <v>1285400</v>
          </cell>
          <cell r="H475">
            <v>0</v>
          </cell>
          <cell r="I475">
            <v>50</v>
          </cell>
          <cell r="J475">
            <v>50</v>
          </cell>
          <cell r="K475">
            <v>1285400</v>
          </cell>
          <cell r="L475">
            <v>1285400</v>
          </cell>
          <cell r="M475">
            <v>0</v>
          </cell>
          <cell r="N475">
            <v>0</v>
          </cell>
          <cell r="O475">
            <v>14000</v>
          </cell>
          <cell r="P475">
            <v>14000</v>
          </cell>
        </row>
        <row r="476">
          <cell r="B476" t="str">
            <v xml:space="preserve">POWER SUPPLY, DIx144, DOx100, </v>
          </cell>
          <cell r="F476">
            <v>0</v>
          </cell>
          <cell r="H476">
            <v>0</v>
          </cell>
          <cell r="J476">
            <v>0</v>
          </cell>
          <cell r="K476">
            <v>0</v>
          </cell>
          <cell r="L476">
            <v>0</v>
          </cell>
          <cell r="M476">
            <v>0</v>
          </cell>
          <cell r="N476">
            <v>0</v>
          </cell>
          <cell r="O476">
            <v>0</v>
          </cell>
          <cell r="P476">
            <v>0</v>
          </cell>
        </row>
        <row r="477">
          <cell r="B477" t="str">
            <v>INTERPOSITION RELAY x50,  WIRING, AND TB.</v>
          </cell>
          <cell r="F477">
            <v>0</v>
          </cell>
          <cell r="H477">
            <v>0</v>
          </cell>
          <cell r="J477">
            <v>0</v>
          </cell>
          <cell r="K477">
            <v>0</v>
          </cell>
          <cell r="L477">
            <v>0</v>
          </cell>
          <cell r="M477">
            <v>0</v>
          </cell>
          <cell r="N477">
            <v>0</v>
          </cell>
          <cell r="O477">
            <v>0</v>
          </cell>
          <cell r="P477">
            <v>0</v>
          </cell>
        </row>
        <row r="478">
          <cell r="B478" t="str">
            <v>SOFTWARE DESIGN PACKAGE</v>
          </cell>
          <cell r="F478">
            <v>0</v>
          </cell>
          <cell r="H478">
            <v>0</v>
          </cell>
          <cell r="J478">
            <v>0</v>
          </cell>
          <cell r="K478">
            <v>0</v>
          </cell>
          <cell r="L478">
            <v>0</v>
          </cell>
          <cell r="M478">
            <v>0</v>
          </cell>
          <cell r="N478">
            <v>0</v>
          </cell>
          <cell r="O478">
            <v>0</v>
          </cell>
          <cell r="P478">
            <v>0</v>
          </cell>
        </row>
        <row r="479">
          <cell r="A479">
            <v>2</v>
          </cell>
          <cell r="B479" t="str">
            <v>OPERATION CONSOLE, INCLUDING</v>
          </cell>
          <cell r="C479">
            <v>1</v>
          </cell>
          <cell r="D479" t="str">
            <v>SET</v>
          </cell>
          <cell r="E479">
            <v>357000</v>
          </cell>
          <cell r="F479">
            <v>357000</v>
          </cell>
          <cell r="H479">
            <v>0</v>
          </cell>
          <cell r="I479">
            <v>20</v>
          </cell>
          <cell r="J479">
            <v>20</v>
          </cell>
          <cell r="K479">
            <v>357000</v>
          </cell>
          <cell r="L479">
            <v>357000</v>
          </cell>
          <cell r="M479">
            <v>0</v>
          </cell>
          <cell r="N479">
            <v>0</v>
          </cell>
          <cell r="O479">
            <v>5600</v>
          </cell>
          <cell r="P479">
            <v>5600</v>
          </cell>
        </row>
        <row r="480">
          <cell r="B480" t="str">
            <v>ANNUNCIATOR PANEL, W/ 50 WINDOWS</v>
          </cell>
          <cell r="F480">
            <v>0</v>
          </cell>
          <cell r="H480">
            <v>0</v>
          </cell>
          <cell r="J480">
            <v>0</v>
          </cell>
          <cell r="K480">
            <v>0</v>
          </cell>
          <cell r="L480">
            <v>0</v>
          </cell>
          <cell r="M480">
            <v>0</v>
          </cell>
          <cell r="N480">
            <v>0</v>
          </cell>
          <cell r="O480">
            <v>0</v>
          </cell>
          <cell r="P480">
            <v>0</v>
          </cell>
        </row>
        <row r="481">
          <cell r="B481" t="str">
            <v xml:space="preserve">COMMAND BOARD, W/ 15 PB SWITCH(SW. W/LIGHT) </v>
          </cell>
          <cell r="F481">
            <v>0</v>
          </cell>
          <cell r="H481">
            <v>0</v>
          </cell>
          <cell r="J481">
            <v>0</v>
          </cell>
          <cell r="K481">
            <v>0</v>
          </cell>
          <cell r="L481">
            <v>0</v>
          </cell>
          <cell r="M481">
            <v>0</v>
          </cell>
          <cell r="N481">
            <v>0</v>
          </cell>
          <cell r="O481">
            <v>0</v>
          </cell>
          <cell r="P481">
            <v>0</v>
          </cell>
        </row>
        <row r="482">
          <cell r="B482" t="str">
            <v>WIRING, AND TB.</v>
          </cell>
          <cell r="F482">
            <v>0</v>
          </cell>
          <cell r="H482">
            <v>0</v>
          </cell>
          <cell r="J482">
            <v>0</v>
          </cell>
          <cell r="K482">
            <v>0</v>
          </cell>
          <cell r="L482">
            <v>0</v>
          </cell>
          <cell r="M482">
            <v>0</v>
          </cell>
          <cell r="N482">
            <v>0</v>
          </cell>
          <cell r="O482">
            <v>0</v>
          </cell>
          <cell r="P482">
            <v>0</v>
          </cell>
        </row>
        <row r="483">
          <cell r="A483">
            <v>3</v>
          </cell>
          <cell r="B483" t="str">
            <v>MIMIC PANEL, ENCLOSURE SIZE 2300Hx1400Wx600D</v>
          </cell>
          <cell r="C483">
            <v>1</v>
          </cell>
          <cell r="D483" t="str">
            <v>SET</v>
          </cell>
          <cell r="E483">
            <v>448000</v>
          </cell>
          <cell r="F483">
            <v>448000</v>
          </cell>
          <cell r="H483">
            <v>0</v>
          </cell>
          <cell r="I483">
            <v>20</v>
          </cell>
          <cell r="J483">
            <v>20</v>
          </cell>
          <cell r="K483">
            <v>448000</v>
          </cell>
          <cell r="L483">
            <v>448000</v>
          </cell>
          <cell r="M483">
            <v>0</v>
          </cell>
          <cell r="N483">
            <v>0</v>
          </cell>
          <cell r="O483">
            <v>5600</v>
          </cell>
          <cell r="P483">
            <v>5600</v>
          </cell>
        </row>
        <row r="484">
          <cell r="B484" t="str">
            <v>MOSAIC PANEL  SIZE 1200Hx1200W, W/</v>
          </cell>
          <cell r="F484">
            <v>0</v>
          </cell>
          <cell r="H484">
            <v>0</v>
          </cell>
          <cell r="J484">
            <v>0</v>
          </cell>
          <cell r="K484">
            <v>0</v>
          </cell>
          <cell r="L484">
            <v>0</v>
          </cell>
          <cell r="M484">
            <v>0</v>
          </cell>
          <cell r="N484">
            <v>0</v>
          </cell>
          <cell r="O484">
            <v>0</v>
          </cell>
          <cell r="P484">
            <v>0</v>
          </cell>
        </row>
        <row r="485">
          <cell r="B485" t="str">
            <v>INDICATION LIGHT x60, POWER SUPPLY, WIRING, AND TB.</v>
          </cell>
          <cell r="F485">
            <v>0</v>
          </cell>
          <cell r="H485">
            <v>0</v>
          </cell>
          <cell r="J485">
            <v>0</v>
          </cell>
          <cell r="K485">
            <v>0</v>
          </cell>
          <cell r="L485">
            <v>0</v>
          </cell>
          <cell r="M485">
            <v>0</v>
          </cell>
          <cell r="N485">
            <v>0</v>
          </cell>
          <cell r="O485">
            <v>0</v>
          </cell>
          <cell r="P485">
            <v>0</v>
          </cell>
        </row>
        <row r="486">
          <cell r="A486">
            <v>4</v>
          </cell>
          <cell r="B486" t="str">
            <v>RECEIVING PANEL, INDOOR IP20 ENCLOSURE, W/</v>
          </cell>
          <cell r="C486">
            <v>1</v>
          </cell>
          <cell r="D486" t="str">
            <v>SET</v>
          </cell>
          <cell r="E486">
            <v>1400000</v>
          </cell>
          <cell r="F486">
            <v>1400000</v>
          </cell>
          <cell r="H486">
            <v>0</v>
          </cell>
          <cell r="I486">
            <v>50</v>
          </cell>
          <cell r="J486">
            <v>50</v>
          </cell>
          <cell r="K486">
            <v>1400000</v>
          </cell>
          <cell r="L486">
            <v>1400000</v>
          </cell>
          <cell r="M486">
            <v>0</v>
          </cell>
          <cell r="N486">
            <v>0</v>
          </cell>
          <cell r="O486">
            <v>14000</v>
          </cell>
          <cell r="P486">
            <v>14000</v>
          </cell>
        </row>
        <row r="487">
          <cell r="B487" t="str">
            <v>UV/IR DETECTOR CONTROLLER, 4-CHANNEL x1</v>
          </cell>
          <cell r="F487">
            <v>0</v>
          </cell>
          <cell r="H487">
            <v>0</v>
          </cell>
          <cell r="J487">
            <v>0</v>
          </cell>
          <cell r="K487">
            <v>0</v>
          </cell>
          <cell r="L487">
            <v>0</v>
          </cell>
          <cell r="M487">
            <v>0</v>
          </cell>
          <cell r="N487">
            <v>0</v>
          </cell>
          <cell r="O487">
            <v>0</v>
          </cell>
          <cell r="P487">
            <v>0</v>
          </cell>
        </row>
        <row r="488">
          <cell r="B488" t="str">
            <v>GAS DETECTOR CONTROLLER, 8-CHANNEL x8</v>
          </cell>
          <cell r="F488">
            <v>0</v>
          </cell>
          <cell r="H488">
            <v>0</v>
          </cell>
          <cell r="J488">
            <v>0</v>
          </cell>
          <cell r="K488">
            <v>0</v>
          </cell>
          <cell r="L488">
            <v>0</v>
          </cell>
          <cell r="M488">
            <v>0</v>
          </cell>
          <cell r="N488">
            <v>0</v>
          </cell>
          <cell r="O488">
            <v>0</v>
          </cell>
          <cell r="P488">
            <v>0</v>
          </cell>
        </row>
        <row r="489">
          <cell r="B489" t="str">
            <v>LOW TEMP. DETECTOR CONTROLLER, 4-CHANNEL x7</v>
          </cell>
          <cell r="F489">
            <v>0</v>
          </cell>
          <cell r="H489">
            <v>0</v>
          </cell>
          <cell r="J489">
            <v>0</v>
          </cell>
          <cell r="K489">
            <v>0</v>
          </cell>
          <cell r="L489">
            <v>0</v>
          </cell>
          <cell r="M489">
            <v>0</v>
          </cell>
          <cell r="N489">
            <v>0</v>
          </cell>
          <cell r="O489">
            <v>0</v>
          </cell>
          <cell r="P489">
            <v>0</v>
          </cell>
        </row>
        <row r="490">
          <cell r="B490" t="str">
            <v>POWER SUPPLY, WIRING, AND TB.</v>
          </cell>
          <cell r="F490">
            <v>0</v>
          </cell>
          <cell r="H490">
            <v>0</v>
          </cell>
          <cell r="J490">
            <v>0</v>
          </cell>
          <cell r="K490">
            <v>0</v>
          </cell>
          <cell r="L490">
            <v>0</v>
          </cell>
          <cell r="M490">
            <v>0</v>
          </cell>
          <cell r="N490">
            <v>0</v>
          </cell>
          <cell r="O490">
            <v>0</v>
          </cell>
          <cell r="P490">
            <v>0</v>
          </cell>
        </row>
        <row r="491">
          <cell r="A491">
            <v>5</v>
          </cell>
          <cell r="B491" t="str">
            <v>MANUAL STATION, 110VAC, CL.1 DIV.2, NEMA-4X</v>
          </cell>
          <cell r="C491">
            <v>16</v>
          </cell>
          <cell r="D491" t="str">
            <v>SET</v>
          </cell>
          <cell r="E491">
            <v>30000</v>
          </cell>
          <cell r="F491">
            <v>480000</v>
          </cell>
          <cell r="H491">
            <v>0</v>
          </cell>
          <cell r="I491">
            <v>5</v>
          </cell>
          <cell r="J491">
            <v>80</v>
          </cell>
          <cell r="K491">
            <v>30000</v>
          </cell>
          <cell r="L491">
            <v>480000</v>
          </cell>
          <cell r="M491">
            <v>0</v>
          </cell>
          <cell r="N491">
            <v>0</v>
          </cell>
          <cell r="O491">
            <v>1400</v>
          </cell>
          <cell r="P491">
            <v>22400</v>
          </cell>
        </row>
        <row r="492">
          <cell r="A492">
            <v>6</v>
          </cell>
          <cell r="B492" t="str">
            <v>SIREN(SPEAKER),, 110VAC, CL.1 DIV.2, NEMA-4X</v>
          </cell>
          <cell r="C492">
            <v>16</v>
          </cell>
          <cell r="D492" t="str">
            <v>SET</v>
          </cell>
          <cell r="E492">
            <v>40000</v>
          </cell>
          <cell r="F492">
            <v>640000</v>
          </cell>
          <cell r="H492">
            <v>0</v>
          </cell>
          <cell r="I492">
            <v>5</v>
          </cell>
          <cell r="J492">
            <v>80</v>
          </cell>
          <cell r="K492">
            <v>40000</v>
          </cell>
          <cell r="L492">
            <v>640000</v>
          </cell>
          <cell r="M492">
            <v>0</v>
          </cell>
          <cell r="N492">
            <v>0</v>
          </cell>
          <cell r="O492">
            <v>1400</v>
          </cell>
          <cell r="P492">
            <v>22400</v>
          </cell>
        </row>
        <row r="493">
          <cell r="A493">
            <v>7</v>
          </cell>
          <cell r="B493" t="str">
            <v>VISUAL ALARM BECON, , 110VAC, CL.1 DIV.2, NEMA-4X</v>
          </cell>
          <cell r="C493">
            <v>16</v>
          </cell>
          <cell r="D493" t="str">
            <v>SET</v>
          </cell>
          <cell r="E493">
            <v>37000</v>
          </cell>
          <cell r="F493">
            <v>592000</v>
          </cell>
          <cell r="H493">
            <v>0</v>
          </cell>
          <cell r="I493">
            <v>5</v>
          </cell>
          <cell r="J493">
            <v>80</v>
          </cell>
          <cell r="K493">
            <v>37000</v>
          </cell>
          <cell r="L493">
            <v>592000</v>
          </cell>
          <cell r="M493">
            <v>0</v>
          </cell>
          <cell r="N493">
            <v>0</v>
          </cell>
          <cell r="O493">
            <v>1400</v>
          </cell>
          <cell r="P493">
            <v>22400</v>
          </cell>
        </row>
        <row r="494">
          <cell r="A494">
            <v>8</v>
          </cell>
          <cell r="B494" t="str">
            <v>UV/IR FLAME DETECTOR, CL.1 DIV.2, NEMA-4X</v>
          </cell>
          <cell r="C494">
            <v>4</v>
          </cell>
          <cell r="D494" t="str">
            <v>SET</v>
          </cell>
          <cell r="E494">
            <v>67000</v>
          </cell>
          <cell r="F494">
            <v>268000</v>
          </cell>
          <cell r="H494">
            <v>0</v>
          </cell>
          <cell r="I494">
            <v>8</v>
          </cell>
          <cell r="J494">
            <v>32</v>
          </cell>
          <cell r="K494">
            <v>67000</v>
          </cell>
          <cell r="L494">
            <v>268000</v>
          </cell>
          <cell r="M494">
            <v>0</v>
          </cell>
          <cell r="N494">
            <v>0</v>
          </cell>
          <cell r="O494">
            <v>2240</v>
          </cell>
          <cell r="P494">
            <v>8960</v>
          </cell>
        </row>
        <row r="495">
          <cell r="A495">
            <v>9</v>
          </cell>
          <cell r="B495" t="str">
            <v>LOW TEMPERATURE DETECTOR, 50FT LG., NEMA-4X</v>
          </cell>
          <cell r="C495">
            <v>4</v>
          </cell>
          <cell r="D495" t="str">
            <v>SET</v>
          </cell>
          <cell r="E495">
            <v>288000</v>
          </cell>
          <cell r="F495">
            <v>1152000</v>
          </cell>
          <cell r="H495">
            <v>0</v>
          </cell>
          <cell r="I495">
            <v>10</v>
          </cell>
          <cell r="J495">
            <v>40</v>
          </cell>
          <cell r="K495">
            <v>288000</v>
          </cell>
          <cell r="L495">
            <v>1152000</v>
          </cell>
          <cell r="M495">
            <v>0</v>
          </cell>
          <cell r="N495">
            <v>0</v>
          </cell>
          <cell r="O495">
            <v>2800</v>
          </cell>
          <cell r="P495">
            <v>11200</v>
          </cell>
        </row>
        <row r="496">
          <cell r="A496">
            <v>10</v>
          </cell>
          <cell r="B496" t="str">
            <v>COMBUSTIBLE GAS DETECTOR,  CATALYTIC TYPE</v>
          </cell>
          <cell r="C496">
            <v>60</v>
          </cell>
          <cell r="D496" t="str">
            <v>EST</v>
          </cell>
          <cell r="E496">
            <v>50000</v>
          </cell>
          <cell r="F496">
            <v>3000000</v>
          </cell>
          <cell r="H496">
            <v>0</v>
          </cell>
          <cell r="I496">
            <v>5</v>
          </cell>
          <cell r="J496">
            <v>300</v>
          </cell>
          <cell r="K496">
            <v>50000</v>
          </cell>
          <cell r="L496">
            <v>3000000</v>
          </cell>
          <cell r="M496">
            <v>0</v>
          </cell>
          <cell r="N496">
            <v>0</v>
          </cell>
          <cell r="O496">
            <v>1400</v>
          </cell>
          <cell r="P496">
            <v>84000</v>
          </cell>
        </row>
        <row r="497">
          <cell r="B497" t="str">
            <v>CL.1, DIV.2, W/ WEATHER HOUSING, FILTER, NEMA-4X</v>
          </cell>
          <cell r="F497">
            <v>0</v>
          </cell>
          <cell r="H497">
            <v>0</v>
          </cell>
          <cell r="J497">
            <v>0</v>
          </cell>
          <cell r="K497">
            <v>0</v>
          </cell>
          <cell r="L497">
            <v>0</v>
          </cell>
          <cell r="M497">
            <v>0</v>
          </cell>
          <cell r="N497">
            <v>0</v>
          </cell>
          <cell r="O497">
            <v>0</v>
          </cell>
          <cell r="P497">
            <v>0</v>
          </cell>
        </row>
        <row r="498">
          <cell r="A498">
            <v>11</v>
          </cell>
          <cell r="B498" t="str">
            <v>GAS DETECTOR TEST KIT FOR 60 DETECTORS &amp; GRAPHIC PANEL</v>
          </cell>
          <cell r="C498">
            <v>1</v>
          </cell>
          <cell r="D498" t="str">
            <v>SET</v>
          </cell>
          <cell r="E498">
            <v>350000</v>
          </cell>
          <cell r="F498">
            <v>350000</v>
          </cell>
          <cell r="H498">
            <v>0</v>
          </cell>
          <cell r="I498">
            <v>10</v>
          </cell>
          <cell r="J498">
            <v>10</v>
          </cell>
          <cell r="K498">
            <v>350000</v>
          </cell>
          <cell r="L498">
            <v>350000</v>
          </cell>
          <cell r="M498">
            <v>0</v>
          </cell>
          <cell r="N498">
            <v>0</v>
          </cell>
          <cell r="O498">
            <v>2800</v>
          </cell>
          <cell r="P498">
            <v>2800</v>
          </cell>
        </row>
        <row r="499">
          <cell r="A499">
            <v>12</v>
          </cell>
          <cell r="B499" t="str">
            <v>R.S.G. CONDUIT/W COUPLING 1"</v>
          </cell>
          <cell r="C499">
            <v>1600</v>
          </cell>
          <cell r="D499" t="str">
            <v>M</v>
          </cell>
          <cell r="E499">
            <v>49</v>
          </cell>
          <cell r="F499">
            <v>78400</v>
          </cell>
          <cell r="H499">
            <v>0</v>
          </cell>
          <cell r="I499">
            <v>0.54</v>
          </cell>
          <cell r="J499">
            <v>864</v>
          </cell>
          <cell r="K499">
            <v>49</v>
          </cell>
          <cell r="L499">
            <v>78400</v>
          </cell>
          <cell r="M499">
            <v>0</v>
          </cell>
          <cell r="N499">
            <v>0</v>
          </cell>
          <cell r="O499">
            <v>151</v>
          </cell>
          <cell r="P499">
            <v>241600</v>
          </cell>
        </row>
        <row r="500">
          <cell r="A500">
            <v>13</v>
          </cell>
          <cell r="B500" t="str">
            <v>R.S.G. CONDUIT/W COUPLING 2"</v>
          </cell>
          <cell r="C500">
            <v>2300</v>
          </cell>
          <cell r="D500" t="str">
            <v>M</v>
          </cell>
          <cell r="E500">
            <v>105</v>
          </cell>
          <cell r="F500">
            <v>241500</v>
          </cell>
          <cell r="H500">
            <v>0</v>
          </cell>
          <cell r="I500">
            <v>0.98</v>
          </cell>
          <cell r="J500">
            <v>2254</v>
          </cell>
          <cell r="K500">
            <v>105</v>
          </cell>
          <cell r="L500">
            <v>241500</v>
          </cell>
          <cell r="M500">
            <v>0</v>
          </cell>
          <cell r="N500">
            <v>0</v>
          </cell>
          <cell r="O500">
            <v>274</v>
          </cell>
          <cell r="P500">
            <v>630200</v>
          </cell>
        </row>
        <row r="501">
          <cell r="A501">
            <v>14</v>
          </cell>
          <cell r="B501" t="str">
            <v>FITTING FOR R.S.G. CONDUIT</v>
          </cell>
          <cell r="C501">
            <v>1</v>
          </cell>
          <cell r="D501" t="str">
            <v>LOT</v>
          </cell>
          <cell r="E501">
            <v>639800</v>
          </cell>
          <cell r="F501">
            <v>639800</v>
          </cell>
          <cell r="H501">
            <v>0</v>
          </cell>
          <cell r="I501">
            <v>935.4</v>
          </cell>
          <cell r="J501">
            <v>935</v>
          </cell>
          <cell r="K501">
            <v>639800</v>
          </cell>
          <cell r="L501">
            <v>639800</v>
          </cell>
          <cell r="M501">
            <v>0</v>
          </cell>
          <cell r="N501">
            <v>0</v>
          </cell>
          <cell r="O501">
            <v>261912</v>
          </cell>
          <cell r="P501">
            <v>261912</v>
          </cell>
        </row>
        <row r="502">
          <cell r="A502">
            <v>15</v>
          </cell>
          <cell r="B502" t="str">
            <v>600V控制電纜,銅導体,PVC絕緣,麥拉遮蔽(OVERALL),</v>
          </cell>
          <cell r="C502">
            <v>650</v>
          </cell>
          <cell r="D502" t="str">
            <v>M</v>
          </cell>
          <cell r="E502">
            <v>37</v>
          </cell>
          <cell r="F502">
            <v>24050</v>
          </cell>
          <cell r="H502">
            <v>0</v>
          </cell>
          <cell r="I502">
            <v>0.11700000000000001</v>
          </cell>
          <cell r="J502">
            <v>76</v>
          </cell>
          <cell r="K502">
            <v>37</v>
          </cell>
          <cell r="L502">
            <v>24050</v>
          </cell>
          <cell r="M502">
            <v>0</v>
          </cell>
          <cell r="N502">
            <v>0</v>
          </cell>
          <cell r="O502">
            <v>33</v>
          </cell>
          <cell r="P502">
            <v>21450</v>
          </cell>
        </row>
        <row r="503">
          <cell r="B503" t="str">
            <v>PVC黑色被覆 7C-2SQ.MM</v>
          </cell>
          <cell r="F503">
            <v>0</v>
          </cell>
          <cell r="H503">
            <v>0</v>
          </cell>
          <cell r="J503">
            <v>0</v>
          </cell>
          <cell r="K503">
            <v>0</v>
          </cell>
          <cell r="L503">
            <v>0</v>
          </cell>
          <cell r="M503">
            <v>0</v>
          </cell>
          <cell r="N503">
            <v>0</v>
          </cell>
          <cell r="O503">
            <v>0</v>
          </cell>
          <cell r="P503">
            <v>0</v>
          </cell>
        </row>
        <row r="504">
          <cell r="A504">
            <v>16</v>
          </cell>
          <cell r="B504" t="str">
            <v>600V控制電纜,銅導体,PVC絕緣,麥拉遮蔽(OVERALL),</v>
          </cell>
          <cell r="C504">
            <v>1500</v>
          </cell>
          <cell r="D504" t="str">
            <v>M</v>
          </cell>
          <cell r="E504">
            <v>41</v>
          </cell>
          <cell r="F504">
            <v>61500</v>
          </cell>
          <cell r="H504">
            <v>0</v>
          </cell>
          <cell r="I504">
            <v>0.13300000000000001</v>
          </cell>
          <cell r="J504">
            <v>200</v>
          </cell>
          <cell r="K504">
            <v>41</v>
          </cell>
          <cell r="L504">
            <v>61500</v>
          </cell>
          <cell r="M504">
            <v>0</v>
          </cell>
          <cell r="N504">
            <v>0</v>
          </cell>
          <cell r="O504">
            <v>37</v>
          </cell>
          <cell r="P504">
            <v>55500</v>
          </cell>
        </row>
        <row r="505">
          <cell r="B505" t="str">
            <v>PVC黑色被覆 9C-2SQ.MM</v>
          </cell>
          <cell r="F505">
            <v>0</v>
          </cell>
          <cell r="H505">
            <v>0</v>
          </cell>
          <cell r="J505">
            <v>0</v>
          </cell>
          <cell r="K505">
            <v>0</v>
          </cell>
          <cell r="L505">
            <v>0</v>
          </cell>
          <cell r="M505">
            <v>0</v>
          </cell>
          <cell r="N505">
            <v>0</v>
          </cell>
          <cell r="O505">
            <v>0</v>
          </cell>
          <cell r="P505">
            <v>0</v>
          </cell>
        </row>
        <row r="506">
          <cell r="A506">
            <v>17</v>
          </cell>
          <cell r="B506" t="str">
            <v>600V控制電纜,銅導体,PVC絕緣,麥拉遮蔽(OVERALL),</v>
          </cell>
          <cell r="C506">
            <v>2600</v>
          </cell>
          <cell r="D506" t="str">
            <v>M</v>
          </cell>
          <cell r="E506">
            <v>53</v>
          </cell>
          <cell r="F506">
            <v>137800</v>
          </cell>
          <cell r="H506">
            <v>0</v>
          </cell>
          <cell r="I506">
            <v>0.153</v>
          </cell>
          <cell r="J506">
            <v>398</v>
          </cell>
          <cell r="K506">
            <v>53</v>
          </cell>
          <cell r="L506">
            <v>137800</v>
          </cell>
          <cell r="M506">
            <v>0</v>
          </cell>
          <cell r="N506">
            <v>0</v>
          </cell>
          <cell r="O506">
            <v>43</v>
          </cell>
          <cell r="P506">
            <v>111800</v>
          </cell>
        </row>
        <row r="507">
          <cell r="B507" t="str">
            <v>PVC黑色被覆 12C-2SQ.MM</v>
          </cell>
          <cell r="F507">
            <v>0</v>
          </cell>
          <cell r="H507">
            <v>0</v>
          </cell>
          <cell r="J507">
            <v>0</v>
          </cell>
          <cell r="K507">
            <v>0</v>
          </cell>
          <cell r="L507">
            <v>0</v>
          </cell>
          <cell r="M507">
            <v>0</v>
          </cell>
          <cell r="N507">
            <v>0</v>
          </cell>
          <cell r="O507">
            <v>0</v>
          </cell>
          <cell r="P507">
            <v>0</v>
          </cell>
        </row>
        <row r="508">
          <cell r="A508">
            <v>18</v>
          </cell>
          <cell r="B508" t="str">
            <v>600V控制電纜,銅導体,PVC絕緣,麥拉遮蔽(OVERALL),</v>
          </cell>
          <cell r="C508">
            <v>10000</v>
          </cell>
          <cell r="D508" t="str">
            <v>M</v>
          </cell>
          <cell r="E508">
            <v>44</v>
          </cell>
          <cell r="F508">
            <v>440000</v>
          </cell>
          <cell r="H508">
            <v>0</v>
          </cell>
          <cell r="I508">
            <v>0.13500000000000001</v>
          </cell>
          <cell r="J508">
            <v>1350</v>
          </cell>
          <cell r="K508">
            <v>44</v>
          </cell>
          <cell r="L508">
            <v>440000</v>
          </cell>
          <cell r="M508">
            <v>0</v>
          </cell>
          <cell r="N508">
            <v>0</v>
          </cell>
          <cell r="O508">
            <v>38</v>
          </cell>
          <cell r="P508">
            <v>380000</v>
          </cell>
        </row>
        <row r="509">
          <cell r="B509" t="str">
            <v>PVC黑色被覆 7C-3.5SQ.MM</v>
          </cell>
          <cell r="F509">
            <v>0</v>
          </cell>
          <cell r="H509">
            <v>0</v>
          </cell>
          <cell r="J509">
            <v>0</v>
          </cell>
          <cell r="K509">
            <v>0</v>
          </cell>
          <cell r="L509">
            <v>0</v>
          </cell>
          <cell r="M509">
            <v>0</v>
          </cell>
          <cell r="N509">
            <v>0</v>
          </cell>
          <cell r="O509">
            <v>0</v>
          </cell>
          <cell r="P509">
            <v>0</v>
          </cell>
        </row>
        <row r="510">
          <cell r="A510">
            <v>19</v>
          </cell>
          <cell r="B510" t="str">
            <v>600V控制電纜,銅導体,PVC絕緣,麥拉遮蔽(OVERALL),</v>
          </cell>
          <cell r="C510">
            <v>3000</v>
          </cell>
          <cell r="D510" t="str">
            <v>M</v>
          </cell>
          <cell r="E510">
            <v>76</v>
          </cell>
          <cell r="F510">
            <v>228000</v>
          </cell>
          <cell r="H510">
            <v>0</v>
          </cell>
          <cell r="I510">
            <v>0.193</v>
          </cell>
          <cell r="J510">
            <v>579</v>
          </cell>
          <cell r="K510">
            <v>76</v>
          </cell>
          <cell r="L510">
            <v>228000</v>
          </cell>
          <cell r="M510">
            <v>0</v>
          </cell>
          <cell r="N510">
            <v>0</v>
          </cell>
          <cell r="O510">
            <v>54</v>
          </cell>
          <cell r="P510">
            <v>162000</v>
          </cell>
        </row>
        <row r="511">
          <cell r="B511" t="str">
            <v>PVC黑色被覆 19C-2SQ.MM</v>
          </cell>
          <cell r="F511">
            <v>0</v>
          </cell>
          <cell r="H511">
            <v>0</v>
          </cell>
          <cell r="J511">
            <v>0</v>
          </cell>
          <cell r="K511">
            <v>0</v>
          </cell>
          <cell r="L511">
            <v>0</v>
          </cell>
          <cell r="M511">
            <v>0</v>
          </cell>
          <cell r="N511">
            <v>0</v>
          </cell>
          <cell r="O511">
            <v>0</v>
          </cell>
          <cell r="P511">
            <v>0</v>
          </cell>
        </row>
        <row r="512">
          <cell r="A512">
            <v>20</v>
          </cell>
          <cell r="B512" t="str">
            <v>600V控制電纜,銅導体,PVC絕緣,麥拉遮蔽(OVERALL),</v>
          </cell>
          <cell r="C512">
            <v>14000</v>
          </cell>
          <cell r="D512" t="str">
            <v>M</v>
          </cell>
          <cell r="E512">
            <v>119</v>
          </cell>
          <cell r="F512">
            <v>1666000</v>
          </cell>
          <cell r="H512">
            <v>0</v>
          </cell>
          <cell r="I512">
            <v>0.23599999999999999</v>
          </cell>
          <cell r="J512">
            <v>3304</v>
          </cell>
          <cell r="K512">
            <v>119</v>
          </cell>
          <cell r="L512">
            <v>1666000</v>
          </cell>
          <cell r="M512">
            <v>0</v>
          </cell>
          <cell r="N512">
            <v>0</v>
          </cell>
          <cell r="O512">
            <v>66</v>
          </cell>
          <cell r="P512">
            <v>924000</v>
          </cell>
        </row>
        <row r="513">
          <cell r="B513" t="str">
            <v>PVC黑色被覆 30C-2SQ.MM</v>
          </cell>
          <cell r="F513">
            <v>0</v>
          </cell>
          <cell r="H513">
            <v>0</v>
          </cell>
          <cell r="J513">
            <v>0</v>
          </cell>
          <cell r="K513">
            <v>0</v>
          </cell>
          <cell r="L513">
            <v>0</v>
          </cell>
          <cell r="M513">
            <v>0</v>
          </cell>
          <cell r="N513">
            <v>0</v>
          </cell>
          <cell r="O513">
            <v>0</v>
          </cell>
          <cell r="P513">
            <v>0</v>
          </cell>
        </row>
        <row r="514">
          <cell r="A514">
            <v>21</v>
          </cell>
          <cell r="B514" t="str">
            <v>300V信號電纜,PVC絕緣,麥拉遮蔽(OVERALL &amp; INDIVID)PVC</v>
          </cell>
          <cell r="C514">
            <v>12000</v>
          </cell>
          <cell r="D514" t="str">
            <v>M</v>
          </cell>
          <cell r="E514">
            <v>17</v>
          </cell>
          <cell r="F514">
            <v>204000</v>
          </cell>
          <cell r="H514">
            <v>0</v>
          </cell>
          <cell r="I514">
            <v>6.4000000000000001E-2</v>
          </cell>
          <cell r="J514">
            <v>768</v>
          </cell>
          <cell r="K514">
            <v>17</v>
          </cell>
          <cell r="L514">
            <v>204000</v>
          </cell>
          <cell r="M514">
            <v>0</v>
          </cell>
          <cell r="N514">
            <v>0</v>
          </cell>
          <cell r="O514">
            <v>18</v>
          </cell>
          <cell r="P514">
            <v>216000</v>
          </cell>
        </row>
        <row r="515">
          <cell r="B515" t="str">
            <v>黑色被覆  1TxAWG#16</v>
          </cell>
          <cell r="F515">
            <v>0</v>
          </cell>
          <cell r="H515">
            <v>0</v>
          </cell>
          <cell r="J515">
            <v>0</v>
          </cell>
          <cell r="K515">
            <v>0</v>
          </cell>
          <cell r="L515">
            <v>0</v>
          </cell>
          <cell r="M515">
            <v>0</v>
          </cell>
          <cell r="N515">
            <v>0</v>
          </cell>
          <cell r="O515">
            <v>0</v>
          </cell>
          <cell r="P515">
            <v>0</v>
          </cell>
        </row>
        <row r="516">
          <cell r="A516">
            <v>22</v>
          </cell>
          <cell r="B516" t="str">
            <v>300V信號電纜,PVC絕緣,麥拉遮蔽(OVERALL &amp; INDIVID)PVC</v>
          </cell>
          <cell r="C516">
            <v>3500</v>
          </cell>
          <cell r="D516" t="str">
            <v>M</v>
          </cell>
          <cell r="E516">
            <v>227</v>
          </cell>
          <cell r="F516">
            <v>794500</v>
          </cell>
          <cell r="H516">
            <v>0</v>
          </cell>
          <cell r="I516">
            <v>0.25</v>
          </cell>
          <cell r="J516">
            <v>875</v>
          </cell>
          <cell r="K516">
            <v>227</v>
          </cell>
          <cell r="L516">
            <v>794500</v>
          </cell>
          <cell r="M516">
            <v>0</v>
          </cell>
          <cell r="N516">
            <v>0</v>
          </cell>
          <cell r="O516">
            <v>70</v>
          </cell>
          <cell r="P516">
            <v>245000</v>
          </cell>
        </row>
        <row r="517">
          <cell r="B517" t="str">
            <v>黑色被覆  12TxAWG#14</v>
          </cell>
          <cell r="F517">
            <v>0</v>
          </cell>
          <cell r="H517">
            <v>0</v>
          </cell>
          <cell r="J517">
            <v>0</v>
          </cell>
          <cell r="K517">
            <v>0</v>
          </cell>
          <cell r="L517">
            <v>0</v>
          </cell>
          <cell r="M517">
            <v>0</v>
          </cell>
          <cell r="N517">
            <v>0</v>
          </cell>
          <cell r="O517">
            <v>0</v>
          </cell>
          <cell r="P517">
            <v>0</v>
          </cell>
        </row>
        <row r="518">
          <cell r="A518">
            <v>23</v>
          </cell>
          <cell r="B518" t="str">
            <v>300V信號電纜,PVC絕緣,麥拉遮蔽(OVERALL &amp; INDIVID)PVC</v>
          </cell>
          <cell r="C518">
            <v>350</v>
          </cell>
          <cell r="D518" t="str">
            <v>M</v>
          </cell>
          <cell r="E518">
            <v>471</v>
          </cell>
          <cell r="F518">
            <v>164850</v>
          </cell>
          <cell r="H518">
            <v>0</v>
          </cell>
          <cell r="I518">
            <v>0.4</v>
          </cell>
          <cell r="J518">
            <v>140</v>
          </cell>
          <cell r="K518">
            <v>471</v>
          </cell>
          <cell r="L518">
            <v>164850</v>
          </cell>
          <cell r="M518">
            <v>0</v>
          </cell>
          <cell r="N518">
            <v>0</v>
          </cell>
          <cell r="O518">
            <v>112</v>
          </cell>
          <cell r="P518">
            <v>39200</v>
          </cell>
        </row>
        <row r="519">
          <cell r="B519" t="str">
            <v>黑色被覆 24TxAWG#14</v>
          </cell>
          <cell r="F519">
            <v>0</v>
          </cell>
          <cell r="H519">
            <v>0</v>
          </cell>
          <cell r="J519">
            <v>0</v>
          </cell>
          <cell r="K519">
            <v>0</v>
          </cell>
          <cell r="L519">
            <v>0</v>
          </cell>
          <cell r="M519">
            <v>0</v>
          </cell>
          <cell r="N519">
            <v>0</v>
          </cell>
          <cell r="O519">
            <v>0</v>
          </cell>
          <cell r="P519">
            <v>0</v>
          </cell>
        </row>
        <row r="520">
          <cell r="A520">
            <v>24</v>
          </cell>
          <cell r="B520" t="str">
            <v>HOT DIPPED GALV, STEEL CHANNEL 100X50X5X7.5</v>
          </cell>
          <cell r="C520">
            <v>50</v>
          </cell>
          <cell r="D520" t="str">
            <v>M</v>
          </cell>
          <cell r="E520">
            <v>200</v>
          </cell>
          <cell r="F520">
            <v>10000</v>
          </cell>
          <cell r="H520">
            <v>0</v>
          </cell>
          <cell r="I520">
            <v>1.5</v>
          </cell>
          <cell r="J520">
            <v>75</v>
          </cell>
          <cell r="K520">
            <v>200</v>
          </cell>
          <cell r="L520">
            <v>10000</v>
          </cell>
          <cell r="M520">
            <v>0</v>
          </cell>
          <cell r="N520">
            <v>0</v>
          </cell>
          <cell r="O520">
            <v>420</v>
          </cell>
          <cell r="P520">
            <v>21000</v>
          </cell>
        </row>
        <row r="521">
          <cell r="A521">
            <v>25</v>
          </cell>
          <cell r="B521" t="str">
            <v>HOT DIPPED GALV, U- CHANNEL 41X41</v>
          </cell>
          <cell r="C521">
            <v>335</v>
          </cell>
          <cell r="D521" t="str">
            <v>M</v>
          </cell>
          <cell r="E521">
            <v>82</v>
          </cell>
          <cell r="F521">
            <v>27470</v>
          </cell>
          <cell r="H521">
            <v>0</v>
          </cell>
          <cell r="I521">
            <v>0.40699999999999997</v>
          </cell>
          <cell r="J521">
            <v>136</v>
          </cell>
          <cell r="K521">
            <v>82</v>
          </cell>
          <cell r="L521">
            <v>27470</v>
          </cell>
          <cell r="M521">
            <v>0</v>
          </cell>
          <cell r="N521">
            <v>0</v>
          </cell>
          <cell r="O521">
            <v>114</v>
          </cell>
          <cell r="P521">
            <v>38190</v>
          </cell>
        </row>
        <row r="522">
          <cell r="A522">
            <v>26</v>
          </cell>
          <cell r="B522" t="str">
            <v>FLEXIBLE CONDUIT 1"</v>
          </cell>
          <cell r="C522">
            <v>40</v>
          </cell>
          <cell r="D522" t="str">
            <v>M</v>
          </cell>
          <cell r="E522">
            <v>252</v>
          </cell>
          <cell r="F522">
            <v>10080</v>
          </cell>
          <cell r="H522">
            <v>0</v>
          </cell>
          <cell r="I522">
            <v>0.64</v>
          </cell>
          <cell r="J522">
            <v>26</v>
          </cell>
          <cell r="K522">
            <v>252</v>
          </cell>
          <cell r="L522">
            <v>10080</v>
          </cell>
          <cell r="M522">
            <v>0</v>
          </cell>
          <cell r="N522">
            <v>0</v>
          </cell>
          <cell r="O522">
            <v>179</v>
          </cell>
          <cell r="P522">
            <v>7160</v>
          </cell>
        </row>
        <row r="523">
          <cell r="A523">
            <v>27</v>
          </cell>
          <cell r="B523" t="str">
            <v>HOT DIPPED GALV. STEEL PLATE 1829X6401X3t</v>
          </cell>
          <cell r="C523">
            <v>2</v>
          </cell>
          <cell r="D523" t="str">
            <v>PCS</v>
          </cell>
          <cell r="E523">
            <v>1000</v>
          </cell>
          <cell r="F523">
            <v>2000</v>
          </cell>
          <cell r="H523">
            <v>0</v>
          </cell>
          <cell r="I523">
            <v>10</v>
          </cell>
          <cell r="J523">
            <v>20</v>
          </cell>
          <cell r="K523">
            <v>1000</v>
          </cell>
          <cell r="L523">
            <v>2000</v>
          </cell>
          <cell r="M523">
            <v>0</v>
          </cell>
          <cell r="N523">
            <v>0</v>
          </cell>
          <cell r="O523">
            <v>2800</v>
          </cell>
          <cell r="P523">
            <v>5600</v>
          </cell>
        </row>
        <row r="524">
          <cell r="A524">
            <v>28</v>
          </cell>
          <cell r="B524" t="str">
            <v>1/4圓(半徑30公分)低溫偵測器之補償器遮蔽板SS316製</v>
          </cell>
          <cell r="C524">
            <v>4</v>
          </cell>
          <cell r="D524" t="str">
            <v>PCS</v>
          </cell>
          <cell r="E524">
            <v>3000</v>
          </cell>
          <cell r="F524">
            <v>12000</v>
          </cell>
          <cell r="H524">
            <v>0</v>
          </cell>
          <cell r="I524">
            <v>4</v>
          </cell>
          <cell r="J524">
            <v>16</v>
          </cell>
          <cell r="K524">
            <v>3000</v>
          </cell>
          <cell r="L524">
            <v>12000</v>
          </cell>
          <cell r="M524">
            <v>0</v>
          </cell>
          <cell r="N524">
            <v>0</v>
          </cell>
          <cell r="O524">
            <v>1120</v>
          </cell>
          <cell r="P524">
            <v>4480</v>
          </cell>
        </row>
        <row r="525">
          <cell r="A525">
            <v>29</v>
          </cell>
          <cell r="B525" t="str">
            <v>接線箱,附端子板20P,FRP外殼,屋外防水型</v>
          </cell>
          <cell r="C525">
            <v>5</v>
          </cell>
          <cell r="D525" t="str">
            <v>SET</v>
          </cell>
          <cell r="E525">
            <v>3500</v>
          </cell>
          <cell r="F525">
            <v>17500</v>
          </cell>
          <cell r="H525">
            <v>0</v>
          </cell>
          <cell r="I525">
            <v>4</v>
          </cell>
          <cell r="J525">
            <v>20</v>
          </cell>
          <cell r="K525">
            <v>3500</v>
          </cell>
          <cell r="L525">
            <v>17500</v>
          </cell>
          <cell r="M525">
            <v>0</v>
          </cell>
          <cell r="N525">
            <v>0</v>
          </cell>
          <cell r="O525">
            <v>1120</v>
          </cell>
          <cell r="P525">
            <v>5600</v>
          </cell>
        </row>
        <row r="526">
          <cell r="A526">
            <v>30</v>
          </cell>
          <cell r="B526" t="str">
            <v>接線箱,附端子板50P,FRP外殼,屋外防水型</v>
          </cell>
          <cell r="C526">
            <v>4</v>
          </cell>
          <cell r="D526" t="str">
            <v>SET</v>
          </cell>
          <cell r="E526">
            <v>5500</v>
          </cell>
          <cell r="F526">
            <v>22000</v>
          </cell>
          <cell r="H526">
            <v>0</v>
          </cell>
          <cell r="I526">
            <v>8</v>
          </cell>
          <cell r="J526">
            <v>32</v>
          </cell>
          <cell r="K526">
            <v>5500</v>
          </cell>
          <cell r="L526">
            <v>22000</v>
          </cell>
          <cell r="M526">
            <v>0</v>
          </cell>
          <cell r="N526">
            <v>0</v>
          </cell>
          <cell r="O526">
            <v>2240</v>
          </cell>
          <cell r="P526">
            <v>8960</v>
          </cell>
        </row>
        <row r="527">
          <cell r="A527">
            <v>31</v>
          </cell>
          <cell r="B527" t="str">
            <v>接線箱,附端子板100P,FRP外殼,屋外防水型</v>
          </cell>
          <cell r="C527">
            <v>1</v>
          </cell>
          <cell r="D527" t="str">
            <v>SET</v>
          </cell>
          <cell r="E527">
            <v>9000</v>
          </cell>
          <cell r="F527">
            <v>9000</v>
          </cell>
          <cell r="H527">
            <v>0</v>
          </cell>
          <cell r="I527">
            <v>12</v>
          </cell>
          <cell r="J527">
            <v>12</v>
          </cell>
          <cell r="K527">
            <v>9000</v>
          </cell>
          <cell r="L527">
            <v>9000</v>
          </cell>
          <cell r="M527">
            <v>0</v>
          </cell>
          <cell r="N527">
            <v>0</v>
          </cell>
          <cell r="O527">
            <v>3360</v>
          </cell>
          <cell r="P527">
            <v>3360</v>
          </cell>
        </row>
        <row r="528">
          <cell r="A528">
            <v>32</v>
          </cell>
          <cell r="B528" t="str">
            <v>HOT DIPPED GALV, STEEL CHANNEL 100X50X5X7.5X2.4高</v>
          </cell>
          <cell r="C528">
            <v>26</v>
          </cell>
          <cell r="D528" t="str">
            <v>SET</v>
          </cell>
          <cell r="E528">
            <v>2400</v>
          </cell>
          <cell r="F528">
            <v>62400</v>
          </cell>
          <cell r="H528">
            <v>0</v>
          </cell>
          <cell r="I528">
            <v>3</v>
          </cell>
          <cell r="J528">
            <v>78</v>
          </cell>
          <cell r="K528">
            <v>2400</v>
          </cell>
          <cell r="L528">
            <v>62400</v>
          </cell>
          <cell r="M528">
            <v>0</v>
          </cell>
          <cell r="N528">
            <v>0</v>
          </cell>
          <cell r="O528">
            <v>840</v>
          </cell>
          <cell r="P528">
            <v>21840</v>
          </cell>
        </row>
        <row r="529">
          <cell r="B529" t="str">
            <v>附基礎</v>
          </cell>
          <cell r="F529">
            <v>0</v>
          </cell>
          <cell r="H529">
            <v>0</v>
          </cell>
          <cell r="J529">
            <v>0</v>
          </cell>
          <cell r="K529">
            <v>0</v>
          </cell>
          <cell r="L529">
            <v>0</v>
          </cell>
          <cell r="M529">
            <v>0</v>
          </cell>
          <cell r="N529">
            <v>0</v>
          </cell>
          <cell r="O529">
            <v>0</v>
          </cell>
          <cell r="P529">
            <v>0</v>
          </cell>
        </row>
        <row r="530">
          <cell r="A530">
            <v>33</v>
          </cell>
          <cell r="B530" t="str">
            <v>DITTO, BUT STEEL CHANNEL 為3.6M高</v>
          </cell>
          <cell r="C530">
            <v>13</v>
          </cell>
          <cell r="D530" t="str">
            <v>SET</v>
          </cell>
          <cell r="E530">
            <v>3600</v>
          </cell>
          <cell r="F530">
            <v>46800</v>
          </cell>
          <cell r="H530">
            <v>0</v>
          </cell>
          <cell r="I530">
            <v>4</v>
          </cell>
          <cell r="J530">
            <v>52</v>
          </cell>
          <cell r="K530">
            <v>3600</v>
          </cell>
          <cell r="L530">
            <v>46800</v>
          </cell>
          <cell r="M530">
            <v>0</v>
          </cell>
          <cell r="N530">
            <v>0</v>
          </cell>
          <cell r="O530">
            <v>1120</v>
          </cell>
          <cell r="P530">
            <v>14560</v>
          </cell>
        </row>
        <row r="531">
          <cell r="A531">
            <v>34</v>
          </cell>
          <cell r="B531" t="str">
            <v>DITTO, BUT STEEL CHANNEL 為1.95M高</v>
          </cell>
          <cell r="C531">
            <v>3</v>
          </cell>
          <cell r="D531" t="str">
            <v>SET</v>
          </cell>
          <cell r="E531">
            <v>2000</v>
          </cell>
          <cell r="F531">
            <v>6000</v>
          </cell>
          <cell r="H531">
            <v>0</v>
          </cell>
          <cell r="I531">
            <v>3</v>
          </cell>
          <cell r="J531">
            <v>9</v>
          </cell>
          <cell r="K531">
            <v>2000</v>
          </cell>
          <cell r="L531">
            <v>6000</v>
          </cell>
          <cell r="M531">
            <v>0</v>
          </cell>
          <cell r="N531">
            <v>0</v>
          </cell>
          <cell r="O531">
            <v>840</v>
          </cell>
          <cell r="P531">
            <v>2520</v>
          </cell>
        </row>
        <row r="532">
          <cell r="A532">
            <v>35</v>
          </cell>
          <cell r="B532" t="str">
            <v xml:space="preserve">MISCELLANEOUS </v>
          </cell>
          <cell r="C532">
            <v>1</v>
          </cell>
          <cell r="D532" t="str">
            <v>LOT</v>
          </cell>
          <cell r="E532">
            <v>743902.5</v>
          </cell>
          <cell r="F532">
            <v>743903</v>
          </cell>
          <cell r="H532">
            <v>0</v>
          </cell>
          <cell r="I532">
            <v>646.55000000000007</v>
          </cell>
          <cell r="J532">
            <v>647</v>
          </cell>
          <cell r="K532">
            <v>743903</v>
          </cell>
          <cell r="L532">
            <v>743903</v>
          </cell>
          <cell r="M532">
            <v>0</v>
          </cell>
          <cell r="N532">
            <v>0</v>
          </cell>
          <cell r="O532">
            <v>181034</v>
          </cell>
          <cell r="P532">
            <v>181034</v>
          </cell>
        </row>
        <row r="533">
          <cell r="B533" t="str">
            <v>SUB-TOTAL : (I)</v>
          </cell>
          <cell r="F533">
            <v>15621953</v>
          </cell>
          <cell r="H533">
            <v>0</v>
          </cell>
          <cell r="J533">
            <v>13628</v>
          </cell>
          <cell r="K533">
            <v>0</v>
          </cell>
          <cell r="L533">
            <v>15621953</v>
          </cell>
          <cell r="M533">
            <v>0</v>
          </cell>
          <cell r="N533">
            <v>0</v>
          </cell>
          <cell r="O533">
            <v>0</v>
          </cell>
          <cell r="P533">
            <v>3816326</v>
          </cell>
        </row>
        <row r="536">
          <cell r="A536" t="str">
            <v>J.</v>
          </cell>
          <cell r="B536" t="str">
            <v>U/G CONDUIT BANK</v>
          </cell>
          <cell r="F536">
            <v>0</v>
          </cell>
          <cell r="H536">
            <v>0</v>
          </cell>
          <cell r="J536">
            <v>0</v>
          </cell>
          <cell r="K536">
            <v>0</v>
          </cell>
          <cell r="L536">
            <v>0</v>
          </cell>
          <cell r="M536">
            <v>0</v>
          </cell>
          <cell r="N536">
            <v>0</v>
          </cell>
          <cell r="O536">
            <v>0</v>
          </cell>
          <cell r="P536">
            <v>0</v>
          </cell>
        </row>
        <row r="538">
          <cell r="A538" t="str">
            <v>J.1</v>
          </cell>
          <cell r="B538" t="str">
            <v>U/G CONDUIT BANK FOR TEL., P/P, CCTV, APS</v>
          </cell>
          <cell r="F538">
            <v>0</v>
          </cell>
          <cell r="H538">
            <v>0</v>
          </cell>
          <cell r="J538">
            <v>0</v>
          </cell>
          <cell r="K538">
            <v>0</v>
          </cell>
          <cell r="L538">
            <v>0</v>
          </cell>
          <cell r="M538">
            <v>0</v>
          </cell>
          <cell r="N538">
            <v>0</v>
          </cell>
          <cell r="O538">
            <v>0</v>
          </cell>
          <cell r="P538">
            <v>0</v>
          </cell>
        </row>
        <row r="539">
          <cell r="A539" t="str">
            <v>J.1.1</v>
          </cell>
          <cell r="B539" t="str">
            <v xml:space="preserve"> PVC CONDUIT, THICK WALL, CNS1302 SCH. B , 1"</v>
          </cell>
          <cell r="C539">
            <v>800</v>
          </cell>
          <cell r="D539" t="str">
            <v>M</v>
          </cell>
          <cell r="E539">
            <v>16</v>
          </cell>
          <cell r="F539">
            <v>12800</v>
          </cell>
          <cell r="H539">
            <v>0</v>
          </cell>
          <cell r="I539">
            <v>0.22</v>
          </cell>
          <cell r="J539">
            <v>176</v>
          </cell>
          <cell r="K539">
            <v>16</v>
          </cell>
          <cell r="L539">
            <v>12800</v>
          </cell>
          <cell r="M539">
            <v>0</v>
          </cell>
          <cell r="N539">
            <v>0</v>
          </cell>
          <cell r="O539">
            <v>62</v>
          </cell>
          <cell r="P539">
            <v>49600</v>
          </cell>
        </row>
        <row r="540">
          <cell r="A540" t="str">
            <v>J.1.2</v>
          </cell>
          <cell r="B540" t="str">
            <v xml:space="preserve"> PVC CONDUIT, THICK WALL, CNS1302 SCH. B , 2"</v>
          </cell>
          <cell r="C540">
            <v>22000</v>
          </cell>
          <cell r="D540" t="str">
            <v>M</v>
          </cell>
          <cell r="E540">
            <v>38</v>
          </cell>
          <cell r="F540">
            <v>836000</v>
          </cell>
          <cell r="H540">
            <v>0</v>
          </cell>
          <cell r="I540">
            <v>0.3</v>
          </cell>
          <cell r="J540">
            <v>6600</v>
          </cell>
          <cell r="K540">
            <v>38</v>
          </cell>
          <cell r="L540">
            <v>836000</v>
          </cell>
          <cell r="M540">
            <v>0</v>
          </cell>
          <cell r="N540">
            <v>0</v>
          </cell>
          <cell r="O540">
            <v>84</v>
          </cell>
          <cell r="P540">
            <v>1848000</v>
          </cell>
        </row>
        <row r="541">
          <cell r="A541" t="str">
            <v>J.1.3</v>
          </cell>
          <cell r="B541" t="str">
            <v xml:space="preserve"> PVC CONDUIT, THICK WALL, CNS1302 SCH. B , 4"</v>
          </cell>
          <cell r="C541">
            <v>16500</v>
          </cell>
          <cell r="D541" t="str">
            <v>M</v>
          </cell>
          <cell r="E541">
            <v>128</v>
          </cell>
          <cell r="F541">
            <v>2112000</v>
          </cell>
          <cell r="H541">
            <v>0</v>
          </cell>
          <cell r="I541">
            <v>0.43</v>
          </cell>
          <cell r="J541">
            <v>7095</v>
          </cell>
          <cell r="K541">
            <v>128</v>
          </cell>
          <cell r="L541">
            <v>2112000</v>
          </cell>
          <cell r="M541">
            <v>0</v>
          </cell>
          <cell r="N541">
            <v>0</v>
          </cell>
          <cell r="O541">
            <v>120</v>
          </cell>
          <cell r="P541">
            <v>1980000</v>
          </cell>
        </row>
        <row r="542">
          <cell r="A542" t="str">
            <v>J.1.4</v>
          </cell>
          <cell r="B542" t="str">
            <v xml:space="preserve"> PVC CONDUIT, THICK WALL, CNS1302 SCH. B , 6"</v>
          </cell>
          <cell r="C542">
            <v>8000</v>
          </cell>
          <cell r="D542" t="str">
            <v>M</v>
          </cell>
          <cell r="E542">
            <v>242</v>
          </cell>
          <cell r="F542">
            <v>1936000</v>
          </cell>
          <cell r="H542">
            <v>0</v>
          </cell>
          <cell r="I542">
            <v>0.68</v>
          </cell>
          <cell r="J542">
            <v>5440</v>
          </cell>
          <cell r="K542">
            <v>242</v>
          </cell>
          <cell r="L542">
            <v>1936000</v>
          </cell>
          <cell r="M542">
            <v>0</v>
          </cell>
          <cell r="N542">
            <v>0</v>
          </cell>
          <cell r="O542">
            <v>190</v>
          </cell>
          <cell r="P542">
            <v>1520000</v>
          </cell>
        </row>
        <row r="543">
          <cell r="A543" t="str">
            <v>J.1.5</v>
          </cell>
          <cell r="B543" t="str">
            <v xml:space="preserve"> EXCAVATION</v>
          </cell>
          <cell r="C543">
            <v>7000</v>
          </cell>
          <cell r="D543" t="str">
            <v>M3</v>
          </cell>
          <cell r="E543" t="str">
            <v>M+L</v>
          </cell>
          <cell r="F543" t="str">
            <v>M+L</v>
          </cell>
          <cell r="H543">
            <v>0</v>
          </cell>
          <cell r="J543">
            <v>0</v>
          </cell>
          <cell r="K543" t="str">
            <v>M+L</v>
          </cell>
          <cell r="L543" t="str">
            <v>M+L</v>
          </cell>
          <cell r="M543">
            <v>0</v>
          </cell>
          <cell r="N543">
            <v>0</v>
          </cell>
          <cell r="O543">
            <v>60</v>
          </cell>
          <cell r="P543">
            <v>420000</v>
          </cell>
        </row>
        <row r="544">
          <cell r="A544" t="str">
            <v>J.1.6</v>
          </cell>
          <cell r="B544" t="str">
            <v xml:space="preserve"> BACKFILL</v>
          </cell>
          <cell r="C544">
            <v>5100</v>
          </cell>
          <cell r="D544" t="str">
            <v>M3</v>
          </cell>
          <cell r="E544" t="str">
            <v>M+L</v>
          </cell>
          <cell r="F544" t="str">
            <v>M+L</v>
          </cell>
          <cell r="H544">
            <v>0</v>
          </cell>
          <cell r="J544">
            <v>0</v>
          </cell>
          <cell r="K544" t="str">
            <v>M+L</v>
          </cell>
          <cell r="L544" t="str">
            <v>M+L</v>
          </cell>
          <cell r="M544">
            <v>0</v>
          </cell>
          <cell r="N544">
            <v>0</v>
          </cell>
          <cell r="O544">
            <v>100</v>
          </cell>
          <cell r="P544">
            <v>510000</v>
          </cell>
        </row>
        <row r="545">
          <cell r="A545" t="str">
            <v>J.1.7</v>
          </cell>
          <cell r="B545" t="str">
            <v xml:space="preserve"> CONCRETE FOR DUCT BANK 2000 PSI</v>
          </cell>
          <cell r="C545">
            <v>1900</v>
          </cell>
          <cell r="D545" t="str">
            <v>M3</v>
          </cell>
          <cell r="E545" t="str">
            <v>M+L</v>
          </cell>
          <cell r="F545" t="str">
            <v>M+L</v>
          </cell>
          <cell r="H545">
            <v>0</v>
          </cell>
          <cell r="J545">
            <v>0</v>
          </cell>
          <cell r="K545" t="str">
            <v>M+L</v>
          </cell>
          <cell r="L545" t="str">
            <v>M+L</v>
          </cell>
          <cell r="M545">
            <v>0</v>
          </cell>
          <cell r="N545">
            <v>0</v>
          </cell>
          <cell r="O545">
            <v>1700</v>
          </cell>
          <cell r="P545">
            <v>3230000</v>
          </cell>
        </row>
        <row r="546">
          <cell r="A546" t="str">
            <v>J.1.8</v>
          </cell>
          <cell r="B546" t="str">
            <v xml:space="preserve"> RED COLORED OXIDE</v>
          </cell>
          <cell r="C546">
            <v>17100</v>
          </cell>
          <cell r="D546" t="str">
            <v>KG</v>
          </cell>
          <cell r="E546" t="str">
            <v>M+L</v>
          </cell>
          <cell r="F546" t="str">
            <v>M+L</v>
          </cell>
          <cell r="H546">
            <v>0</v>
          </cell>
          <cell r="J546">
            <v>0</v>
          </cell>
          <cell r="K546" t="str">
            <v>M+L</v>
          </cell>
          <cell r="L546" t="str">
            <v>M+L</v>
          </cell>
          <cell r="M546">
            <v>0</v>
          </cell>
          <cell r="N546">
            <v>0</v>
          </cell>
          <cell r="O546">
            <v>60</v>
          </cell>
          <cell r="P546">
            <v>1026000</v>
          </cell>
        </row>
        <row r="547">
          <cell r="A547" t="str">
            <v>J.1.9</v>
          </cell>
          <cell r="B547" t="str">
            <v xml:space="preserve"> DISPOSAL</v>
          </cell>
          <cell r="C547">
            <v>1900</v>
          </cell>
          <cell r="D547" t="str">
            <v>M3</v>
          </cell>
          <cell r="E547" t="str">
            <v>M+L</v>
          </cell>
          <cell r="F547" t="str">
            <v>M+L</v>
          </cell>
          <cell r="H547">
            <v>0</v>
          </cell>
          <cell r="J547">
            <v>0</v>
          </cell>
          <cell r="K547" t="str">
            <v>M+L</v>
          </cell>
          <cell r="L547" t="str">
            <v>M+L</v>
          </cell>
          <cell r="M547">
            <v>0</v>
          </cell>
          <cell r="N547">
            <v>0</v>
          </cell>
          <cell r="O547">
            <v>220</v>
          </cell>
          <cell r="P547">
            <v>418000</v>
          </cell>
        </row>
        <row r="548">
          <cell r="A548" t="str">
            <v>J.1.10</v>
          </cell>
          <cell r="B548" t="str">
            <v xml:space="preserve"> FORMWORK</v>
          </cell>
          <cell r="C548">
            <v>5200</v>
          </cell>
          <cell r="D548" t="str">
            <v>M2</v>
          </cell>
          <cell r="E548" t="str">
            <v>M+L</v>
          </cell>
          <cell r="F548" t="str">
            <v>M+L</v>
          </cell>
          <cell r="H548">
            <v>0</v>
          </cell>
          <cell r="J548">
            <v>0</v>
          </cell>
          <cell r="K548" t="str">
            <v>M+L</v>
          </cell>
          <cell r="L548" t="str">
            <v>M+L</v>
          </cell>
          <cell r="M548">
            <v>0</v>
          </cell>
          <cell r="N548">
            <v>0</v>
          </cell>
          <cell r="O548">
            <v>360</v>
          </cell>
          <cell r="P548">
            <v>1872000</v>
          </cell>
        </row>
        <row r="549">
          <cell r="A549" t="str">
            <v>J.1.11</v>
          </cell>
          <cell r="B549" t="str">
            <v xml:space="preserve"> RE-BAR</v>
          </cell>
          <cell r="C549">
            <v>36500</v>
          </cell>
          <cell r="D549" t="str">
            <v>KG</v>
          </cell>
          <cell r="E549" t="str">
            <v>M+L</v>
          </cell>
          <cell r="F549" t="str">
            <v>M+L</v>
          </cell>
          <cell r="H549">
            <v>0</v>
          </cell>
          <cell r="J549">
            <v>0</v>
          </cell>
          <cell r="K549" t="str">
            <v>M+L</v>
          </cell>
          <cell r="L549" t="str">
            <v>M+L</v>
          </cell>
          <cell r="M549">
            <v>0</v>
          </cell>
          <cell r="N549">
            <v>0</v>
          </cell>
          <cell r="O549">
            <v>16</v>
          </cell>
          <cell r="P549">
            <v>584000</v>
          </cell>
        </row>
        <row r="550">
          <cell r="A550" t="str">
            <v>J.1.12</v>
          </cell>
          <cell r="B550" t="str">
            <v xml:space="preserve"> MAN-HOLE, 2,000 L x 2,000 W x 2,000 D</v>
          </cell>
          <cell r="C550">
            <v>24</v>
          </cell>
          <cell r="D550" t="str">
            <v>SET</v>
          </cell>
          <cell r="E550" t="str">
            <v>M+L</v>
          </cell>
          <cell r="F550" t="str">
            <v>M+L</v>
          </cell>
          <cell r="H550">
            <v>0</v>
          </cell>
          <cell r="J550">
            <v>0</v>
          </cell>
          <cell r="K550" t="str">
            <v>M+L</v>
          </cell>
          <cell r="L550" t="str">
            <v>M+L</v>
          </cell>
          <cell r="M550">
            <v>0</v>
          </cell>
          <cell r="N550">
            <v>0</v>
          </cell>
          <cell r="O550">
            <v>65000</v>
          </cell>
          <cell r="P550">
            <v>1560000</v>
          </cell>
        </row>
        <row r="551">
          <cell r="A551" t="str">
            <v>J.1.13</v>
          </cell>
          <cell r="B551" t="str">
            <v xml:space="preserve"> MAN-HOLE, 1,500 L x 1,500 W x 2,000 D</v>
          </cell>
          <cell r="C551">
            <v>0</v>
          </cell>
          <cell r="D551" t="str">
            <v>SET</v>
          </cell>
          <cell r="E551" t="str">
            <v>M+L</v>
          </cell>
          <cell r="F551" t="str">
            <v>M+L</v>
          </cell>
          <cell r="H551">
            <v>0</v>
          </cell>
          <cell r="J551">
            <v>0</v>
          </cell>
          <cell r="K551" t="str">
            <v>M+L</v>
          </cell>
          <cell r="L551" t="str">
            <v>M+L</v>
          </cell>
          <cell r="M551">
            <v>0</v>
          </cell>
          <cell r="N551">
            <v>0</v>
          </cell>
          <cell r="O551">
            <v>52000</v>
          </cell>
          <cell r="P551">
            <v>0</v>
          </cell>
        </row>
        <row r="552">
          <cell r="A552" t="str">
            <v>J.1.14</v>
          </cell>
          <cell r="B552" t="str">
            <v xml:space="preserve"> COMPOND FOR WATER SEALING(IN MH.)</v>
          </cell>
          <cell r="C552">
            <v>2500</v>
          </cell>
          <cell r="D552" t="str">
            <v>KG</v>
          </cell>
          <cell r="E552" t="str">
            <v>M+L</v>
          </cell>
          <cell r="F552" t="str">
            <v>M+L</v>
          </cell>
          <cell r="H552">
            <v>0</v>
          </cell>
          <cell r="J552">
            <v>0</v>
          </cell>
          <cell r="K552" t="str">
            <v>M+L</v>
          </cell>
          <cell r="L552" t="str">
            <v>M+L</v>
          </cell>
          <cell r="M552">
            <v>0</v>
          </cell>
          <cell r="N552">
            <v>0</v>
          </cell>
          <cell r="O552">
            <v>200</v>
          </cell>
          <cell r="P552">
            <v>500000</v>
          </cell>
        </row>
        <row r="553">
          <cell r="B553" t="str">
            <v>SUB-TOTAL : (J.1)</v>
          </cell>
          <cell r="F553">
            <v>4896800</v>
          </cell>
          <cell r="J553">
            <v>19311</v>
          </cell>
          <cell r="L553">
            <v>4896800</v>
          </cell>
          <cell r="P553">
            <v>15517600</v>
          </cell>
        </row>
        <row r="555">
          <cell r="A555" t="str">
            <v>J.2</v>
          </cell>
          <cell r="B555" t="str">
            <v>U/G CONDUIT BANK FOR TEL., P/P, CCTV, APS</v>
          </cell>
          <cell r="F555">
            <v>0</v>
          </cell>
          <cell r="H555">
            <v>0</v>
          </cell>
          <cell r="J555">
            <v>0</v>
          </cell>
          <cell r="K555">
            <v>0</v>
          </cell>
          <cell r="L555">
            <v>0</v>
          </cell>
          <cell r="M555">
            <v>0</v>
          </cell>
          <cell r="N555">
            <v>0</v>
          </cell>
          <cell r="O555">
            <v>0</v>
          </cell>
          <cell r="P555">
            <v>0</v>
          </cell>
        </row>
        <row r="556">
          <cell r="A556" t="str">
            <v>J.2.1</v>
          </cell>
          <cell r="B556" t="str">
            <v xml:space="preserve"> PVC CONDUIT, THICK WALL, CNS1302 SCH. B , 1"</v>
          </cell>
          <cell r="C556">
            <v>1000</v>
          </cell>
          <cell r="D556" t="str">
            <v>M</v>
          </cell>
          <cell r="E556">
            <v>16</v>
          </cell>
          <cell r="F556">
            <v>16000</v>
          </cell>
          <cell r="H556">
            <v>0</v>
          </cell>
          <cell r="I556">
            <v>0.22</v>
          </cell>
          <cell r="J556">
            <v>220</v>
          </cell>
          <cell r="K556">
            <v>16</v>
          </cell>
          <cell r="L556">
            <v>16000</v>
          </cell>
          <cell r="M556">
            <v>0</v>
          </cell>
          <cell r="N556">
            <v>0</v>
          </cell>
          <cell r="O556">
            <v>62</v>
          </cell>
          <cell r="P556">
            <v>62000</v>
          </cell>
        </row>
        <row r="557">
          <cell r="A557" t="str">
            <v>J.2.2</v>
          </cell>
          <cell r="B557" t="str">
            <v xml:space="preserve"> PVC CONDUIT, THICK WALL, CNS1302 SCH. B , 2"</v>
          </cell>
          <cell r="C557">
            <v>26000</v>
          </cell>
          <cell r="D557" t="str">
            <v>M</v>
          </cell>
          <cell r="E557">
            <v>38</v>
          </cell>
          <cell r="F557">
            <v>988000</v>
          </cell>
          <cell r="H557">
            <v>0</v>
          </cell>
          <cell r="I557">
            <v>0.3</v>
          </cell>
          <cell r="J557">
            <v>7800</v>
          </cell>
          <cell r="K557">
            <v>38</v>
          </cell>
          <cell r="L557">
            <v>988000</v>
          </cell>
          <cell r="M557">
            <v>0</v>
          </cell>
          <cell r="N557">
            <v>0</v>
          </cell>
          <cell r="O557">
            <v>84</v>
          </cell>
          <cell r="P557">
            <v>2184000</v>
          </cell>
        </row>
        <row r="558">
          <cell r="A558" t="str">
            <v>J.2.3</v>
          </cell>
          <cell r="B558" t="str">
            <v xml:space="preserve"> EXCAVATION</v>
          </cell>
          <cell r="C558">
            <v>3500</v>
          </cell>
          <cell r="D558" t="str">
            <v>M3</v>
          </cell>
          <cell r="E558" t="str">
            <v>M+L</v>
          </cell>
          <cell r="F558" t="str">
            <v>M+L</v>
          </cell>
          <cell r="H558">
            <v>0</v>
          </cell>
          <cell r="J558">
            <v>0</v>
          </cell>
          <cell r="K558" t="str">
            <v>M+L</v>
          </cell>
          <cell r="L558" t="str">
            <v>M+L</v>
          </cell>
          <cell r="M558">
            <v>0</v>
          </cell>
          <cell r="N558">
            <v>0</v>
          </cell>
          <cell r="O558">
            <v>60</v>
          </cell>
          <cell r="P558">
            <v>210000</v>
          </cell>
        </row>
        <row r="559">
          <cell r="A559" t="str">
            <v>J.2.4</v>
          </cell>
          <cell r="B559" t="str">
            <v xml:space="preserve"> BACKFILL</v>
          </cell>
          <cell r="C559">
            <v>2550</v>
          </cell>
          <cell r="D559" t="str">
            <v>M3</v>
          </cell>
          <cell r="E559" t="str">
            <v>M+L</v>
          </cell>
          <cell r="F559" t="str">
            <v>M+L</v>
          </cell>
          <cell r="H559">
            <v>0</v>
          </cell>
          <cell r="J559">
            <v>0</v>
          </cell>
          <cell r="K559" t="str">
            <v>M+L</v>
          </cell>
          <cell r="L559" t="str">
            <v>M+L</v>
          </cell>
          <cell r="M559">
            <v>0</v>
          </cell>
          <cell r="N559">
            <v>0</v>
          </cell>
          <cell r="O559">
            <v>100</v>
          </cell>
          <cell r="P559">
            <v>255000</v>
          </cell>
        </row>
        <row r="560">
          <cell r="A560" t="str">
            <v>J.2.5</v>
          </cell>
          <cell r="B560" t="str">
            <v xml:space="preserve"> CONCRETE FOR DUCT BANK 2000 PSI</v>
          </cell>
          <cell r="C560">
            <v>950</v>
          </cell>
          <cell r="D560" t="str">
            <v>M3</v>
          </cell>
          <cell r="E560" t="str">
            <v>M+L</v>
          </cell>
          <cell r="F560" t="str">
            <v>M+L</v>
          </cell>
          <cell r="H560">
            <v>0</v>
          </cell>
          <cell r="J560">
            <v>0</v>
          </cell>
          <cell r="K560" t="str">
            <v>M+L</v>
          </cell>
          <cell r="L560" t="str">
            <v>M+L</v>
          </cell>
          <cell r="M560">
            <v>0</v>
          </cell>
          <cell r="N560">
            <v>0</v>
          </cell>
          <cell r="O560">
            <v>1700</v>
          </cell>
          <cell r="P560">
            <v>1615000</v>
          </cell>
        </row>
        <row r="561">
          <cell r="A561" t="str">
            <v>J.2.6</v>
          </cell>
          <cell r="B561" t="str">
            <v xml:space="preserve"> RED COLORED OXIDE</v>
          </cell>
          <cell r="C561">
            <v>8550</v>
          </cell>
          <cell r="D561" t="str">
            <v>KG</v>
          </cell>
          <cell r="E561" t="str">
            <v>M+L</v>
          </cell>
          <cell r="F561" t="str">
            <v>M+L</v>
          </cell>
          <cell r="H561">
            <v>0</v>
          </cell>
          <cell r="J561">
            <v>0</v>
          </cell>
          <cell r="K561" t="str">
            <v>M+L</v>
          </cell>
          <cell r="L561" t="str">
            <v>M+L</v>
          </cell>
          <cell r="M561">
            <v>0</v>
          </cell>
          <cell r="N561">
            <v>0</v>
          </cell>
          <cell r="O561">
            <v>60</v>
          </cell>
          <cell r="P561">
            <v>513000</v>
          </cell>
        </row>
        <row r="562">
          <cell r="A562" t="str">
            <v>J.2.7</v>
          </cell>
          <cell r="B562" t="str">
            <v xml:space="preserve"> DISPOSAL</v>
          </cell>
          <cell r="C562">
            <v>950</v>
          </cell>
          <cell r="D562" t="str">
            <v>M3</v>
          </cell>
          <cell r="E562" t="str">
            <v>M+L</v>
          </cell>
          <cell r="F562" t="str">
            <v>M+L</v>
          </cell>
          <cell r="H562">
            <v>0</v>
          </cell>
          <cell r="J562">
            <v>0</v>
          </cell>
          <cell r="K562" t="str">
            <v>M+L</v>
          </cell>
          <cell r="L562" t="str">
            <v>M+L</v>
          </cell>
          <cell r="M562">
            <v>0</v>
          </cell>
          <cell r="N562">
            <v>0</v>
          </cell>
          <cell r="O562">
            <v>220</v>
          </cell>
          <cell r="P562">
            <v>209000</v>
          </cell>
        </row>
        <row r="563">
          <cell r="A563" t="str">
            <v>J.2.8</v>
          </cell>
          <cell r="B563" t="str">
            <v xml:space="preserve"> FORMWORK</v>
          </cell>
          <cell r="C563">
            <v>2000</v>
          </cell>
          <cell r="D563" t="str">
            <v>M2</v>
          </cell>
          <cell r="E563" t="str">
            <v>M+L</v>
          </cell>
          <cell r="F563" t="str">
            <v>M+L</v>
          </cell>
          <cell r="H563">
            <v>0</v>
          </cell>
          <cell r="J563">
            <v>0</v>
          </cell>
          <cell r="K563" t="str">
            <v>M+L</v>
          </cell>
          <cell r="L563" t="str">
            <v>M+L</v>
          </cell>
          <cell r="M563">
            <v>0</v>
          </cell>
          <cell r="N563">
            <v>0</v>
          </cell>
          <cell r="O563">
            <v>360</v>
          </cell>
          <cell r="P563">
            <v>720000</v>
          </cell>
        </row>
        <row r="564">
          <cell r="A564" t="str">
            <v>J.2.9</v>
          </cell>
          <cell r="B564" t="str">
            <v xml:space="preserve"> RE-BAR</v>
          </cell>
          <cell r="C564">
            <v>18250</v>
          </cell>
          <cell r="D564" t="str">
            <v>KG</v>
          </cell>
          <cell r="E564" t="str">
            <v>M+L</v>
          </cell>
          <cell r="F564" t="str">
            <v>M+L</v>
          </cell>
          <cell r="H564">
            <v>0</v>
          </cell>
          <cell r="J564">
            <v>0</v>
          </cell>
          <cell r="K564" t="str">
            <v>M+L</v>
          </cell>
          <cell r="L564" t="str">
            <v>M+L</v>
          </cell>
          <cell r="M564">
            <v>0</v>
          </cell>
          <cell r="N564">
            <v>0</v>
          </cell>
          <cell r="O564">
            <v>16</v>
          </cell>
          <cell r="P564">
            <v>292000</v>
          </cell>
        </row>
        <row r="565">
          <cell r="A565" t="str">
            <v>J.2.10</v>
          </cell>
          <cell r="B565" t="str">
            <v xml:space="preserve"> MAN-HOLE, (與儀控共用)</v>
          </cell>
          <cell r="C565">
            <v>0</v>
          </cell>
          <cell r="D565" t="str">
            <v>SET</v>
          </cell>
          <cell r="P565">
            <v>0</v>
          </cell>
        </row>
        <row r="566">
          <cell r="A566" t="str">
            <v>J.2.11</v>
          </cell>
          <cell r="B566" t="str">
            <v xml:space="preserve"> HAND HOLE, 1200Lx1000Wx1200D</v>
          </cell>
          <cell r="C566">
            <v>7</v>
          </cell>
          <cell r="D566" t="str">
            <v>SET</v>
          </cell>
          <cell r="E566" t="str">
            <v>M+L</v>
          </cell>
          <cell r="F566" t="str">
            <v>M+L</v>
          </cell>
          <cell r="H566">
            <v>0</v>
          </cell>
          <cell r="J566">
            <v>0</v>
          </cell>
          <cell r="K566" t="str">
            <v>M+L</v>
          </cell>
          <cell r="L566" t="str">
            <v>M+L</v>
          </cell>
          <cell r="M566">
            <v>0</v>
          </cell>
          <cell r="N566">
            <v>0</v>
          </cell>
          <cell r="O566">
            <v>18000</v>
          </cell>
          <cell r="P566">
            <v>126000</v>
          </cell>
        </row>
        <row r="567">
          <cell r="A567" t="str">
            <v>J.2.12</v>
          </cell>
          <cell r="B567" t="str">
            <v xml:space="preserve"> COMPOND FOR WATER SEALING(IN MH.)</v>
          </cell>
          <cell r="C567">
            <v>1250</v>
          </cell>
          <cell r="D567" t="str">
            <v>KG</v>
          </cell>
          <cell r="E567" t="str">
            <v>M+L</v>
          </cell>
          <cell r="F567" t="str">
            <v>M+L</v>
          </cell>
          <cell r="H567">
            <v>0</v>
          </cell>
          <cell r="J567">
            <v>0</v>
          </cell>
          <cell r="K567" t="str">
            <v>M+L</v>
          </cell>
          <cell r="L567" t="str">
            <v>M+L</v>
          </cell>
          <cell r="M567">
            <v>0</v>
          </cell>
          <cell r="N567">
            <v>0</v>
          </cell>
          <cell r="O567">
            <v>200</v>
          </cell>
          <cell r="P567">
            <v>250000</v>
          </cell>
        </row>
        <row r="568">
          <cell r="B568" t="str">
            <v>SUB-TOTAL : (J.2)</v>
          </cell>
          <cell r="F568">
            <v>1004000</v>
          </cell>
          <cell r="J568">
            <v>8020</v>
          </cell>
          <cell r="L568">
            <v>1004000</v>
          </cell>
          <cell r="P568">
            <v>6436000</v>
          </cell>
        </row>
        <row r="569">
          <cell r="F569">
            <v>0</v>
          </cell>
          <cell r="H569">
            <v>0</v>
          </cell>
          <cell r="J569">
            <v>0</v>
          </cell>
          <cell r="K569">
            <v>0</v>
          </cell>
          <cell r="L569">
            <v>0</v>
          </cell>
          <cell r="M569">
            <v>0</v>
          </cell>
          <cell r="N569">
            <v>0</v>
          </cell>
          <cell r="O569">
            <v>0</v>
          </cell>
          <cell r="P569">
            <v>0</v>
          </cell>
        </row>
        <row r="570">
          <cell r="B570" t="str">
            <v>SUB-TOTAL : (J)</v>
          </cell>
          <cell r="F570">
            <v>5900800</v>
          </cell>
          <cell r="H570">
            <v>0</v>
          </cell>
          <cell r="J570">
            <v>27331</v>
          </cell>
          <cell r="K570">
            <v>0</v>
          </cell>
          <cell r="L570">
            <v>5900800</v>
          </cell>
          <cell r="M570">
            <v>0</v>
          </cell>
          <cell r="N570">
            <v>0</v>
          </cell>
          <cell r="O570">
            <v>0</v>
          </cell>
          <cell r="P570">
            <v>21953600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e 1"/>
      <sheetName val="Page 2"/>
      <sheetName val="Page 3"/>
      <sheetName val="Page 4"/>
      <sheetName val="Page 5"/>
      <sheetName val="Page 4(1)"/>
      <sheetName val="Page 5(1)"/>
      <sheetName val="BBchatluong"/>
      <sheetName val="BBkiemtra"/>
      <sheetName val="Sheet4"/>
      <sheetName val="Sheet5"/>
      <sheetName val="Sheet6"/>
      <sheetName val="Sheet7"/>
    </sheetNames>
    <sheetDataSet>
      <sheetData sheetId="0"/>
      <sheetData sheetId="1"/>
      <sheetData sheetId="2">
        <row r="17">
          <cell r="A17" t="str">
            <v xml:space="preserve"> - Biªn b¶n nghiÖm thu khèi l­îng hoµn thµnh ngµy</v>
          </cell>
        </row>
        <row r="25">
          <cell r="D25">
            <v>849.11</v>
          </cell>
        </row>
        <row r="26">
          <cell r="D26">
            <v>0</v>
          </cell>
        </row>
        <row r="27">
          <cell r="D27">
            <v>1813.4</v>
          </cell>
        </row>
        <row r="28">
          <cell r="D28">
            <v>350</v>
          </cell>
        </row>
      </sheetData>
      <sheetData sheetId="3"/>
      <sheetData sheetId="4"/>
      <sheetData sheetId="5"/>
      <sheetData sheetId="6"/>
      <sheetData sheetId="7"/>
      <sheetData sheetId="8"/>
      <sheetData sheetId="9"/>
      <sheetData sheetId="10"/>
      <sheetData sheetId="11"/>
      <sheetData sheetId="12"/>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et tinh"/>
      <sheetName val="Cap phoi BT"/>
      <sheetName val="mong tru"/>
      <sheetName val="DZ"/>
      <sheetName val="Chiet tinh cot, day"/>
      <sheetName val="TH"/>
      <sheetName val="VChuyen"/>
      <sheetName val="Thep, BT mong"/>
      <sheetName val="Sheet2"/>
      <sheetName val="Sheet3"/>
      <sheetName val="XL4Poppy"/>
    </sheetNames>
    <sheetDataSet>
      <sheetData sheetId="0" refreshError="1">
        <row r="10">
          <cell r="G10">
            <v>780000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TXL"/>
      <sheetName val="PCD"/>
      <sheetName val="THKL"/>
      <sheetName val="DTCT"/>
      <sheetName val="DGCT"/>
      <sheetName val="BGVL"/>
      <sheetName val="NC"/>
      <sheetName val="XM"/>
      <sheetName val="XL4Poppy"/>
    </sheetNames>
    <sheetDataSet>
      <sheetData sheetId="0"/>
      <sheetData sheetId="1"/>
      <sheetData sheetId="2"/>
      <sheetData sheetId="3"/>
      <sheetData sheetId="4"/>
      <sheetData sheetId="5"/>
      <sheetData sheetId="6" refreshError="1">
        <row r="5">
          <cell r="B5" t="str">
            <v>Baäc thôï</v>
          </cell>
          <cell r="C5" t="str">
            <v>Tieàn löông caàu</v>
          </cell>
          <cell r="D5" t="str">
            <v>Tieàn löông ñöôøng</v>
          </cell>
        </row>
        <row r="6">
          <cell r="B6">
            <v>2</v>
          </cell>
          <cell r="C6">
            <v>12552</v>
          </cell>
          <cell r="D6">
            <v>11924</v>
          </cell>
        </row>
        <row r="7">
          <cell r="B7">
            <v>2.1</v>
          </cell>
          <cell r="C7">
            <v>12685</v>
          </cell>
          <cell r="D7">
            <v>12043</v>
          </cell>
        </row>
        <row r="8">
          <cell r="B8">
            <v>2.2000000000000002</v>
          </cell>
          <cell r="C8">
            <v>12818</v>
          </cell>
          <cell r="D8">
            <v>12162</v>
          </cell>
        </row>
        <row r="9">
          <cell r="B9">
            <v>2.2999999999999998</v>
          </cell>
          <cell r="C9">
            <v>12950</v>
          </cell>
          <cell r="D9">
            <v>12280</v>
          </cell>
        </row>
        <row r="10">
          <cell r="B10">
            <v>2.4</v>
          </cell>
          <cell r="C10">
            <v>13083</v>
          </cell>
          <cell r="D10">
            <v>12399</v>
          </cell>
        </row>
        <row r="11">
          <cell r="B11">
            <v>2.5</v>
          </cell>
          <cell r="C11">
            <v>13215</v>
          </cell>
          <cell r="D11">
            <v>12517</v>
          </cell>
        </row>
        <row r="12">
          <cell r="B12">
            <v>2.6</v>
          </cell>
          <cell r="C12">
            <v>13348</v>
          </cell>
          <cell r="D12">
            <v>12636</v>
          </cell>
        </row>
        <row r="13">
          <cell r="B13">
            <v>2.7</v>
          </cell>
          <cell r="C13">
            <v>13481</v>
          </cell>
          <cell r="D13">
            <v>12755</v>
          </cell>
        </row>
        <row r="14">
          <cell r="B14">
            <v>2.8</v>
          </cell>
          <cell r="C14">
            <v>13613</v>
          </cell>
          <cell r="D14">
            <v>12873</v>
          </cell>
        </row>
        <row r="15">
          <cell r="B15">
            <v>2.9</v>
          </cell>
          <cell r="C15">
            <v>13746</v>
          </cell>
          <cell r="D15">
            <v>12992</v>
          </cell>
        </row>
        <row r="16">
          <cell r="B16">
            <v>3</v>
          </cell>
          <cell r="C16">
            <v>13878</v>
          </cell>
        </row>
        <row r="17">
          <cell r="B17">
            <v>3.1</v>
          </cell>
          <cell r="C17">
            <v>14025</v>
          </cell>
          <cell r="D17">
            <v>13250</v>
          </cell>
        </row>
        <row r="18">
          <cell r="B18">
            <v>3.2</v>
          </cell>
          <cell r="C18">
            <v>14171</v>
          </cell>
          <cell r="D18">
            <v>13390</v>
          </cell>
        </row>
        <row r="19">
          <cell r="B19">
            <v>3.3</v>
          </cell>
          <cell r="C19">
            <v>14318</v>
          </cell>
          <cell r="D19">
            <v>13529</v>
          </cell>
        </row>
        <row r="20">
          <cell r="B20">
            <v>3.4</v>
          </cell>
          <cell r="C20">
            <v>14464</v>
          </cell>
          <cell r="D20">
            <v>13669</v>
          </cell>
        </row>
        <row r="21">
          <cell r="B21">
            <v>3.5</v>
          </cell>
          <cell r="C21">
            <v>14611</v>
          </cell>
          <cell r="D21">
            <v>13808</v>
          </cell>
        </row>
        <row r="22">
          <cell r="B22">
            <v>3.6</v>
          </cell>
          <cell r="C22">
            <v>14758</v>
          </cell>
          <cell r="D22">
            <v>13948</v>
          </cell>
        </row>
        <row r="23">
          <cell r="B23">
            <v>3.7</v>
          </cell>
          <cell r="C23">
            <v>14904</v>
          </cell>
          <cell r="D23">
            <v>14088</v>
          </cell>
        </row>
        <row r="24">
          <cell r="B24">
            <v>3.8</v>
          </cell>
          <cell r="C24">
            <v>15051</v>
          </cell>
          <cell r="D24">
            <v>14227</v>
          </cell>
        </row>
        <row r="25">
          <cell r="B25">
            <v>3.9</v>
          </cell>
          <cell r="C25">
            <v>15197</v>
          </cell>
          <cell r="D25">
            <v>14367</v>
          </cell>
        </row>
        <row r="26">
          <cell r="B26">
            <v>4</v>
          </cell>
          <cell r="C26">
            <v>15344</v>
          </cell>
          <cell r="D26">
            <v>14506</v>
          </cell>
        </row>
        <row r="27">
          <cell r="B27">
            <v>4.0999999999999996</v>
          </cell>
          <cell r="C27">
            <v>15658</v>
          </cell>
          <cell r="D27">
            <v>14792</v>
          </cell>
        </row>
        <row r="28">
          <cell r="B28">
            <v>4.2</v>
          </cell>
          <cell r="C28">
            <v>15972</v>
          </cell>
          <cell r="D28">
            <v>15079</v>
          </cell>
        </row>
        <row r="29">
          <cell r="B29">
            <v>4.3</v>
          </cell>
          <cell r="C29">
            <v>16286</v>
          </cell>
          <cell r="D29">
            <v>15365</v>
          </cell>
        </row>
        <row r="30">
          <cell r="B30">
            <v>4.4000000000000004</v>
          </cell>
          <cell r="C30">
            <v>16600</v>
          </cell>
          <cell r="D30">
            <v>15651</v>
          </cell>
        </row>
        <row r="31">
          <cell r="B31">
            <v>4.5</v>
          </cell>
          <cell r="C31">
            <v>16914</v>
          </cell>
          <cell r="D31">
            <v>15937</v>
          </cell>
        </row>
        <row r="32">
          <cell r="B32">
            <v>4.5999999999999996</v>
          </cell>
          <cell r="C32">
            <v>17228</v>
          </cell>
          <cell r="D32">
            <v>16223</v>
          </cell>
        </row>
        <row r="33">
          <cell r="B33">
            <v>4.7</v>
          </cell>
          <cell r="C33">
            <v>17542</v>
          </cell>
          <cell r="D33">
            <v>16509</v>
          </cell>
        </row>
        <row r="34">
          <cell r="B34">
            <v>4.8</v>
          </cell>
          <cell r="C34">
            <v>17856</v>
          </cell>
          <cell r="D34">
            <v>16795</v>
          </cell>
        </row>
        <row r="35">
          <cell r="B35">
            <v>4.9000000000000004</v>
          </cell>
          <cell r="C35">
            <v>18240</v>
          </cell>
          <cell r="D35">
            <v>17081</v>
          </cell>
        </row>
        <row r="36">
          <cell r="B36">
            <v>5</v>
          </cell>
          <cell r="C36">
            <v>18484</v>
          </cell>
          <cell r="D36">
            <v>17368</v>
          </cell>
        </row>
        <row r="37">
          <cell r="B37">
            <v>5.0999999999999996</v>
          </cell>
          <cell r="C37">
            <v>18875</v>
          </cell>
          <cell r="D37">
            <v>17723</v>
          </cell>
        </row>
        <row r="38">
          <cell r="B38">
            <v>5.2</v>
          </cell>
          <cell r="C38">
            <v>19266</v>
          </cell>
          <cell r="D38">
            <v>18079</v>
          </cell>
        </row>
        <row r="39">
          <cell r="B39">
            <v>5.3</v>
          </cell>
          <cell r="C39">
            <v>19656</v>
          </cell>
          <cell r="D39">
            <v>18435</v>
          </cell>
        </row>
        <row r="40">
          <cell r="B40">
            <v>5.4</v>
          </cell>
          <cell r="C40">
            <v>20047</v>
          </cell>
          <cell r="D40">
            <v>18791</v>
          </cell>
        </row>
        <row r="41">
          <cell r="B41">
            <v>5.5</v>
          </cell>
          <cell r="C41">
            <v>20438</v>
          </cell>
          <cell r="D41">
            <v>19147</v>
          </cell>
        </row>
        <row r="42">
          <cell r="B42">
            <v>5.6</v>
          </cell>
          <cell r="C42">
            <v>20829</v>
          </cell>
          <cell r="D42">
            <v>19503</v>
          </cell>
        </row>
        <row r="43">
          <cell r="B43">
            <v>5.7</v>
          </cell>
          <cell r="C43">
            <v>21220</v>
          </cell>
          <cell r="D43">
            <v>19859</v>
          </cell>
        </row>
        <row r="44">
          <cell r="B44">
            <v>5.8</v>
          </cell>
          <cell r="C44">
            <v>21610</v>
          </cell>
          <cell r="D44">
            <v>20215</v>
          </cell>
        </row>
        <row r="45">
          <cell r="B45">
            <v>5.9</v>
          </cell>
          <cell r="C45">
            <v>22001</v>
          </cell>
          <cell r="D45">
            <v>20571</v>
          </cell>
        </row>
        <row r="46">
          <cell r="B46">
            <v>6</v>
          </cell>
          <cell r="C46">
            <v>22392</v>
          </cell>
          <cell r="D46">
            <v>20927</v>
          </cell>
        </row>
        <row r="47">
          <cell r="B47">
            <v>6.1</v>
          </cell>
          <cell r="C47">
            <v>22867</v>
          </cell>
          <cell r="D47">
            <v>21352</v>
          </cell>
        </row>
        <row r="48">
          <cell r="B48">
            <v>6.2</v>
          </cell>
          <cell r="C48">
            <v>23341</v>
          </cell>
          <cell r="D48">
            <v>21778</v>
          </cell>
        </row>
        <row r="49">
          <cell r="B49">
            <v>6.3</v>
          </cell>
          <cell r="C49">
            <v>23816</v>
          </cell>
          <cell r="D49">
            <v>22204</v>
          </cell>
        </row>
        <row r="50">
          <cell r="B50">
            <v>6.4</v>
          </cell>
          <cell r="C50">
            <v>24290</v>
          </cell>
          <cell r="D50">
            <v>22629</v>
          </cell>
        </row>
        <row r="51">
          <cell r="B51">
            <v>6.5</v>
          </cell>
          <cell r="C51">
            <v>24765</v>
          </cell>
          <cell r="D51">
            <v>23055</v>
          </cell>
        </row>
        <row r="52">
          <cell r="B52">
            <v>6.6</v>
          </cell>
          <cell r="C52">
            <v>25239</v>
          </cell>
          <cell r="D52">
            <v>23481</v>
          </cell>
        </row>
        <row r="53">
          <cell r="B53">
            <v>6.7</v>
          </cell>
          <cell r="C53">
            <v>25714</v>
          </cell>
          <cell r="D53">
            <v>23906</v>
          </cell>
        </row>
        <row r="54">
          <cell r="B54">
            <v>6.8</v>
          </cell>
          <cell r="C54">
            <v>26188</v>
          </cell>
          <cell r="D54">
            <v>24332</v>
          </cell>
        </row>
        <row r="55">
          <cell r="B55">
            <v>6.9</v>
          </cell>
          <cell r="C55">
            <v>26663</v>
          </cell>
          <cell r="D55">
            <v>24758</v>
          </cell>
        </row>
        <row r="56">
          <cell r="B56">
            <v>7</v>
          </cell>
          <cell r="C56">
            <v>27137</v>
          </cell>
          <cell r="D56">
            <v>25183</v>
          </cell>
        </row>
      </sheetData>
      <sheetData sheetId="7"/>
      <sheetData sheetId="8"/>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u toan"/>
      <sheetName val="Du toan (2)"/>
      <sheetName val="Du toan (3)"/>
      <sheetName val="02-12"/>
      <sheetName val="He so"/>
      <sheetName val="Sheet3"/>
      <sheetName val="XL4Poppy"/>
    </sheetNames>
    <sheetDataSet>
      <sheetData sheetId="0" refreshError="1"/>
      <sheetData sheetId="1" refreshError="1"/>
      <sheetData sheetId="2" refreshError="1"/>
      <sheetData sheetId="3" refreshError="1"/>
      <sheetData sheetId="4" refreshError="1">
        <row r="1">
          <cell r="A1">
            <v>0.67</v>
          </cell>
        </row>
      </sheetData>
      <sheetData sheetId="5" refreshError="1"/>
      <sheetData sheetId="6"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g ket qua"/>
      <sheetName val="Von tang dien nang giam"/>
      <sheetName val="Von tang 10%"/>
      <sheetName val="Dien nang giam 10%"/>
      <sheetName val="Co so"/>
    </sheetNames>
    <sheetDataSet>
      <sheetData sheetId="0"/>
      <sheetData sheetId="1"/>
      <sheetData sheetId="2"/>
      <sheetData sheetId="3"/>
      <sheetData sheetId="4" refreshError="1">
        <row r="5">
          <cell r="C5" t="str">
            <v>Thuû ®iÖn suèi T©n 1 tØnh Lµo Cai</v>
          </cell>
        </row>
        <row r="6">
          <cell r="C6" t="str">
            <v>C«ng ty t­ vÊn vµ ph¸t triÓn n¨ng l­îng</v>
          </cell>
        </row>
        <row r="9">
          <cell r="O9">
            <v>12750</v>
          </cell>
        </row>
        <row r="10">
          <cell r="C10">
            <v>46117</v>
          </cell>
          <cell r="O10">
            <v>6375</v>
          </cell>
        </row>
        <row r="11">
          <cell r="O11">
            <v>6375</v>
          </cell>
        </row>
        <row r="13">
          <cell r="C13">
            <v>0.1</v>
          </cell>
          <cell r="O13">
            <v>816.4</v>
          </cell>
        </row>
        <row r="14">
          <cell r="C14">
            <v>157</v>
          </cell>
          <cell r="O14">
            <v>392.5</v>
          </cell>
        </row>
        <row r="21">
          <cell r="C21">
            <v>2004</v>
          </cell>
        </row>
      </sheetData>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s>
    <sheetDataSet>
      <sheetData sheetId="0"/>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 HC 35"/>
      <sheetName val="Sheet3"/>
      <sheetName val="kho bai"/>
      <sheetName val="Gia vl mong"/>
      <sheetName val="TT-DDK35"/>
      <sheetName val="TH DD35"/>
      <sheetName val="TH-DDK35KV"/>
      <sheetName val="TT-TBA35"/>
      <sheetName val="DT-TBA NP"/>
      <sheetName val="TH-TBA NP"/>
      <sheetName val="Sheet1"/>
      <sheetName val="CP-Xaylap"/>
      <sheetName val="CP_Thietbi "/>
      <sheetName val="TTVanChuyen"/>
      <sheetName val="XL4Popp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row r="4">
          <cell r="J4">
            <v>198089.60000000001</v>
          </cell>
        </row>
        <row r="5">
          <cell r="J5">
            <v>125945.60000000001</v>
          </cell>
        </row>
        <row r="6">
          <cell r="J6">
            <v>121708.79999999999</v>
          </cell>
        </row>
      </sheetData>
      <sheetData sheetId="1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3"/>
      <sheetName val="Sheet4"/>
      <sheetName val="Sheet5"/>
      <sheetName val="CTIET"/>
      <sheetName val="VTHTXL"/>
      <sheetName val="VCTC"/>
      <sheetName val="GTBT"/>
      <sheetName val="THKP"/>
      <sheetName val="COTTHEP"/>
      <sheetName val="VTCTYCAP"/>
      <sheetName val="daodat"/>
      <sheetName val="Sheet14"/>
      <sheetName val="TIEUHAO"/>
      <sheetName val="TLUONG"/>
      <sheetName val="DKVC"/>
      <sheetName val="Sheet6"/>
      <sheetName val="BIA"/>
      <sheetName val="QTVT"/>
      <sheetName val="XXXXXXXX"/>
      <sheetName val="XXXXXXX0"/>
      <sheetName val="diachi"/>
      <sheetName val="Sheet2"/>
      <sheetName val="DZ 0.4"/>
    </sheetNames>
    <sheetDataSet>
      <sheetData sheetId="0" refreshError="1"/>
      <sheetData sheetId="1" refreshError="1">
        <row r="2">
          <cell r="A2" t="str">
            <v xml:space="preserve">§¸ 4x6 </v>
          </cell>
          <cell r="B2" t="str">
            <v>Xi m¨ng PC-30</v>
          </cell>
          <cell r="C2" t="str">
            <v xml:space="preserve">C¸t vµng </v>
          </cell>
          <cell r="D2" t="str">
            <v>§¸</v>
          </cell>
          <cell r="F2" t="str">
            <v>Xi m¨ng PC-40 nghi s¬n</v>
          </cell>
          <cell r="G2" t="str">
            <v xml:space="preserve">C¸t vµng </v>
          </cell>
          <cell r="H2" t="str">
            <v>§¸</v>
          </cell>
          <cell r="J2" t="str">
            <v>Xi m¨ng PC-40 kim ®Ønh</v>
          </cell>
          <cell r="K2" t="str">
            <v xml:space="preserve">C¸t vµng </v>
          </cell>
          <cell r="L2" t="str">
            <v>§¸</v>
          </cell>
        </row>
        <row r="3">
          <cell r="A3" t="str">
            <v>M50</v>
          </cell>
          <cell r="B3">
            <v>138.38</v>
          </cell>
          <cell r="C3">
            <v>0.442</v>
          </cell>
          <cell r="D3">
            <v>0.78</v>
          </cell>
          <cell r="E3" t="str">
            <v>M50</v>
          </cell>
          <cell r="F3">
            <v>138.38</v>
          </cell>
          <cell r="G3">
            <v>0.442</v>
          </cell>
          <cell r="H3">
            <v>0.78</v>
          </cell>
          <cell r="I3" t="str">
            <v>M50</v>
          </cell>
          <cell r="J3">
            <v>138.38</v>
          </cell>
          <cell r="K3">
            <v>0.442</v>
          </cell>
          <cell r="L3">
            <v>0.78</v>
          </cell>
        </row>
        <row r="4">
          <cell r="A4" t="str">
            <v>M200</v>
          </cell>
          <cell r="B4">
            <v>320</v>
          </cell>
          <cell r="C4">
            <v>0.44900000000000001</v>
          </cell>
          <cell r="D4">
            <v>0.86099999999999999</v>
          </cell>
          <cell r="E4" t="str">
            <v>M200</v>
          </cell>
          <cell r="F4">
            <v>289</v>
          </cell>
          <cell r="G4">
            <v>0.56999999999999995</v>
          </cell>
          <cell r="H4">
            <v>0.82</v>
          </cell>
          <cell r="I4" t="str">
            <v>M200</v>
          </cell>
          <cell r="J4">
            <v>297</v>
          </cell>
          <cell r="K4">
            <v>0.56000000000000005</v>
          </cell>
          <cell r="L4">
            <v>0.83</v>
          </cell>
        </row>
        <row r="5">
          <cell r="A5" t="str">
            <v>M250</v>
          </cell>
          <cell r="B5">
            <v>380</v>
          </cell>
          <cell r="C5">
            <v>0.43099999999999999</v>
          </cell>
          <cell r="D5">
            <v>0.84</v>
          </cell>
          <cell r="E5" t="str">
            <v>M300</v>
          </cell>
          <cell r="F5">
            <v>423</v>
          </cell>
          <cell r="G5">
            <v>0.432</v>
          </cell>
          <cell r="H5">
            <v>0.83199999999999996</v>
          </cell>
          <cell r="I5" t="str">
            <v>M300</v>
          </cell>
          <cell r="J5">
            <v>453</v>
          </cell>
          <cell r="K5">
            <v>0.41599999999999998</v>
          </cell>
          <cell r="L5">
            <v>0.82799999999999996</v>
          </cell>
        </row>
        <row r="6">
          <cell r="A6" t="str">
            <v>M300</v>
          </cell>
          <cell r="B6">
            <v>450</v>
          </cell>
          <cell r="C6">
            <v>0.39300000000000002</v>
          </cell>
          <cell r="D6">
            <v>0.83199999999999996</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
      <sheetName val="HelpMe"/>
      <sheetName val="NC"/>
      <sheetName val="Dap de"/>
      <sheetName val="VL"/>
      <sheetName val="ptdg co"/>
      <sheetName val="TH cong"/>
      <sheetName val="Du toan"/>
      <sheetName val="Phan tich vat tu"/>
      <sheetName val="Tong hop vat tu"/>
      <sheetName val="Gia tri vat tu"/>
      <sheetName val="Chenh lech vat tu"/>
      <sheetName val="Chi phi van chuyen"/>
      <sheetName val="Don gia chi tiet"/>
      <sheetName val="Du thau"/>
      <sheetName val="Tong hop kinh phi"/>
      <sheetName val="Tu van Thiet ke"/>
      <sheetName val="Tong hop DTXD CT"/>
      <sheetName val="Du toan XDCT"/>
      <sheetName val="Tong hop CPXD"/>
      <sheetName val="Tong hop CPTB"/>
      <sheetName val="Tong hop CPK"/>
      <sheetName val="Tien do thi cong"/>
      <sheetName val="Bia du toan"/>
      <sheetName val="Tro giup"/>
      <sheetName val="Config"/>
    </sheetNames>
    <sheetDataSet>
      <sheetData sheetId="0"/>
      <sheetData sheetId="1"/>
      <sheetData sheetId="2"/>
      <sheetData sheetId="3"/>
      <sheetData sheetId="4"/>
      <sheetData sheetId="5">
        <row r="1">
          <cell r="B1" t="str">
            <v xml:space="preserve">BiÓu ph©n tÝch ®¬n gi¸ </v>
          </cell>
        </row>
        <row r="3">
          <cell r="A3" t="str">
            <v>STT</v>
          </cell>
          <cell r="B3" t="str">
            <v>SH§M</v>
          </cell>
          <cell r="C3" t="str">
            <v>Thµnh phÇn hao phÝ</v>
          </cell>
          <cell r="D3" t="str">
            <v>§¬n  vÞ</v>
          </cell>
          <cell r="E3" t="str">
            <v>Khèi l­îng</v>
          </cell>
          <cell r="F3" t="str">
            <v>HÖ sè</v>
          </cell>
          <cell r="G3" t="str">
            <v>§¬n gi¸</v>
          </cell>
          <cell r="H3" t="str">
            <v>Thµnh tiÒn</v>
          </cell>
        </row>
        <row r="4">
          <cell r="F4" t="str">
            <v>KV</v>
          </cell>
          <cell r="H4" t="str">
            <v>VL</v>
          </cell>
          <cell r="I4" t="str">
            <v>NL</v>
          </cell>
          <cell r="J4" t="str">
            <v>M</v>
          </cell>
        </row>
        <row r="5">
          <cell r="A5">
            <v>1</v>
          </cell>
          <cell r="B5" t="str">
            <v>TT</v>
          </cell>
          <cell r="C5" t="str">
            <v>V÷a XM M100 mèi nèi èng cèng</v>
          </cell>
          <cell r="D5" t="str">
            <v>m3</v>
          </cell>
          <cell r="H5">
            <v>320718.92</v>
          </cell>
          <cell r="I5">
            <v>153492.23000000001</v>
          </cell>
          <cell r="J5">
            <v>12382.74</v>
          </cell>
        </row>
        <row r="6">
          <cell r="C6" t="str">
            <v>VËt liÖu</v>
          </cell>
          <cell r="H6">
            <v>0</v>
          </cell>
        </row>
        <row r="7">
          <cell r="B7" t="str">
            <v>B.1215</v>
          </cell>
          <cell r="C7" t="str">
            <v>Xi m¨ng PC 30 Tam §iÖp</v>
          </cell>
          <cell r="D7" t="str">
            <v>kg</v>
          </cell>
          <cell r="E7">
            <v>394.666</v>
          </cell>
          <cell r="F7">
            <v>1.03</v>
          </cell>
          <cell r="G7">
            <v>645</v>
          </cell>
          <cell r="H7">
            <v>262196.36</v>
          </cell>
          <cell r="I7">
            <v>0</v>
          </cell>
          <cell r="J7">
            <v>0</v>
          </cell>
          <cell r="L7" t="str">
            <v>xmtd30</v>
          </cell>
          <cell r="M7">
            <v>394.666</v>
          </cell>
        </row>
        <row r="8">
          <cell r="C8" t="str">
            <v>C¸t vµng</v>
          </cell>
          <cell r="D8" t="str">
            <v>m3</v>
          </cell>
          <cell r="E8">
            <v>1.1172500000000001</v>
          </cell>
          <cell r="F8">
            <v>1.1000000000000001</v>
          </cell>
          <cell r="G8">
            <v>47619</v>
          </cell>
          <cell r="H8">
            <v>58522.559999999998</v>
          </cell>
          <cell r="I8">
            <v>0</v>
          </cell>
          <cell r="J8">
            <v>0</v>
          </cell>
          <cell r="L8" t="str">
            <v>catv</v>
          </cell>
          <cell r="M8">
            <v>1.1172500000000001</v>
          </cell>
        </row>
        <row r="9">
          <cell r="C9" t="str">
            <v>Nh©n c«ng 3,5/7</v>
          </cell>
          <cell r="D9" t="str">
            <v>c«ng</v>
          </cell>
          <cell r="E9">
            <v>3.6</v>
          </cell>
          <cell r="G9">
            <v>42636.73</v>
          </cell>
          <cell r="H9">
            <v>0</v>
          </cell>
          <cell r="I9">
            <v>153492.23000000001</v>
          </cell>
          <cell r="J9">
            <v>0</v>
          </cell>
          <cell r="L9" t="str">
            <v>d35</v>
          </cell>
          <cell r="M9">
            <v>3.6</v>
          </cell>
        </row>
        <row r="10">
          <cell r="C10" t="str">
            <v>M¸y thi c«ng</v>
          </cell>
          <cell r="H10">
            <v>0</v>
          </cell>
          <cell r="I10">
            <v>0</v>
          </cell>
          <cell r="J10">
            <v>0</v>
          </cell>
        </row>
        <row r="11">
          <cell r="C11" t="str">
            <v>M¸y trén v÷a 80L</v>
          </cell>
          <cell r="D11" t="str">
            <v>ca</v>
          </cell>
          <cell r="E11">
            <v>0.18</v>
          </cell>
          <cell r="G11">
            <v>68793</v>
          </cell>
          <cell r="H11">
            <v>0</v>
          </cell>
          <cell r="I11">
            <v>0</v>
          </cell>
          <cell r="J11">
            <v>12382.74</v>
          </cell>
          <cell r="L11" t="str">
            <v>mtv80</v>
          </cell>
          <cell r="M11">
            <v>0.18</v>
          </cell>
        </row>
        <row r="12">
          <cell r="A12">
            <v>2</v>
          </cell>
          <cell r="B12" t="str">
            <v>TT</v>
          </cell>
          <cell r="C12" t="str">
            <v>V÷a XM M150 mèi nèi èng cèng</v>
          </cell>
          <cell r="D12" t="str">
            <v>m3</v>
          </cell>
          <cell r="H12">
            <v>358911.16</v>
          </cell>
          <cell r="I12">
            <v>153492.23000000001</v>
          </cell>
          <cell r="J12">
            <v>12382.74</v>
          </cell>
        </row>
        <row r="13">
          <cell r="C13" t="str">
            <v>VËt liÖu</v>
          </cell>
          <cell r="H13">
            <v>0</v>
          </cell>
        </row>
        <row r="14">
          <cell r="B14" t="str">
            <v>B2217</v>
          </cell>
          <cell r="C14" t="str">
            <v>Xi m¨ng PC 40 Tam §iÖp</v>
          </cell>
          <cell r="D14" t="str">
            <v>kg</v>
          </cell>
          <cell r="E14">
            <v>435.666</v>
          </cell>
          <cell r="F14">
            <v>1.03</v>
          </cell>
          <cell r="G14">
            <v>673</v>
          </cell>
          <cell r="H14">
            <v>301999.31</v>
          </cell>
          <cell r="I14">
            <v>0</v>
          </cell>
          <cell r="J14">
            <v>0</v>
          </cell>
          <cell r="L14" t="str">
            <v>xmtd40</v>
          </cell>
          <cell r="M14">
            <v>435.666</v>
          </cell>
        </row>
        <row r="15">
          <cell r="C15" t="str">
            <v>C¸t vµng</v>
          </cell>
          <cell r="D15" t="str">
            <v>m3</v>
          </cell>
          <cell r="E15">
            <v>1.0865</v>
          </cell>
          <cell r="F15">
            <v>1.1000000000000001</v>
          </cell>
          <cell r="G15">
            <v>47619</v>
          </cell>
          <cell r="H15">
            <v>56911.85</v>
          </cell>
          <cell r="I15">
            <v>0</v>
          </cell>
          <cell r="J15">
            <v>0</v>
          </cell>
          <cell r="L15" t="str">
            <v>catv</v>
          </cell>
          <cell r="M15">
            <v>1.0865</v>
          </cell>
        </row>
        <row r="16">
          <cell r="C16" t="str">
            <v>Nh©n c«ng 3,5/7</v>
          </cell>
          <cell r="D16" t="str">
            <v>c«ng</v>
          </cell>
          <cell r="E16">
            <v>3.6</v>
          </cell>
          <cell r="G16">
            <v>42636.73</v>
          </cell>
          <cell r="H16">
            <v>0</v>
          </cell>
          <cell r="I16">
            <v>153492.23000000001</v>
          </cell>
          <cell r="J16">
            <v>0</v>
          </cell>
          <cell r="L16" t="str">
            <v>d35</v>
          </cell>
          <cell r="M16">
            <v>3.6</v>
          </cell>
        </row>
        <row r="17">
          <cell r="C17" t="str">
            <v>M¸y thi c«ng</v>
          </cell>
          <cell r="H17">
            <v>0</v>
          </cell>
          <cell r="I17">
            <v>0</v>
          </cell>
          <cell r="J17">
            <v>0</v>
          </cell>
        </row>
        <row r="18">
          <cell r="C18" t="str">
            <v>M¸y trén v÷a 80L</v>
          </cell>
          <cell r="D18" t="str">
            <v>ca</v>
          </cell>
          <cell r="E18">
            <v>0.18</v>
          </cell>
          <cell r="G18">
            <v>68793</v>
          </cell>
          <cell r="H18">
            <v>0</v>
          </cell>
          <cell r="I18">
            <v>0</v>
          </cell>
          <cell r="J18">
            <v>12382.74</v>
          </cell>
          <cell r="L18" t="str">
            <v>mtv80</v>
          </cell>
          <cell r="M18">
            <v>0.18</v>
          </cell>
        </row>
        <row r="19">
          <cell r="A19">
            <v>3</v>
          </cell>
          <cell r="B19" t="str">
            <v>VD
AK.98110</v>
          </cell>
          <cell r="C19" t="str">
            <v>§¸ d¨m trén 30% c¸t mãng cèng</v>
          </cell>
          <cell r="D19" t="str">
            <v>m3</v>
          </cell>
          <cell r="H19">
            <v>96571.8</v>
          </cell>
          <cell r="I19">
            <v>67997.460000000006</v>
          </cell>
          <cell r="J19">
            <v>0</v>
          </cell>
        </row>
        <row r="20">
          <cell r="C20" t="str">
            <v>VËt liÖu</v>
          </cell>
          <cell r="H20">
            <v>0</v>
          </cell>
        </row>
        <row r="21">
          <cell r="C21" t="str">
            <v>§¸ 2x4</v>
          </cell>
          <cell r="D21" t="str">
            <v>m3</v>
          </cell>
          <cell r="E21">
            <v>1.2</v>
          </cell>
          <cell r="F21">
            <v>1</v>
          </cell>
          <cell r="G21">
            <v>61905</v>
          </cell>
          <cell r="H21">
            <v>74286</v>
          </cell>
          <cell r="I21">
            <v>0</v>
          </cell>
          <cell r="J21">
            <v>0</v>
          </cell>
          <cell r="L21" t="str">
            <v>d24</v>
          </cell>
          <cell r="M21">
            <v>1.2</v>
          </cell>
        </row>
        <row r="22">
          <cell r="C22" t="str">
            <v>C¸t vµng bªt«ng</v>
          </cell>
          <cell r="D22" t="str">
            <v>m3</v>
          </cell>
          <cell r="E22">
            <v>0.36</v>
          </cell>
          <cell r="F22">
            <v>1</v>
          </cell>
          <cell r="G22">
            <v>61905</v>
          </cell>
          <cell r="H22">
            <v>22285.8</v>
          </cell>
          <cell r="I22">
            <v>0</v>
          </cell>
          <cell r="J22">
            <v>0</v>
          </cell>
          <cell r="L22" t="str">
            <v>catbt</v>
          </cell>
          <cell r="M22">
            <v>0.36</v>
          </cell>
        </row>
        <row r="23">
          <cell r="C23" t="str">
            <v>Nh©n c«ng 4/7</v>
          </cell>
          <cell r="D23" t="str">
            <v>c«ng</v>
          </cell>
          <cell r="E23">
            <v>1.48</v>
          </cell>
          <cell r="G23">
            <v>45944.23</v>
          </cell>
          <cell r="H23">
            <v>0</v>
          </cell>
          <cell r="I23">
            <v>67997.460000000006</v>
          </cell>
          <cell r="J23">
            <v>0</v>
          </cell>
          <cell r="L23" t="str">
            <v>d4</v>
          </cell>
          <cell r="M23">
            <v>1.48</v>
          </cell>
        </row>
        <row r="24">
          <cell r="A24">
            <v>4</v>
          </cell>
          <cell r="B24" t="str">
            <v>AK.21230</v>
          </cell>
          <cell r="C24" t="str">
            <v>Tr¸t VXM M100 dµy 2cm</v>
          </cell>
          <cell r="D24" t="str">
            <v>m2</v>
          </cell>
          <cell r="H24">
            <v>7232.6</v>
          </cell>
          <cell r="I24">
            <v>10107.73</v>
          </cell>
          <cell r="J24">
            <v>210.51</v>
          </cell>
        </row>
        <row r="25">
          <cell r="C25" t="str">
            <v>VËt liÖu</v>
          </cell>
          <cell r="H25">
            <v>0</v>
          </cell>
        </row>
        <row r="26">
          <cell r="B26" t="str">
            <v>B.1215</v>
          </cell>
          <cell r="C26" t="str">
            <v>Xi m¨ng PC 30 Tam §iÖp</v>
          </cell>
          <cell r="D26" t="str">
            <v>kg</v>
          </cell>
          <cell r="E26">
            <v>8.8559200000000011</v>
          </cell>
          <cell r="F26">
            <v>1.03</v>
          </cell>
          <cell r="G26">
            <v>645</v>
          </cell>
          <cell r="H26">
            <v>5883.43</v>
          </cell>
          <cell r="I26">
            <v>0</v>
          </cell>
          <cell r="J26">
            <v>0</v>
          </cell>
          <cell r="L26" t="str">
            <v>xmtd30</v>
          </cell>
          <cell r="M26">
            <v>8.8559200000000011</v>
          </cell>
        </row>
        <row r="27">
          <cell r="C27" t="str">
            <v>C¸t vµng</v>
          </cell>
          <cell r="D27" t="str">
            <v>m3</v>
          </cell>
          <cell r="E27">
            <v>2.5070000000000002E-2</v>
          </cell>
          <cell r="F27">
            <v>1.1000000000000001</v>
          </cell>
          <cell r="G27">
            <v>47619</v>
          </cell>
          <cell r="H27">
            <v>1313.19</v>
          </cell>
          <cell r="I27">
            <v>0</v>
          </cell>
          <cell r="J27">
            <v>0</v>
          </cell>
          <cell r="L27" t="str">
            <v>catv</v>
          </cell>
          <cell r="M27">
            <v>2.5070000000000002E-2</v>
          </cell>
        </row>
        <row r="28">
          <cell r="C28" t="str">
            <v>VËt liÖu kh¸c</v>
          </cell>
          <cell r="D28" t="str">
            <v>%</v>
          </cell>
          <cell r="E28">
            <v>0.5</v>
          </cell>
          <cell r="F28">
            <v>1</v>
          </cell>
          <cell r="G28">
            <v>7196.6200000000008</v>
          </cell>
          <cell r="H28">
            <v>35.983100000000007</v>
          </cell>
          <cell r="I28">
            <v>0</v>
          </cell>
          <cell r="J28">
            <v>0</v>
          </cell>
          <cell r="L28" t="str">
            <v>vl#</v>
          </cell>
          <cell r="M28">
            <v>0.5</v>
          </cell>
        </row>
        <row r="29">
          <cell r="C29" t="str">
            <v>Nh©n c«ng 4/7</v>
          </cell>
          <cell r="D29" t="str">
            <v>c«ng</v>
          </cell>
          <cell r="E29">
            <v>0.22</v>
          </cell>
          <cell r="G29">
            <v>45944.23</v>
          </cell>
          <cell r="H29">
            <v>0</v>
          </cell>
          <cell r="I29">
            <v>10107.73</v>
          </cell>
          <cell r="J29">
            <v>0</v>
          </cell>
          <cell r="L29" t="str">
            <v>d4</v>
          </cell>
          <cell r="M29">
            <v>0.22</v>
          </cell>
        </row>
        <row r="30">
          <cell r="C30" t="str">
            <v>M¸y thi c«ng</v>
          </cell>
          <cell r="H30">
            <v>0</v>
          </cell>
          <cell r="I30">
            <v>0</v>
          </cell>
          <cell r="J30">
            <v>0</v>
          </cell>
        </row>
        <row r="31">
          <cell r="C31" t="str">
            <v>M¸y trén v÷a 80L</v>
          </cell>
          <cell r="D31" t="str">
            <v>ca</v>
          </cell>
          <cell r="E31">
            <v>3.0000000000000001E-3</v>
          </cell>
          <cell r="G31">
            <v>68793</v>
          </cell>
          <cell r="H31">
            <v>0</v>
          </cell>
          <cell r="I31">
            <v>0</v>
          </cell>
          <cell r="J31">
            <v>206.38</v>
          </cell>
          <cell r="L31" t="str">
            <v>mtv80</v>
          </cell>
          <cell r="M31">
            <v>3.0000000000000001E-3</v>
          </cell>
        </row>
        <row r="32">
          <cell r="C32" t="str">
            <v>M¸y kh¸c</v>
          </cell>
          <cell r="D32" t="str">
            <v>%</v>
          </cell>
          <cell r="E32">
            <v>2</v>
          </cell>
          <cell r="G32">
            <v>206.38</v>
          </cell>
          <cell r="H32">
            <v>0</v>
          </cell>
          <cell r="I32">
            <v>0</v>
          </cell>
          <cell r="J32">
            <v>4.1276000000000002</v>
          </cell>
          <cell r="L32" t="str">
            <v>m#</v>
          </cell>
          <cell r="M32">
            <v>2</v>
          </cell>
        </row>
        <row r="33">
          <cell r="A33">
            <v>5</v>
          </cell>
          <cell r="B33" t="str">
            <v>AB.13113</v>
          </cell>
          <cell r="C33" t="str">
            <v>§¾p hoµn tr¶ hè mãng b»ng ®Êt vËn chuyÓn ®Õn ®Çm K95 (TC thñ c«ng)</v>
          </cell>
          <cell r="D33" t="str">
            <v>m3</v>
          </cell>
          <cell r="H33">
            <v>47674</v>
          </cell>
          <cell r="I33">
            <v>27530</v>
          </cell>
          <cell r="J33">
            <v>0</v>
          </cell>
        </row>
        <row r="34">
          <cell r="C34" t="str">
            <v>VËt liÖu</v>
          </cell>
          <cell r="H34">
            <v>0</v>
          </cell>
        </row>
        <row r="35">
          <cell r="C35" t="str">
            <v>§Êt ®åi</v>
          </cell>
          <cell r="D35" t="str">
            <v>m3</v>
          </cell>
          <cell r="E35">
            <v>1.29</v>
          </cell>
          <cell r="F35">
            <v>1.0900000000000001</v>
          </cell>
          <cell r="G35">
            <v>33905</v>
          </cell>
          <cell r="H35">
            <v>47673.82</v>
          </cell>
          <cell r="I35">
            <v>0</v>
          </cell>
          <cell r="J35">
            <v>0</v>
          </cell>
          <cell r="L35" t="str">
            <v>datd</v>
          </cell>
          <cell r="M35">
            <v>1.29</v>
          </cell>
        </row>
        <row r="36">
          <cell r="C36" t="str">
            <v>Nh©n c«ng 3/7</v>
          </cell>
          <cell r="D36" t="str">
            <v>c«ng</v>
          </cell>
          <cell r="E36">
            <v>0.7</v>
          </cell>
          <cell r="G36">
            <v>39329.230000000003</v>
          </cell>
          <cell r="H36">
            <v>0</v>
          </cell>
          <cell r="I36">
            <v>27530.46</v>
          </cell>
          <cell r="J36">
            <v>0</v>
          </cell>
          <cell r="L36" t="str">
            <v>d3</v>
          </cell>
          <cell r="M36">
            <v>0.7</v>
          </cell>
        </row>
        <row r="37">
          <cell r="A37">
            <v>6</v>
          </cell>
          <cell r="B37" t="str">
            <v>AB.65110</v>
          </cell>
          <cell r="C37" t="str">
            <v>§¾p hoµn tr¶ b»ng ®Çm cãc ®Çm K95 ®Êt cÊp III</v>
          </cell>
          <cell r="D37" t="str">
            <v>m3</v>
          </cell>
          <cell r="H37">
            <v>47673.82</v>
          </cell>
          <cell r="I37">
            <v>4677.12</v>
          </cell>
          <cell r="J37">
            <v>5509.16</v>
          </cell>
        </row>
        <row r="38">
          <cell r="C38" t="str">
            <v>VËt liÖu</v>
          </cell>
          <cell r="H38">
            <v>0</v>
          </cell>
        </row>
        <row r="39">
          <cell r="C39" t="str">
            <v>§Êt ®åi</v>
          </cell>
          <cell r="D39" t="str">
            <v>m3</v>
          </cell>
          <cell r="E39">
            <v>1.29</v>
          </cell>
          <cell r="F39">
            <v>1.0900000000000001</v>
          </cell>
          <cell r="G39">
            <v>33905</v>
          </cell>
          <cell r="H39">
            <v>47673.82</v>
          </cell>
          <cell r="I39">
            <v>0</v>
          </cell>
          <cell r="J39">
            <v>0</v>
          </cell>
          <cell r="L39" t="str">
            <v>datd</v>
          </cell>
          <cell r="M39">
            <v>1.29</v>
          </cell>
        </row>
        <row r="40">
          <cell r="C40" t="str">
            <v>Nh©n c«ng 4/7</v>
          </cell>
          <cell r="D40" t="str">
            <v>c«ng</v>
          </cell>
          <cell r="E40">
            <v>0.1018</v>
          </cell>
          <cell r="G40">
            <v>45944.23</v>
          </cell>
          <cell r="H40">
            <v>0</v>
          </cell>
          <cell r="I40">
            <v>4677.12</v>
          </cell>
          <cell r="J40">
            <v>0</v>
          </cell>
          <cell r="L40" t="str">
            <v>d4</v>
          </cell>
          <cell r="M40">
            <v>0.1018</v>
          </cell>
        </row>
        <row r="41">
          <cell r="C41" t="str">
            <v>M¸y thi c«ng</v>
          </cell>
          <cell r="H41">
            <v>0</v>
          </cell>
          <cell r="I41">
            <v>0</v>
          </cell>
          <cell r="J41">
            <v>0</v>
          </cell>
        </row>
        <row r="42">
          <cell r="C42" t="str">
            <v>M¸y ®Çm cÇm tay 80Kg</v>
          </cell>
          <cell r="D42" t="str">
            <v>ca</v>
          </cell>
          <cell r="E42">
            <v>5.0900000000000001E-2</v>
          </cell>
          <cell r="G42">
            <v>108235</v>
          </cell>
          <cell r="H42">
            <v>0</v>
          </cell>
          <cell r="I42">
            <v>0</v>
          </cell>
          <cell r="J42">
            <v>5509.16</v>
          </cell>
          <cell r="L42" t="str">
            <v>dc80</v>
          </cell>
          <cell r="M42">
            <v>5.0900000000000001E-2</v>
          </cell>
        </row>
        <row r="43">
          <cell r="A43">
            <v>7</v>
          </cell>
          <cell r="B43" t="str">
            <v>VD/AK.41120</v>
          </cell>
          <cell r="C43" t="str">
            <v>V÷a XM M150 t¹o ph¼ng mãng cèng dµy 3cm</v>
          </cell>
          <cell r="D43" t="str">
            <v>m3</v>
          </cell>
          <cell r="H43">
            <v>358911.16</v>
          </cell>
          <cell r="I43">
            <v>162334.75</v>
          </cell>
          <cell r="J43">
            <v>12382.74</v>
          </cell>
        </row>
        <row r="44">
          <cell r="C44" t="str">
            <v>VËt liÖu</v>
          </cell>
          <cell r="H44">
            <v>0</v>
          </cell>
        </row>
        <row r="45">
          <cell r="B45" t="str">
            <v>B2217</v>
          </cell>
          <cell r="C45" t="str">
            <v>Xi m¨ng PC 40 Tam §iÖp</v>
          </cell>
          <cell r="D45" t="str">
            <v>kg</v>
          </cell>
          <cell r="E45">
            <v>435.666</v>
          </cell>
          <cell r="F45">
            <v>1.03</v>
          </cell>
          <cell r="G45">
            <v>673</v>
          </cell>
          <cell r="H45">
            <v>301999.31</v>
          </cell>
          <cell r="I45">
            <v>0</v>
          </cell>
          <cell r="J45">
            <v>0</v>
          </cell>
          <cell r="L45" t="str">
            <v>xmtd40</v>
          </cell>
          <cell r="M45">
            <v>435.666</v>
          </cell>
        </row>
        <row r="46">
          <cell r="C46" t="str">
            <v>C¸t vµng</v>
          </cell>
          <cell r="D46" t="str">
            <v>m3</v>
          </cell>
          <cell r="E46">
            <v>1.0865</v>
          </cell>
          <cell r="F46">
            <v>1.1000000000000001</v>
          </cell>
          <cell r="G46">
            <v>47619</v>
          </cell>
          <cell r="H46">
            <v>56911.85</v>
          </cell>
          <cell r="I46">
            <v>0</v>
          </cell>
          <cell r="J46">
            <v>0</v>
          </cell>
          <cell r="L46" t="str">
            <v>catv</v>
          </cell>
          <cell r="M46">
            <v>1.0865</v>
          </cell>
        </row>
        <row r="47">
          <cell r="C47" t="str">
            <v>Nh©n c«ng 4/7</v>
          </cell>
          <cell r="D47" t="str">
            <v>c«ng</v>
          </cell>
          <cell r="E47">
            <v>3.5333000000000001</v>
          </cell>
          <cell r="G47">
            <v>45944.23</v>
          </cell>
          <cell r="H47">
            <v>0</v>
          </cell>
          <cell r="I47">
            <v>162334.75</v>
          </cell>
          <cell r="J47">
            <v>0</v>
          </cell>
          <cell r="L47" t="str">
            <v>d4</v>
          </cell>
          <cell r="M47">
            <v>3.5333000000000001</v>
          </cell>
        </row>
        <row r="48">
          <cell r="C48" t="str">
            <v>M¸y thi c«ng</v>
          </cell>
          <cell r="H48">
            <v>0</v>
          </cell>
          <cell r="I48">
            <v>0</v>
          </cell>
          <cell r="J48">
            <v>0</v>
          </cell>
        </row>
        <row r="49">
          <cell r="C49" t="str">
            <v>M¸y trén v÷a 80L</v>
          </cell>
          <cell r="D49" t="str">
            <v>ca</v>
          </cell>
          <cell r="E49">
            <v>0.18</v>
          </cell>
          <cell r="G49">
            <v>68793</v>
          </cell>
          <cell r="H49">
            <v>0</v>
          </cell>
          <cell r="I49">
            <v>0</v>
          </cell>
          <cell r="J49">
            <v>12382.74</v>
          </cell>
          <cell r="L49" t="str">
            <v>mtv80</v>
          </cell>
          <cell r="M49">
            <v>0.18</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eu do duy tri"/>
      <sheetName val="Ket qua"/>
      <sheetName val="Bieu do phan phoi"/>
      <sheetName val="00000000"/>
      <sheetName val="10000000"/>
      <sheetName val="XL4Test5"/>
    </sheetNames>
    <sheetDataSet>
      <sheetData sheetId="0" refreshError="1">
        <row r="7">
          <cell r="C7">
            <v>0.99791666666666667</v>
          </cell>
        </row>
        <row r="8">
          <cell r="C8">
            <v>0.99583333333333335</v>
          </cell>
        </row>
        <row r="9">
          <cell r="C9">
            <v>0.99375000000000002</v>
          </cell>
        </row>
        <row r="10">
          <cell r="C10">
            <v>0.9916666666666667</v>
          </cell>
        </row>
        <row r="11">
          <cell r="C11">
            <v>0.98958333333333337</v>
          </cell>
        </row>
        <row r="12">
          <cell r="C12">
            <v>0.98750000000000004</v>
          </cell>
        </row>
        <row r="13">
          <cell r="C13">
            <v>0.98541666666666672</v>
          </cell>
        </row>
        <row r="14">
          <cell r="C14">
            <v>0.98333333333333328</v>
          </cell>
        </row>
        <row r="15">
          <cell r="C15">
            <v>0.98124999999999996</v>
          </cell>
        </row>
        <row r="16">
          <cell r="C16">
            <v>0.97916666666666663</v>
          </cell>
        </row>
        <row r="17">
          <cell r="C17">
            <v>0.9770833333333333</v>
          </cell>
        </row>
        <row r="18">
          <cell r="C18">
            <v>0.97499999999999998</v>
          </cell>
        </row>
        <row r="19">
          <cell r="C19">
            <v>0.97291666666666665</v>
          </cell>
        </row>
        <row r="20">
          <cell r="C20">
            <v>0.97083333333333333</v>
          </cell>
        </row>
        <row r="21">
          <cell r="C21">
            <v>0.96875</v>
          </cell>
        </row>
        <row r="22">
          <cell r="C22">
            <v>0.96666666666666667</v>
          </cell>
        </row>
        <row r="23">
          <cell r="C23">
            <v>0.96458333333333335</v>
          </cell>
        </row>
        <row r="24">
          <cell r="C24">
            <v>0.96250000000000002</v>
          </cell>
        </row>
        <row r="25">
          <cell r="C25">
            <v>0.9604166666666667</v>
          </cell>
        </row>
        <row r="26">
          <cell r="C26">
            <v>0.95833333333333337</v>
          </cell>
        </row>
        <row r="27">
          <cell r="C27">
            <v>0.95625000000000004</v>
          </cell>
        </row>
        <row r="28">
          <cell r="C28">
            <v>0.95416666666666672</v>
          </cell>
        </row>
        <row r="29">
          <cell r="C29">
            <v>0.95208333333333328</v>
          </cell>
        </row>
        <row r="30">
          <cell r="C30">
            <v>0.95</v>
          </cell>
        </row>
        <row r="31">
          <cell r="C31">
            <v>0.94791666666666663</v>
          </cell>
        </row>
        <row r="32">
          <cell r="C32">
            <v>0.9458333333333333</v>
          </cell>
        </row>
        <row r="33">
          <cell r="C33">
            <v>0.94374999999999998</v>
          </cell>
        </row>
        <row r="34">
          <cell r="C34">
            <v>0.94166666666666665</v>
          </cell>
        </row>
        <row r="35">
          <cell r="C35">
            <v>0.93958333333333333</v>
          </cell>
        </row>
        <row r="36">
          <cell r="C36">
            <v>0.9375</v>
          </cell>
        </row>
        <row r="37">
          <cell r="C37">
            <v>0.93541666666666667</v>
          </cell>
        </row>
        <row r="38">
          <cell r="C38">
            <v>0.93333333333333335</v>
          </cell>
        </row>
        <row r="39">
          <cell r="C39">
            <v>0.93125000000000002</v>
          </cell>
        </row>
        <row r="40">
          <cell r="C40">
            <v>0.9291666666666667</v>
          </cell>
        </row>
        <row r="41">
          <cell r="C41">
            <v>0.92708333333333337</v>
          </cell>
        </row>
        <row r="42">
          <cell r="C42">
            <v>0.92500000000000004</v>
          </cell>
        </row>
        <row r="43">
          <cell r="C43">
            <v>0.92291666666666672</v>
          </cell>
        </row>
        <row r="44">
          <cell r="C44">
            <v>0.92083333333333328</v>
          </cell>
        </row>
        <row r="45">
          <cell r="C45">
            <v>0.91874999999999996</v>
          </cell>
        </row>
        <row r="46">
          <cell r="C46">
            <v>0.91666666666666663</v>
          </cell>
        </row>
        <row r="47">
          <cell r="C47">
            <v>0.9145833333333333</v>
          </cell>
        </row>
        <row r="48">
          <cell r="C48">
            <v>0.91249999999999998</v>
          </cell>
        </row>
        <row r="49">
          <cell r="C49">
            <v>0.91041666666666665</v>
          </cell>
        </row>
        <row r="50">
          <cell r="C50">
            <v>0.90833333333333333</v>
          </cell>
        </row>
        <row r="51">
          <cell r="C51">
            <v>0.90625</v>
          </cell>
        </row>
        <row r="52">
          <cell r="C52">
            <v>0.90416666666666667</v>
          </cell>
        </row>
        <row r="53">
          <cell r="C53">
            <v>0.90208333333333335</v>
          </cell>
        </row>
        <row r="54">
          <cell r="C54">
            <v>0.9</v>
          </cell>
        </row>
        <row r="55">
          <cell r="C55">
            <v>0.8979166666666667</v>
          </cell>
        </row>
        <row r="56">
          <cell r="C56">
            <v>0.89583333333333337</v>
          </cell>
        </row>
        <row r="57">
          <cell r="C57">
            <v>0.89375000000000004</v>
          </cell>
        </row>
        <row r="58">
          <cell r="C58">
            <v>0.89166666666666672</v>
          </cell>
        </row>
        <row r="59">
          <cell r="C59">
            <v>0.88958333333333328</v>
          </cell>
        </row>
        <row r="60">
          <cell r="C60">
            <v>0.88749999999999996</v>
          </cell>
        </row>
        <row r="61">
          <cell r="C61">
            <v>0.88541666666666663</v>
          </cell>
        </row>
        <row r="62">
          <cell r="C62">
            <v>0.8833333333333333</v>
          </cell>
        </row>
        <row r="63">
          <cell r="C63">
            <v>0.88124999999999998</v>
          </cell>
        </row>
        <row r="64">
          <cell r="C64">
            <v>0.87916666666666665</v>
          </cell>
        </row>
        <row r="65">
          <cell r="C65">
            <v>0.87708333333333333</v>
          </cell>
        </row>
        <row r="66">
          <cell r="C66">
            <v>0.875</v>
          </cell>
        </row>
        <row r="67">
          <cell r="C67">
            <v>0.87291666666666667</v>
          </cell>
        </row>
        <row r="68">
          <cell r="C68">
            <v>0.87083333333333335</v>
          </cell>
        </row>
        <row r="69">
          <cell r="C69">
            <v>0.86875000000000002</v>
          </cell>
        </row>
        <row r="70">
          <cell r="C70">
            <v>0.8666666666666667</v>
          </cell>
        </row>
        <row r="71">
          <cell r="C71">
            <v>0.86458333333333337</v>
          </cell>
        </row>
        <row r="72">
          <cell r="C72">
            <v>0.86250000000000004</v>
          </cell>
        </row>
        <row r="73">
          <cell r="C73">
            <v>0.86041666666666672</v>
          </cell>
        </row>
        <row r="74">
          <cell r="C74">
            <v>0.85833333333333328</v>
          </cell>
        </row>
        <row r="75">
          <cell r="C75">
            <v>0.85624999999999996</v>
          </cell>
        </row>
        <row r="76">
          <cell r="C76">
            <v>0.85416666666666663</v>
          </cell>
        </row>
        <row r="77">
          <cell r="C77">
            <v>0.8520833333333333</v>
          </cell>
        </row>
        <row r="78">
          <cell r="C78">
            <v>0.85</v>
          </cell>
        </row>
        <row r="79">
          <cell r="C79">
            <v>0.84791666666666665</v>
          </cell>
        </row>
        <row r="80">
          <cell r="C80">
            <v>0.84583333333333333</v>
          </cell>
        </row>
        <row r="81">
          <cell r="C81">
            <v>0.84375</v>
          </cell>
        </row>
        <row r="82">
          <cell r="C82">
            <v>0.84166666666666667</v>
          </cell>
        </row>
        <row r="83">
          <cell r="C83">
            <v>0.83958333333333335</v>
          </cell>
        </row>
        <row r="84">
          <cell r="C84">
            <v>0.83750000000000002</v>
          </cell>
        </row>
        <row r="85">
          <cell r="C85">
            <v>0.8354166666666667</v>
          </cell>
        </row>
        <row r="86">
          <cell r="C86">
            <v>0.83333333333333337</v>
          </cell>
        </row>
        <row r="87">
          <cell r="C87">
            <v>0.83125000000000004</v>
          </cell>
        </row>
        <row r="88">
          <cell r="C88">
            <v>0.82916666666666672</v>
          </cell>
        </row>
        <row r="89">
          <cell r="C89">
            <v>0.82708333333333328</v>
          </cell>
        </row>
        <row r="90">
          <cell r="C90">
            <v>0.82499999999999996</v>
          </cell>
        </row>
        <row r="91">
          <cell r="C91">
            <v>0.82291666666666663</v>
          </cell>
        </row>
        <row r="92">
          <cell r="C92">
            <v>0.8208333333333333</v>
          </cell>
        </row>
        <row r="93">
          <cell r="C93">
            <v>0.81874999999999998</v>
          </cell>
        </row>
        <row r="94">
          <cell r="C94">
            <v>0.81666666666666665</v>
          </cell>
        </row>
        <row r="95">
          <cell r="C95">
            <v>0.81458333333333333</v>
          </cell>
        </row>
        <row r="96">
          <cell r="C96">
            <v>0.8125</v>
          </cell>
        </row>
        <row r="97">
          <cell r="C97">
            <v>0.81041666666666667</v>
          </cell>
        </row>
        <row r="98">
          <cell r="C98">
            <v>0.80833333333333335</v>
          </cell>
        </row>
        <row r="99">
          <cell r="C99">
            <v>0.80625000000000002</v>
          </cell>
        </row>
        <row r="100">
          <cell r="C100">
            <v>0.8041666666666667</v>
          </cell>
        </row>
        <row r="101">
          <cell r="C101">
            <v>0.80208333333333337</v>
          </cell>
        </row>
        <row r="102">
          <cell r="C102">
            <v>0.8</v>
          </cell>
        </row>
        <row r="103">
          <cell r="C103">
            <v>0.79791666666666672</v>
          </cell>
        </row>
        <row r="104">
          <cell r="C104">
            <v>0.79583333333333328</v>
          </cell>
        </row>
        <row r="105">
          <cell r="C105">
            <v>0.79374999999999996</v>
          </cell>
        </row>
        <row r="106">
          <cell r="C106">
            <v>0.79166666666666663</v>
          </cell>
        </row>
        <row r="107">
          <cell r="C107">
            <v>0.7895833333333333</v>
          </cell>
        </row>
        <row r="108">
          <cell r="C108">
            <v>0.78749999999999998</v>
          </cell>
        </row>
        <row r="109">
          <cell r="C109">
            <v>0.78541666666666665</v>
          </cell>
        </row>
        <row r="110">
          <cell r="C110">
            <v>0.78333333333333333</v>
          </cell>
        </row>
        <row r="111">
          <cell r="C111">
            <v>0.78125</v>
          </cell>
        </row>
        <row r="112">
          <cell r="C112">
            <v>0.77916666666666667</v>
          </cell>
        </row>
        <row r="113">
          <cell r="C113">
            <v>0.77708333333333335</v>
          </cell>
        </row>
        <row r="114">
          <cell r="C114">
            <v>0.77500000000000002</v>
          </cell>
        </row>
        <row r="115">
          <cell r="C115">
            <v>0.7729166666666667</v>
          </cell>
        </row>
        <row r="116">
          <cell r="C116">
            <v>0.77083333333333337</v>
          </cell>
        </row>
        <row r="117">
          <cell r="C117">
            <v>0.76875000000000004</v>
          </cell>
        </row>
        <row r="118">
          <cell r="C118">
            <v>0.76666666666666672</v>
          </cell>
        </row>
        <row r="119">
          <cell r="C119">
            <v>0.76458333333333328</v>
          </cell>
        </row>
        <row r="120">
          <cell r="C120">
            <v>0.76249999999999996</v>
          </cell>
        </row>
        <row r="121">
          <cell r="C121">
            <v>0.76041666666666663</v>
          </cell>
        </row>
        <row r="122">
          <cell r="C122">
            <v>0.7583333333333333</v>
          </cell>
        </row>
        <row r="123">
          <cell r="C123">
            <v>0.75624999999999998</v>
          </cell>
        </row>
        <row r="124">
          <cell r="C124">
            <v>0.75416666666666665</v>
          </cell>
        </row>
        <row r="125">
          <cell r="C125">
            <v>0.75208333333333333</v>
          </cell>
        </row>
        <row r="126">
          <cell r="C126">
            <v>0.75</v>
          </cell>
        </row>
        <row r="127">
          <cell r="C127">
            <v>0.74791666666666667</v>
          </cell>
        </row>
        <row r="128">
          <cell r="C128">
            <v>0.74583333333333335</v>
          </cell>
        </row>
        <row r="129">
          <cell r="C129">
            <v>0.74375000000000002</v>
          </cell>
        </row>
        <row r="130">
          <cell r="C130">
            <v>0.7416666666666667</v>
          </cell>
        </row>
        <row r="131">
          <cell r="C131">
            <v>0.73958333333333337</v>
          </cell>
        </row>
        <row r="132">
          <cell r="C132">
            <v>0.73750000000000004</v>
          </cell>
        </row>
        <row r="133">
          <cell r="C133">
            <v>0.73541666666666672</v>
          </cell>
        </row>
        <row r="134">
          <cell r="C134">
            <v>0.73333333333333328</v>
          </cell>
        </row>
        <row r="135">
          <cell r="C135">
            <v>0.73124999999999996</v>
          </cell>
        </row>
        <row r="136">
          <cell r="C136">
            <v>0.72916666666666663</v>
          </cell>
        </row>
        <row r="137">
          <cell r="C137">
            <v>0.7270833333333333</v>
          </cell>
        </row>
        <row r="138">
          <cell r="C138">
            <v>0.72499999999999998</v>
          </cell>
        </row>
        <row r="139">
          <cell r="C139">
            <v>0.72291666666666665</v>
          </cell>
        </row>
        <row r="140">
          <cell r="C140">
            <v>0.72083333333333333</v>
          </cell>
        </row>
        <row r="141">
          <cell r="C141">
            <v>0.71875</v>
          </cell>
        </row>
        <row r="142">
          <cell r="C142">
            <v>0.71666666666666667</v>
          </cell>
        </row>
        <row r="143">
          <cell r="C143">
            <v>0.71458333333333335</v>
          </cell>
        </row>
        <row r="144">
          <cell r="C144">
            <v>0.71250000000000002</v>
          </cell>
        </row>
        <row r="145">
          <cell r="C145">
            <v>0.7104166666666667</v>
          </cell>
        </row>
        <row r="146">
          <cell r="C146">
            <v>0.70833333333333337</v>
          </cell>
        </row>
        <row r="147">
          <cell r="C147">
            <v>0.70625000000000004</v>
          </cell>
        </row>
        <row r="148">
          <cell r="C148">
            <v>0.70416666666666672</v>
          </cell>
        </row>
        <row r="149">
          <cell r="C149">
            <v>0.70208333333333328</v>
          </cell>
        </row>
        <row r="150">
          <cell r="C150">
            <v>0.7</v>
          </cell>
        </row>
        <row r="151">
          <cell r="C151">
            <v>0.69791666666666663</v>
          </cell>
        </row>
        <row r="152">
          <cell r="C152">
            <v>0.6958333333333333</v>
          </cell>
        </row>
        <row r="153">
          <cell r="C153">
            <v>0.69374999999999998</v>
          </cell>
        </row>
        <row r="154">
          <cell r="C154">
            <v>0.69166666666666665</v>
          </cell>
        </row>
        <row r="155">
          <cell r="C155">
            <v>0.68958333333333333</v>
          </cell>
        </row>
        <row r="156">
          <cell r="C156">
            <v>0.6875</v>
          </cell>
        </row>
        <row r="157">
          <cell r="C157">
            <v>0.68541666666666667</v>
          </cell>
        </row>
        <row r="158">
          <cell r="C158">
            <v>0.68333333333333335</v>
          </cell>
        </row>
        <row r="159">
          <cell r="C159">
            <v>0.68125000000000002</v>
          </cell>
        </row>
        <row r="160">
          <cell r="C160">
            <v>0.6791666666666667</v>
          </cell>
        </row>
        <row r="161">
          <cell r="C161">
            <v>0.67708333333333337</v>
          </cell>
        </row>
        <row r="162">
          <cell r="C162">
            <v>0.67500000000000004</v>
          </cell>
        </row>
        <row r="163">
          <cell r="C163">
            <v>0.67291666666666672</v>
          </cell>
        </row>
        <row r="164">
          <cell r="C164">
            <v>0.67083333333333328</v>
          </cell>
        </row>
        <row r="165">
          <cell r="C165">
            <v>0.66874999999999996</v>
          </cell>
        </row>
        <row r="166">
          <cell r="C166">
            <v>0.66666666666666663</v>
          </cell>
        </row>
        <row r="167">
          <cell r="C167">
            <v>0.6645833333333333</v>
          </cell>
        </row>
        <row r="168">
          <cell r="C168">
            <v>0.66249999999999998</v>
          </cell>
        </row>
        <row r="169">
          <cell r="C169">
            <v>0.66041666666666665</v>
          </cell>
        </row>
        <row r="170">
          <cell r="C170">
            <v>0.65833333333333333</v>
          </cell>
        </row>
        <row r="171">
          <cell r="C171">
            <v>0.65625</v>
          </cell>
        </row>
        <row r="172">
          <cell r="C172">
            <v>0.65416666666666667</v>
          </cell>
        </row>
        <row r="173">
          <cell r="C173">
            <v>0.65208333333333335</v>
          </cell>
        </row>
        <row r="174">
          <cell r="C174">
            <v>0.65</v>
          </cell>
        </row>
        <row r="175">
          <cell r="C175">
            <v>0.6479166666666667</v>
          </cell>
        </row>
        <row r="176">
          <cell r="C176">
            <v>0.64583333333333337</v>
          </cell>
        </row>
        <row r="177">
          <cell r="C177">
            <v>0.64375000000000004</v>
          </cell>
        </row>
        <row r="178">
          <cell r="C178">
            <v>0.64166666666666672</v>
          </cell>
        </row>
        <row r="179">
          <cell r="C179">
            <v>0.63958333333333328</v>
          </cell>
        </row>
        <row r="180">
          <cell r="C180">
            <v>0.63749999999999996</v>
          </cell>
        </row>
        <row r="181">
          <cell r="C181">
            <v>0.63541666666666663</v>
          </cell>
        </row>
        <row r="182">
          <cell r="C182">
            <v>0.6333333333333333</v>
          </cell>
        </row>
        <row r="183">
          <cell r="C183">
            <v>0.63124999999999998</v>
          </cell>
        </row>
        <row r="184">
          <cell r="C184">
            <v>0.62916666666666665</v>
          </cell>
        </row>
        <row r="185">
          <cell r="C185">
            <v>0.62708333333333333</v>
          </cell>
        </row>
        <row r="186">
          <cell r="C186">
            <v>0.625</v>
          </cell>
        </row>
        <row r="187">
          <cell r="C187">
            <v>0.62291666666666667</v>
          </cell>
        </row>
        <row r="188">
          <cell r="C188">
            <v>0.62083333333333335</v>
          </cell>
        </row>
        <row r="189">
          <cell r="C189">
            <v>0.61875000000000002</v>
          </cell>
        </row>
        <row r="190">
          <cell r="C190">
            <v>0.6166666666666667</v>
          </cell>
        </row>
        <row r="191">
          <cell r="C191">
            <v>0.61458333333333337</v>
          </cell>
        </row>
        <row r="192">
          <cell r="C192">
            <v>0.61250000000000004</v>
          </cell>
        </row>
        <row r="193">
          <cell r="C193">
            <v>0.61041666666666672</v>
          </cell>
        </row>
        <row r="194">
          <cell r="C194">
            <v>0.60833333333333328</v>
          </cell>
        </row>
        <row r="195">
          <cell r="C195">
            <v>0.60624999999999996</v>
          </cell>
        </row>
        <row r="196">
          <cell r="C196">
            <v>0.60416666666666663</v>
          </cell>
        </row>
        <row r="197">
          <cell r="C197">
            <v>0.6020833333333333</v>
          </cell>
        </row>
        <row r="198">
          <cell r="C198">
            <v>0.6</v>
          </cell>
        </row>
        <row r="199">
          <cell r="C199">
            <v>0.59791666666666665</v>
          </cell>
        </row>
        <row r="200">
          <cell r="C200">
            <v>0.59583333333333333</v>
          </cell>
        </row>
        <row r="201">
          <cell r="C201">
            <v>0.59375</v>
          </cell>
        </row>
        <row r="202">
          <cell r="C202">
            <v>0.59166666666666667</v>
          </cell>
        </row>
        <row r="203">
          <cell r="C203">
            <v>0.58958333333333335</v>
          </cell>
        </row>
        <row r="204">
          <cell r="C204">
            <v>0.58750000000000002</v>
          </cell>
        </row>
        <row r="205">
          <cell r="C205">
            <v>0.5854166666666667</v>
          </cell>
        </row>
        <row r="206">
          <cell r="C206">
            <v>0.58333333333333337</v>
          </cell>
        </row>
        <row r="207">
          <cell r="C207">
            <v>0.58125000000000004</v>
          </cell>
        </row>
        <row r="208">
          <cell r="C208">
            <v>0.57916666666666672</v>
          </cell>
        </row>
        <row r="209">
          <cell r="C209">
            <v>0.57708333333333328</v>
          </cell>
        </row>
        <row r="210">
          <cell r="C210">
            <v>0.57499999999999996</v>
          </cell>
        </row>
        <row r="211">
          <cell r="C211">
            <v>0.57291666666666663</v>
          </cell>
        </row>
        <row r="212">
          <cell r="C212">
            <v>0.5708333333333333</v>
          </cell>
        </row>
        <row r="213">
          <cell r="C213">
            <v>0.56874999999999998</v>
          </cell>
        </row>
        <row r="214">
          <cell r="C214">
            <v>0.56666666666666665</v>
          </cell>
        </row>
        <row r="215">
          <cell r="C215">
            <v>0.56458333333333333</v>
          </cell>
        </row>
        <row r="216">
          <cell r="C216">
            <v>0.5625</v>
          </cell>
        </row>
        <row r="217">
          <cell r="C217">
            <v>0.56041666666666667</v>
          </cell>
        </row>
        <row r="218">
          <cell r="C218">
            <v>0.55833333333333335</v>
          </cell>
        </row>
        <row r="219">
          <cell r="C219">
            <v>0.55625000000000002</v>
          </cell>
        </row>
        <row r="220">
          <cell r="C220">
            <v>0.5541666666666667</v>
          </cell>
        </row>
        <row r="221">
          <cell r="C221">
            <v>0.55208333333333337</v>
          </cell>
        </row>
        <row r="222">
          <cell r="C222">
            <v>0.55000000000000004</v>
          </cell>
        </row>
        <row r="223">
          <cell r="C223">
            <v>0.54791666666666672</v>
          </cell>
        </row>
        <row r="224">
          <cell r="C224">
            <v>0.54583333333333328</v>
          </cell>
        </row>
        <row r="225">
          <cell r="C225">
            <v>0.54374999999999996</v>
          </cell>
        </row>
        <row r="226">
          <cell r="C226">
            <v>0.54166666666666663</v>
          </cell>
        </row>
        <row r="227">
          <cell r="C227">
            <v>0.5395833333333333</v>
          </cell>
        </row>
        <row r="228">
          <cell r="C228">
            <v>0.53749999999999998</v>
          </cell>
        </row>
        <row r="229">
          <cell r="C229">
            <v>0.53541666666666665</v>
          </cell>
        </row>
        <row r="230">
          <cell r="C230">
            <v>0.53333333333333333</v>
          </cell>
        </row>
        <row r="231">
          <cell r="C231">
            <v>0.53125</v>
          </cell>
        </row>
        <row r="232">
          <cell r="C232">
            <v>0.52916666666666667</v>
          </cell>
        </row>
        <row r="233">
          <cell r="C233">
            <v>0.52708333333333335</v>
          </cell>
        </row>
        <row r="234">
          <cell r="C234">
            <v>0.52500000000000002</v>
          </cell>
        </row>
        <row r="235">
          <cell r="C235">
            <v>0.5229166666666667</v>
          </cell>
        </row>
        <row r="236">
          <cell r="C236">
            <v>0.52083333333333337</v>
          </cell>
        </row>
        <row r="237">
          <cell r="C237">
            <v>0.51875000000000004</v>
          </cell>
        </row>
        <row r="238">
          <cell r="C238">
            <v>0.51666666666666672</v>
          </cell>
        </row>
        <row r="239">
          <cell r="C239">
            <v>0.51458333333333328</v>
          </cell>
        </row>
        <row r="240">
          <cell r="C240">
            <v>0.51249999999999996</v>
          </cell>
        </row>
        <row r="241">
          <cell r="C241">
            <v>0.51041666666666663</v>
          </cell>
        </row>
        <row r="242">
          <cell r="C242">
            <v>0.5083333333333333</v>
          </cell>
        </row>
        <row r="243">
          <cell r="C243">
            <v>0.50624999999999998</v>
          </cell>
        </row>
        <row r="244">
          <cell r="C244">
            <v>0.50416666666666665</v>
          </cell>
        </row>
        <row r="245">
          <cell r="C245">
            <v>0.50208333333333333</v>
          </cell>
        </row>
        <row r="246">
          <cell r="C246">
            <v>0.5</v>
          </cell>
        </row>
        <row r="247">
          <cell r="C247">
            <v>0.49791666666666667</v>
          </cell>
        </row>
        <row r="248">
          <cell r="C248">
            <v>0.49583333333333335</v>
          </cell>
        </row>
        <row r="249">
          <cell r="C249">
            <v>0.49375000000000002</v>
          </cell>
        </row>
        <row r="250">
          <cell r="C250">
            <v>0.49166666666666664</v>
          </cell>
        </row>
        <row r="251">
          <cell r="C251">
            <v>0.48958333333333331</v>
          </cell>
        </row>
        <row r="252">
          <cell r="C252">
            <v>0.48749999999999999</v>
          </cell>
        </row>
        <row r="253">
          <cell r="C253">
            <v>0.48541666666666666</v>
          </cell>
        </row>
        <row r="254">
          <cell r="C254">
            <v>0.48333333333333334</v>
          </cell>
        </row>
        <row r="255">
          <cell r="C255">
            <v>0.48125000000000001</v>
          </cell>
        </row>
        <row r="256">
          <cell r="C256">
            <v>0.47916666666666669</v>
          </cell>
        </row>
        <row r="257">
          <cell r="C257">
            <v>0.47708333333333336</v>
          </cell>
        </row>
        <row r="258">
          <cell r="C258">
            <v>0.47499999999999998</v>
          </cell>
        </row>
        <row r="259">
          <cell r="C259">
            <v>0.47291666666666665</v>
          </cell>
        </row>
        <row r="260">
          <cell r="C260">
            <v>0.47083333333333333</v>
          </cell>
        </row>
        <row r="261">
          <cell r="C261">
            <v>0.46875</v>
          </cell>
        </row>
        <row r="262">
          <cell r="C262">
            <v>0.46666666666666667</v>
          </cell>
        </row>
        <row r="263">
          <cell r="C263">
            <v>0.46458333333333335</v>
          </cell>
        </row>
        <row r="264">
          <cell r="C264">
            <v>0.46250000000000002</v>
          </cell>
        </row>
        <row r="265">
          <cell r="C265">
            <v>0.46041666666666664</v>
          </cell>
        </row>
        <row r="266">
          <cell r="C266">
            <v>0.45833333333333331</v>
          </cell>
        </row>
        <row r="267">
          <cell r="C267">
            <v>0.45624999999999999</v>
          </cell>
        </row>
        <row r="268">
          <cell r="C268">
            <v>0.45416666666666666</v>
          </cell>
        </row>
        <row r="269">
          <cell r="C269">
            <v>0.45208333333333334</v>
          </cell>
        </row>
        <row r="270">
          <cell r="C270">
            <v>0.45</v>
          </cell>
        </row>
        <row r="271">
          <cell r="C271">
            <v>0.44791666666666669</v>
          </cell>
        </row>
        <row r="272">
          <cell r="C272">
            <v>0.44583333333333336</v>
          </cell>
        </row>
        <row r="273">
          <cell r="C273">
            <v>0.44374999999999998</v>
          </cell>
        </row>
        <row r="274">
          <cell r="C274">
            <v>0.44166666666666665</v>
          </cell>
        </row>
        <row r="275">
          <cell r="C275">
            <v>0.43958333333333333</v>
          </cell>
        </row>
        <row r="276">
          <cell r="C276">
            <v>0.4375</v>
          </cell>
        </row>
        <row r="277">
          <cell r="C277">
            <v>0.43541666666666667</v>
          </cell>
        </row>
        <row r="278">
          <cell r="C278">
            <v>0.43333333333333335</v>
          </cell>
        </row>
        <row r="279">
          <cell r="C279">
            <v>0.43125000000000002</v>
          </cell>
        </row>
        <row r="280">
          <cell r="C280">
            <v>0.42916666666666664</v>
          </cell>
        </row>
        <row r="281">
          <cell r="C281">
            <v>0.42708333333333331</v>
          </cell>
        </row>
        <row r="282">
          <cell r="C282">
            <v>0.42499999999999999</v>
          </cell>
        </row>
        <row r="283">
          <cell r="C283">
            <v>0.42291666666666666</v>
          </cell>
        </row>
        <row r="284">
          <cell r="C284">
            <v>0.42083333333333334</v>
          </cell>
        </row>
        <row r="285">
          <cell r="C285">
            <v>0.41875000000000001</v>
          </cell>
        </row>
        <row r="286">
          <cell r="C286">
            <v>0.41666666666666669</v>
          </cell>
        </row>
        <row r="287">
          <cell r="C287">
            <v>0.41458333333333336</v>
          </cell>
        </row>
        <row r="288">
          <cell r="C288">
            <v>0.41249999999999998</v>
          </cell>
        </row>
        <row r="289">
          <cell r="C289">
            <v>0.41041666666666665</v>
          </cell>
        </row>
        <row r="290">
          <cell r="C290">
            <v>0.40833333333333333</v>
          </cell>
        </row>
        <row r="291">
          <cell r="C291">
            <v>0.40625</v>
          </cell>
        </row>
        <row r="292">
          <cell r="C292">
            <v>0.40416666666666667</v>
          </cell>
        </row>
        <row r="293">
          <cell r="C293">
            <v>0.40208333333333335</v>
          </cell>
        </row>
        <row r="294">
          <cell r="C294">
            <v>0.4</v>
          </cell>
        </row>
        <row r="295">
          <cell r="C295">
            <v>0.39791666666666664</v>
          </cell>
        </row>
        <row r="296">
          <cell r="C296">
            <v>0.39583333333333331</v>
          </cell>
        </row>
        <row r="297">
          <cell r="C297">
            <v>0.39374999999999999</v>
          </cell>
        </row>
        <row r="298">
          <cell r="C298">
            <v>0.39166666666666666</v>
          </cell>
        </row>
        <row r="299">
          <cell r="C299">
            <v>0.38958333333333334</v>
          </cell>
        </row>
        <row r="300">
          <cell r="C300">
            <v>0.38750000000000001</v>
          </cell>
        </row>
        <row r="301">
          <cell r="C301">
            <v>0.38541666666666669</v>
          </cell>
        </row>
        <row r="302">
          <cell r="C302">
            <v>0.38333333333333336</v>
          </cell>
        </row>
        <row r="303">
          <cell r="C303">
            <v>0.38124999999999998</v>
          </cell>
        </row>
        <row r="304">
          <cell r="C304">
            <v>0.37916666666666665</v>
          </cell>
        </row>
        <row r="305">
          <cell r="C305">
            <v>0.37708333333333333</v>
          </cell>
        </row>
        <row r="306">
          <cell r="C306">
            <v>0.375</v>
          </cell>
        </row>
        <row r="307">
          <cell r="C307">
            <v>0.37291666666666667</v>
          </cell>
        </row>
        <row r="308">
          <cell r="C308">
            <v>0.37083333333333335</v>
          </cell>
        </row>
        <row r="309">
          <cell r="C309">
            <v>0.36875000000000002</v>
          </cell>
        </row>
        <row r="310">
          <cell r="C310">
            <v>0.36666666666666664</v>
          </cell>
        </row>
        <row r="311">
          <cell r="C311">
            <v>0.36458333333333331</v>
          </cell>
        </row>
        <row r="312">
          <cell r="C312">
            <v>0.36249999999999999</v>
          </cell>
        </row>
        <row r="313">
          <cell r="C313">
            <v>0.36041666666666666</v>
          </cell>
        </row>
        <row r="314">
          <cell r="C314">
            <v>0.35833333333333334</v>
          </cell>
        </row>
        <row r="315">
          <cell r="C315">
            <v>0.35625000000000001</v>
          </cell>
        </row>
        <row r="316">
          <cell r="C316">
            <v>0.35416666666666669</v>
          </cell>
        </row>
        <row r="317">
          <cell r="C317">
            <v>0.35208333333333336</v>
          </cell>
        </row>
        <row r="318">
          <cell r="C318">
            <v>0.35</v>
          </cell>
        </row>
        <row r="319">
          <cell r="C319">
            <v>0.34791666666666665</v>
          </cell>
        </row>
        <row r="320">
          <cell r="C320">
            <v>0.34583333333333333</v>
          </cell>
        </row>
        <row r="321">
          <cell r="C321">
            <v>0.34375</v>
          </cell>
        </row>
        <row r="322">
          <cell r="C322">
            <v>0.34166666666666667</v>
          </cell>
        </row>
        <row r="323">
          <cell r="C323">
            <v>0.33958333333333335</v>
          </cell>
        </row>
        <row r="324">
          <cell r="C324">
            <v>0.33750000000000002</v>
          </cell>
        </row>
        <row r="325">
          <cell r="C325">
            <v>0.33541666666666664</v>
          </cell>
        </row>
        <row r="326">
          <cell r="C326">
            <v>0.33333333333333331</v>
          </cell>
        </row>
        <row r="327">
          <cell r="C327">
            <v>0.33124999999999999</v>
          </cell>
        </row>
        <row r="328">
          <cell r="C328">
            <v>0.32916666666666666</v>
          </cell>
        </row>
        <row r="329">
          <cell r="C329">
            <v>0.32708333333333334</v>
          </cell>
        </row>
        <row r="330">
          <cell r="C330">
            <v>0.32500000000000001</v>
          </cell>
        </row>
        <row r="331">
          <cell r="C331">
            <v>0.32291666666666669</v>
          </cell>
        </row>
        <row r="332">
          <cell r="C332">
            <v>0.32083333333333336</v>
          </cell>
        </row>
        <row r="333">
          <cell r="C333">
            <v>0.31874999999999998</v>
          </cell>
        </row>
        <row r="334">
          <cell r="C334">
            <v>0.31666666666666665</v>
          </cell>
        </row>
        <row r="335">
          <cell r="C335">
            <v>0.31458333333333333</v>
          </cell>
        </row>
        <row r="336">
          <cell r="C336">
            <v>0.3125</v>
          </cell>
        </row>
        <row r="337">
          <cell r="C337">
            <v>0.31041666666666667</v>
          </cell>
        </row>
        <row r="338">
          <cell r="C338">
            <v>0.30833333333333335</v>
          </cell>
        </row>
        <row r="339">
          <cell r="C339">
            <v>0.30625000000000002</v>
          </cell>
        </row>
        <row r="340">
          <cell r="C340">
            <v>0.30416666666666664</v>
          </cell>
        </row>
        <row r="341">
          <cell r="C341">
            <v>0.30208333333333331</v>
          </cell>
        </row>
        <row r="342">
          <cell r="C342">
            <v>0.3</v>
          </cell>
        </row>
        <row r="343">
          <cell r="C343">
            <v>0.29791666666666666</v>
          </cell>
        </row>
        <row r="344">
          <cell r="C344">
            <v>0.29583333333333334</v>
          </cell>
        </row>
        <row r="345">
          <cell r="C345">
            <v>0.29375000000000001</v>
          </cell>
        </row>
        <row r="346">
          <cell r="C346">
            <v>0.29166666666666669</v>
          </cell>
        </row>
        <row r="347">
          <cell r="C347">
            <v>0.28958333333333336</v>
          </cell>
        </row>
        <row r="348">
          <cell r="C348">
            <v>0.28749999999999998</v>
          </cell>
        </row>
        <row r="349">
          <cell r="C349">
            <v>0.28541666666666665</v>
          </cell>
        </row>
        <row r="350">
          <cell r="C350">
            <v>0.28333333333333333</v>
          </cell>
        </row>
        <row r="351">
          <cell r="C351">
            <v>0.28125</v>
          </cell>
        </row>
        <row r="352">
          <cell r="C352">
            <v>0.27916666666666667</v>
          </cell>
        </row>
        <row r="353">
          <cell r="C353">
            <v>0.27708333333333335</v>
          </cell>
        </row>
        <row r="354">
          <cell r="C354">
            <v>0.27500000000000002</v>
          </cell>
        </row>
        <row r="355">
          <cell r="C355">
            <v>0.27291666666666664</v>
          </cell>
        </row>
        <row r="356">
          <cell r="C356">
            <v>0.27083333333333331</v>
          </cell>
        </row>
        <row r="357">
          <cell r="C357">
            <v>0.26874999999999999</v>
          </cell>
        </row>
        <row r="358">
          <cell r="C358">
            <v>0.26666666666666666</v>
          </cell>
        </row>
        <row r="359">
          <cell r="C359">
            <v>0.26458333333333334</v>
          </cell>
        </row>
        <row r="360">
          <cell r="C360">
            <v>0.26250000000000001</v>
          </cell>
        </row>
        <row r="361">
          <cell r="C361">
            <v>0.26041666666666669</v>
          </cell>
        </row>
        <row r="362">
          <cell r="C362">
            <v>0.25833333333333336</v>
          </cell>
        </row>
        <row r="363">
          <cell r="C363">
            <v>0.25624999999999998</v>
          </cell>
        </row>
        <row r="364">
          <cell r="C364">
            <v>0.25416666666666665</v>
          </cell>
        </row>
        <row r="365">
          <cell r="C365">
            <v>0.25208333333333333</v>
          </cell>
        </row>
        <row r="366">
          <cell r="C366">
            <v>0.25</v>
          </cell>
        </row>
        <row r="367">
          <cell r="C367">
            <v>0.24791666666666667</v>
          </cell>
        </row>
        <row r="368">
          <cell r="C368">
            <v>0.24583333333333332</v>
          </cell>
        </row>
        <row r="369">
          <cell r="C369">
            <v>0.24374999999999999</v>
          </cell>
        </row>
        <row r="370">
          <cell r="C370">
            <v>0.24166666666666667</v>
          </cell>
        </row>
        <row r="371">
          <cell r="C371">
            <v>0.23958333333333334</v>
          </cell>
        </row>
        <row r="372">
          <cell r="C372">
            <v>0.23749999999999999</v>
          </cell>
        </row>
        <row r="373">
          <cell r="C373">
            <v>0.23541666666666666</v>
          </cell>
        </row>
        <row r="374">
          <cell r="C374">
            <v>0.23333333333333334</v>
          </cell>
        </row>
        <row r="375">
          <cell r="C375">
            <v>0.23125000000000001</v>
          </cell>
        </row>
        <row r="376">
          <cell r="C376">
            <v>0.22916666666666666</v>
          </cell>
        </row>
        <row r="377">
          <cell r="C377">
            <v>0.22708333333333333</v>
          </cell>
        </row>
        <row r="378">
          <cell r="C378">
            <v>0.22500000000000001</v>
          </cell>
        </row>
        <row r="379">
          <cell r="C379">
            <v>0.22291666666666668</v>
          </cell>
        </row>
        <row r="380">
          <cell r="C380">
            <v>0.22083333333333333</v>
          </cell>
        </row>
        <row r="381">
          <cell r="C381">
            <v>0.21875</v>
          </cell>
        </row>
        <row r="382">
          <cell r="C382">
            <v>0.21666666666666667</v>
          </cell>
        </row>
        <row r="383">
          <cell r="C383">
            <v>0.21458333333333332</v>
          </cell>
        </row>
        <row r="384">
          <cell r="C384">
            <v>0.21249999999999999</v>
          </cell>
        </row>
        <row r="385">
          <cell r="C385">
            <v>0.21041666666666667</v>
          </cell>
        </row>
        <row r="386">
          <cell r="C386">
            <v>0.20833333333333334</v>
          </cell>
        </row>
        <row r="387">
          <cell r="C387">
            <v>0.20624999999999999</v>
          </cell>
        </row>
        <row r="388">
          <cell r="C388">
            <v>0.20416666666666666</v>
          </cell>
        </row>
        <row r="389">
          <cell r="C389">
            <v>0.20208333333333334</v>
          </cell>
        </row>
        <row r="390">
          <cell r="C390">
            <v>0.2</v>
          </cell>
        </row>
        <row r="391">
          <cell r="C391">
            <v>0.19791666666666666</v>
          </cell>
        </row>
        <row r="392">
          <cell r="C392">
            <v>0.19583333333333333</v>
          </cell>
        </row>
        <row r="393">
          <cell r="C393">
            <v>0.19375000000000001</v>
          </cell>
        </row>
        <row r="394">
          <cell r="C394">
            <v>0.19166666666666668</v>
          </cell>
        </row>
        <row r="395">
          <cell r="C395">
            <v>0.18958333333333333</v>
          </cell>
        </row>
        <row r="396">
          <cell r="C396">
            <v>0.1875</v>
          </cell>
        </row>
        <row r="397">
          <cell r="C397">
            <v>0.18541666666666667</v>
          </cell>
        </row>
        <row r="398">
          <cell r="C398">
            <v>0.18333333333333332</v>
          </cell>
        </row>
        <row r="399">
          <cell r="C399">
            <v>0.18124999999999999</v>
          </cell>
        </row>
        <row r="400">
          <cell r="C400">
            <v>0.17916666666666667</v>
          </cell>
        </row>
        <row r="401">
          <cell r="C401">
            <v>0.17708333333333334</v>
          </cell>
        </row>
        <row r="402">
          <cell r="C402">
            <v>0.17499999999999999</v>
          </cell>
        </row>
        <row r="403">
          <cell r="C403">
            <v>0.17291666666666666</v>
          </cell>
        </row>
        <row r="404">
          <cell r="C404">
            <v>0.17083333333333334</v>
          </cell>
        </row>
        <row r="405">
          <cell r="C405">
            <v>0.16875000000000001</v>
          </cell>
        </row>
        <row r="406">
          <cell r="C406">
            <v>0.16666666666666666</v>
          </cell>
        </row>
        <row r="407">
          <cell r="C407">
            <v>0.16458333333333333</v>
          </cell>
        </row>
        <row r="408">
          <cell r="C408">
            <v>0.16250000000000001</v>
          </cell>
        </row>
        <row r="409">
          <cell r="C409">
            <v>0.16041666666666668</v>
          </cell>
        </row>
        <row r="410">
          <cell r="C410">
            <v>0.15833333333333333</v>
          </cell>
        </row>
        <row r="411">
          <cell r="C411">
            <v>0.15625</v>
          </cell>
        </row>
        <row r="412">
          <cell r="C412">
            <v>0.15416666666666667</v>
          </cell>
        </row>
        <row r="413">
          <cell r="C413">
            <v>0.15208333333333332</v>
          </cell>
        </row>
        <row r="414">
          <cell r="C414">
            <v>0.15</v>
          </cell>
        </row>
        <row r="415">
          <cell r="C415">
            <v>0.14791666666666667</v>
          </cell>
        </row>
        <row r="416">
          <cell r="C416">
            <v>0.14583333333333334</v>
          </cell>
        </row>
        <row r="417">
          <cell r="C417">
            <v>0.14374999999999999</v>
          </cell>
        </row>
        <row r="418">
          <cell r="C418">
            <v>0.14166666666666666</v>
          </cell>
        </row>
        <row r="419">
          <cell r="C419">
            <v>0.13958333333333334</v>
          </cell>
        </row>
        <row r="420">
          <cell r="C420">
            <v>0.13750000000000001</v>
          </cell>
        </row>
        <row r="421">
          <cell r="C421">
            <v>0.13541666666666666</v>
          </cell>
        </row>
        <row r="422">
          <cell r="C422">
            <v>0.13333333333333333</v>
          </cell>
        </row>
        <row r="423">
          <cell r="C423">
            <v>0.13125000000000001</v>
          </cell>
        </row>
        <row r="424">
          <cell r="C424">
            <v>0.12916666666666668</v>
          </cell>
        </row>
        <row r="425">
          <cell r="C425">
            <v>0.12708333333333333</v>
          </cell>
        </row>
        <row r="426">
          <cell r="C426">
            <v>0.125</v>
          </cell>
        </row>
        <row r="427">
          <cell r="C427">
            <v>0.12291666666666666</v>
          </cell>
        </row>
        <row r="428">
          <cell r="C428">
            <v>0.12083333333333333</v>
          </cell>
        </row>
        <row r="429">
          <cell r="C429">
            <v>0.11874999999999999</v>
          </cell>
        </row>
        <row r="430">
          <cell r="C430">
            <v>0.11666666666666667</v>
          </cell>
        </row>
        <row r="431">
          <cell r="C431">
            <v>0.11458333333333333</v>
          </cell>
        </row>
        <row r="432">
          <cell r="C432">
            <v>0.1125</v>
          </cell>
        </row>
        <row r="433">
          <cell r="C433">
            <v>0.11041666666666666</v>
          </cell>
        </row>
        <row r="434">
          <cell r="C434">
            <v>0.10833333333333334</v>
          </cell>
        </row>
        <row r="435">
          <cell r="C435">
            <v>0.10625</v>
          </cell>
        </row>
        <row r="436">
          <cell r="C436">
            <v>0.10416666666666667</v>
          </cell>
        </row>
        <row r="437">
          <cell r="C437">
            <v>0.10208333333333333</v>
          </cell>
        </row>
        <row r="438">
          <cell r="C438">
            <v>0.1</v>
          </cell>
        </row>
        <row r="439">
          <cell r="C439">
            <v>9.7916666666666666E-2</v>
          </cell>
        </row>
        <row r="440">
          <cell r="C440">
            <v>9.583333333333334E-2</v>
          </cell>
        </row>
        <row r="441">
          <cell r="C441">
            <v>9.375E-2</v>
          </cell>
        </row>
        <row r="442">
          <cell r="C442">
            <v>9.166666666666666E-2</v>
          </cell>
        </row>
        <row r="443">
          <cell r="C443">
            <v>8.9583333333333334E-2</v>
          </cell>
        </row>
        <row r="444">
          <cell r="C444">
            <v>8.7499999999999994E-2</v>
          </cell>
        </row>
        <row r="445">
          <cell r="C445">
            <v>8.5416666666666669E-2</v>
          </cell>
        </row>
        <row r="446">
          <cell r="C446">
            <v>8.3333333333333329E-2</v>
          </cell>
        </row>
        <row r="447">
          <cell r="C447">
            <v>8.1250000000000003E-2</v>
          </cell>
        </row>
        <row r="448">
          <cell r="C448">
            <v>7.9166666666666663E-2</v>
          </cell>
        </row>
        <row r="449">
          <cell r="C449">
            <v>7.7083333333333337E-2</v>
          </cell>
        </row>
        <row r="450">
          <cell r="C450">
            <v>7.4999999999999997E-2</v>
          </cell>
        </row>
        <row r="451">
          <cell r="C451">
            <v>7.2916666666666671E-2</v>
          </cell>
        </row>
        <row r="452">
          <cell r="C452">
            <v>7.0833333333333331E-2</v>
          </cell>
        </row>
        <row r="453">
          <cell r="C453">
            <v>6.8750000000000006E-2</v>
          </cell>
        </row>
        <row r="454">
          <cell r="C454">
            <v>6.6666666666666666E-2</v>
          </cell>
        </row>
        <row r="455">
          <cell r="C455">
            <v>6.458333333333334E-2</v>
          </cell>
        </row>
        <row r="456">
          <cell r="C456">
            <v>6.25E-2</v>
          </cell>
        </row>
        <row r="457">
          <cell r="C457">
            <v>6.0416666666666667E-2</v>
          </cell>
        </row>
        <row r="458">
          <cell r="C458">
            <v>5.8333333333333334E-2</v>
          </cell>
        </row>
        <row r="459">
          <cell r="C459">
            <v>5.6250000000000001E-2</v>
          </cell>
        </row>
        <row r="460">
          <cell r="C460">
            <v>5.4166666666666669E-2</v>
          </cell>
        </row>
        <row r="461">
          <cell r="C461">
            <v>5.2083333333333336E-2</v>
          </cell>
        </row>
        <row r="462">
          <cell r="C462">
            <v>0.05</v>
          </cell>
        </row>
        <row r="463">
          <cell r="C463">
            <v>4.791666666666667E-2</v>
          </cell>
        </row>
        <row r="464">
          <cell r="C464">
            <v>4.583333333333333E-2</v>
          </cell>
        </row>
        <row r="465">
          <cell r="C465">
            <v>4.3749999999999997E-2</v>
          </cell>
        </row>
        <row r="466">
          <cell r="C466">
            <v>4.1666666666666664E-2</v>
          </cell>
        </row>
        <row r="467">
          <cell r="C467">
            <v>3.9583333333333331E-2</v>
          </cell>
        </row>
        <row r="468">
          <cell r="C468">
            <v>3.7499999999999999E-2</v>
          </cell>
        </row>
        <row r="469">
          <cell r="C469">
            <v>3.5416666666666666E-2</v>
          </cell>
        </row>
        <row r="470">
          <cell r="C470">
            <v>3.3333333333333333E-2</v>
          </cell>
        </row>
        <row r="471">
          <cell r="C471">
            <v>3.125E-2</v>
          </cell>
        </row>
        <row r="472">
          <cell r="C472">
            <v>2.9166666666666667E-2</v>
          </cell>
        </row>
        <row r="473">
          <cell r="C473">
            <v>2.7083333333333334E-2</v>
          </cell>
        </row>
        <row r="474">
          <cell r="C474">
            <v>2.5000000000000001E-2</v>
          </cell>
        </row>
        <row r="475">
          <cell r="C475">
            <v>2.2916666666666665E-2</v>
          </cell>
        </row>
        <row r="476">
          <cell r="C476">
            <v>2.0833333333333332E-2</v>
          </cell>
        </row>
        <row r="477">
          <cell r="C477">
            <v>1.8749999999999999E-2</v>
          </cell>
        </row>
        <row r="478">
          <cell r="C478">
            <v>1.6666666666666666E-2</v>
          </cell>
        </row>
        <row r="479">
          <cell r="C479">
            <v>1.4583333333333334E-2</v>
          </cell>
        </row>
        <row r="480">
          <cell r="C480">
            <v>1.2500000000000001E-2</v>
          </cell>
        </row>
        <row r="481">
          <cell r="C481">
            <v>1.0416666666666666E-2</v>
          </cell>
        </row>
      </sheetData>
      <sheetData sheetId="1" refreshError="1">
        <row r="4">
          <cell r="D4">
            <v>0.54159286853448296</v>
          </cell>
          <cell r="G4">
            <v>0.52976101116379271</v>
          </cell>
          <cell r="J4">
            <v>326.5</v>
          </cell>
          <cell r="L4">
            <v>0.33188467827389284</v>
          </cell>
          <cell r="M4">
            <v>0.54159286853448296</v>
          </cell>
        </row>
        <row r="5">
          <cell r="D5">
            <v>0.64423796562014235</v>
          </cell>
          <cell r="G5">
            <v>0.63035320630773917</v>
          </cell>
          <cell r="J5">
            <v>326.5</v>
          </cell>
          <cell r="L5">
            <v>0.39231593146110671</v>
          </cell>
          <cell r="M5">
            <v>0.64423796562014235</v>
          </cell>
        </row>
        <row r="6">
          <cell r="D6">
            <v>0.24478292004208038</v>
          </cell>
          <cell r="G6">
            <v>0.23888726164123855</v>
          </cell>
          <cell r="J6">
            <v>326.5</v>
          </cell>
          <cell r="L6">
            <v>0.15065569374539456</v>
          </cell>
          <cell r="M6">
            <v>0.24478292004208038</v>
          </cell>
        </row>
        <row r="7">
          <cell r="D7">
            <v>0.24478291853448292</v>
          </cell>
          <cell r="G7">
            <v>0.23888726016379305</v>
          </cell>
          <cell r="J7">
            <v>326.5</v>
          </cell>
          <cell r="L7">
            <v>0.1506556928377524</v>
          </cell>
          <cell r="M7">
            <v>0.24478291853448292</v>
          </cell>
        </row>
        <row r="8">
          <cell r="D8">
            <v>0.91487589609687847</v>
          </cell>
          <cell r="G8">
            <v>0.87754569733709853</v>
          </cell>
          <cell r="J8">
            <v>326.5</v>
          </cell>
          <cell r="L8">
            <v>0.53653957956163356</v>
          </cell>
          <cell r="M8">
            <v>0.89684321525903643</v>
          </cell>
        </row>
        <row r="9">
          <cell r="D9">
            <v>1.9945028146457333</v>
          </cell>
          <cell r="G9">
            <v>1.544666275974975</v>
          </cell>
          <cell r="J9">
            <v>326.5</v>
          </cell>
          <cell r="L9">
            <v>0.93561611084827256</v>
          </cell>
          <cell r="M9">
            <v>1.5855563322678889</v>
          </cell>
        </row>
        <row r="10">
          <cell r="D10">
            <v>4.2743459674150079</v>
          </cell>
          <cell r="G10">
            <v>2.2946155155636396</v>
          </cell>
          <cell r="J10">
            <v>326.5</v>
          </cell>
          <cell r="L10">
            <v>1.3782350444799083</v>
          </cell>
          <cell r="M10">
            <v>2.3811024349119396</v>
          </cell>
        </row>
        <row r="11">
          <cell r="D11">
            <v>3.5212888589097053</v>
          </cell>
          <cell r="G11">
            <v>2.3131751537850165</v>
          </cell>
          <cell r="J11">
            <v>326.5</v>
          </cell>
          <cell r="L11">
            <v>1.3923411208983263</v>
          </cell>
          <cell r="M11">
            <v>2.3846009309632104</v>
          </cell>
        </row>
        <row r="12">
          <cell r="D12">
            <v>1.7821364042162906</v>
          </cell>
          <cell r="G12">
            <v>1.421014399711769</v>
          </cell>
          <cell r="J12">
            <v>326.5</v>
          </cell>
          <cell r="L12">
            <v>0.86429377873702551</v>
          </cell>
          <cell r="M12">
            <v>1.4576571277960948</v>
          </cell>
        </row>
        <row r="13">
          <cell r="D13">
            <v>0.52919367670011563</v>
          </cell>
          <cell r="G13">
            <v>0.51760980316611327</v>
          </cell>
          <cell r="J13">
            <v>326.5</v>
          </cell>
          <cell r="L13">
            <v>0.32427218948750675</v>
          </cell>
          <cell r="M13">
            <v>0.52919367670011563</v>
          </cell>
        </row>
        <row r="14">
          <cell r="D14">
            <v>0.45390000707121619</v>
          </cell>
          <cell r="G14">
            <v>0.44382200692979185</v>
          </cell>
          <cell r="J14">
            <v>326.5</v>
          </cell>
          <cell r="L14">
            <v>0.27804561090137603</v>
          </cell>
          <cell r="M14">
            <v>0.45390000707121619</v>
          </cell>
        </row>
        <row r="15">
          <cell r="D15">
            <v>0.53490853152399442</v>
          </cell>
          <cell r="G15">
            <v>0.52321036089351458</v>
          </cell>
          <cell r="J15">
            <v>326.5</v>
          </cell>
          <cell r="L15">
            <v>0.32778082689256899</v>
          </cell>
          <cell r="M15">
            <v>0.53490853152399442</v>
          </cell>
        </row>
        <row r="16">
          <cell r="D16">
            <v>0.6083755295599349</v>
          </cell>
          <cell r="G16">
            <v>0.5952080189687361</v>
          </cell>
          <cell r="J16">
            <v>326.5</v>
          </cell>
          <cell r="L16">
            <v>0.37288591972353374</v>
          </cell>
          <cell r="M16">
            <v>0.6083755295599349</v>
          </cell>
        </row>
        <row r="17">
          <cell r="D17">
            <v>0.54536212793648098</v>
          </cell>
          <cell r="G17">
            <v>0.5334548853777511</v>
          </cell>
          <cell r="J17">
            <v>326.5</v>
          </cell>
          <cell r="L17">
            <v>0.33419881659145351</v>
          </cell>
          <cell r="M17">
            <v>0.54536212793648098</v>
          </cell>
        </row>
        <row r="18">
          <cell r="D18">
            <v>0.33341354506493764</v>
          </cell>
          <cell r="G18">
            <v>0.32574527416363896</v>
          </cell>
          <cell r="J18">
            <v>326.5</v>
          </cell>
          <cell r="L18">
            <v>0.20470298506696824</v>
          </cell>
          <cell r="M18">
            <v>0.33341354506493764</v>
          </cell>
        </row>
        <row r="19">
          <cell r="D19">
            <v>0.58738541019512658</v>
          </cell>
          <cell r="G19">
            <v>0.57463770199122366</v>
          </cell>
          <cell r="J19">
            <v>326.5</v>
          </cell>
          <cell r="L19">
            <v>0.3595795113977579</v>
          </cell>
          <cell r="M19">
            <v>0.58738541019512658</v>
          </cell>
        </row>
        <row r="20">
          <cell r="D20">
            <v>1.8735379599304089</v>
          </cell>
          <cell r="G20">
            <v>1.2845018826673538</v>
          </cell>
          <cell r="J20">
            <v>326.5</v>
          </cell>
          <cell r="L20">
            <v>0.7807401798230641</v>
          </cell>
          <cell r="M20">
            <v>1.3229726418659613</v>
          </cell>
        </row>
        <row r="21">
          <cell r="D21">
            <v>2.1307094673312741</v>
          </cell>
          <cell r="G21">
            <v>1.8639016993109727</v>
          </cell>
          <cell r="J21">
            <v>326.5</v>
          </cell>
          <cell r="L21">
            <v>1.1268301171784458</v>
          </cell>
          <cell r="M21">
            <v>1.9075158886575987</v>
          </cell>
        </row>
        <row r="22">
          <cell r="D22">
            <v>2.7990277603623097</v>
          </cell>
          <cell r="G22">
            <v>2.1333462798825997</v>
          </cell>
          <cell r="J22">
            <v>326.5</v>
          </cell>
          <cell r="L22">
            <v>1.2866344145026229</v>
          </cell>
          <cell r="M22">
            <v>2.1903268350898455</v>
          </cell>
        </row>
        <row r="23">
          <cell r="D23">
            <v>3.3495268326628014</v>
          </cell>
          <cell r="G23">
            <v>2.2879757126498399</v>
          </cell>
          <cell r="J23">
            <v>326.5</v>
          </cell>
          <cell r="L23">
            <v>1.3777081193590541</v>
          </cell>
          <cell r="M23">
            <v>2.3559662493030964</v>
          </cell>
        </row>
        <row r="24">
          <cell r="D24">
            <v>0.67190451200330525</v>
          </cell>
          <cell r="G24">
            <v>0.65461457910018839</v>
          </cell>
          <cell r="J24">
            <v>326.5</v>
          </cell>
          <cell r="L24">
            <v>0.40386142609397147</v>
          </cell>
          <cell r="M24">
            <v>0.66905266934025454</v>
          </cell>
        </row>
        <row r="25">
          <cell r="D25">
            <v>0.25116592821190226</v>
          </cell>
          <cell r="G25">
            <v>0.24514260964766399</v>
          </cell>
          <cell r="J25">
            <v>326.5</v>
          </cell>
          <cell r="L25">
            <v>0.15454236346981629</v>
          </cell>
          <cell r="M25">
            <v>0.25116592821190226</v>
          </cell>
        </row>
        <row r="26">
          <cell r="D26">
            <v>0.59035146621840806</v>
          </cell>
          <cell r="G26">
            <v>0.57754443689404023</v>
          </cell>
          <cell r="J26">
            <v>326.5</v>
          </cell>
          <cell r="L26">
            <v>0.36182003882537817</v>
          </cell>
          <cell r="M26">
            <v>0.59035146621840806</v>
          </cell>
        </row>
        <row r="27">
          <cell r="D27">
            <v>0.50723959456938861</v>
          </cell>
          <cell r="G27">
            <v>0.49609480267800099</v>
          </cell>
          <cell r="J27">
            <v>326.5</v>
          </cell>
          <cell r="L27">
            <v>0.31079347198171381</v>
          </cell>
          <cell r="M27">
            <v>0.50723959456938861</v>
          </cell>
        </row>
        <row r="28">
          <cell r="D28">
            <v>0.57983016701879686</v>
          </cell>
          <cell r="G28">
            <v>0.5672335636784207</v>
          </cell>
          <cell r="J28">
            <v>326.5</v>
          </cell>
          <cell r="L28">
            <v>0.3553604829732569</v>
          </cell>
          <cell r="M28">
            <v>0.57983016701879686</v>
          </cell>
        </row>
        <row r="29">
          <cell r="D29">
            <v>0.56257111769358825</v>
          </cell>
          <cell r="G29">
            <v>0.55031969533971636</v>
          </cell>
          <cell r="J29">
            <v>326.5</v>
          </cell>
          <cell r="L29">
            <v>0.34476428273642551</v>
          </cell>
          <cell r="M29">
            <v>0.56257111769358825</v>
          </cell>
        </row>
        <row r="30">
          <cell r="D30">
            <v>0.25054657474894476</v>
          </cell>
          <cell r="G30">
            <v>0.24453564325396568</v>
          </cell>
          <cell r="J30">
            <v>326.5</v>
          </cell>
          <cell r="L30">
            <v>0.15412993045090059</v>
          </cell>
          <cell r="M30">
            <v>0.25054657474894476</v>
          </cell>
        </row>
        <row r="31">
          <cell r="D31">
            <v>0.44125103674002031</v>
          </cell>
          <cell r="G31">
            <v>0.43142601600521985</v>
          </cell>
          <cell r="J31">
            <v>326.5</v>
          </cell>
          <cell r="L31">
            <v>0.27034259908177433</v>
          </cell>
          <cell r="M31">
            <v>0.44125103674002031</v>
          </cell>
        </row>
        <row r="32">
          <cell r="D32">
            <v>0.4006427968876391</v>
          </cell>
          <cell r="G32">
            <v>0.39162994094988623</v>
          </cell>
          <cell r="J32">
            <v>326.5</v>
          </cell>
          <cell r="L32">
            <v>0.24559758420396532</v>
          </cell>
          <cell r="M32">
            <v>0.4006427968876391</v>
          </cell>
        </row>
        <row r="33">
          <cell r="D33">
            <v>1.4659378284905054</v>
          </cell>
          <cell r="G33">
            <v>1.4343140832992662</v>
          </cell>
          <cell r="J33">
            <v>326.5</v>
          </cell>
          <cell r="L33">
            <v>0.87147324165416906</v>
          </cell>
          <cell r="M33">
            <v>1.4646328398690762</v>
          </cell>
        </row>
        <row r="34">
          <cell r="D34">
            <v>2.0465498461189879</v>
          </cell>
          <cell r="G34">
            <v>1.7103741213523163</v>
          </cell>
          <cell r="J34">
            <v>326.5</v>
          </cell>
          <cell r="L34">
            <v>1.0361003970330251</v>
          </cell>
          <cell r="M34">
            <v>1.7523051182746965</v>
          </cell>
        </row>
        <row r="35">
          <cell r="D35">
            <v>4.2383799560991227</v>
          </cell>
          <cell r="G35">
            <v>2.3247409508034118</v>
          </cell>
          <cell r="J35">
            <v>326.5</v>
          </cell>
          <cell r="L35">
            <v>1.3966254169735515</v>
          </cell>
          <cell r="M35">
            <v>2.4105085499253942</v>
          </cell>
        </row>
        <row r="36">
          <cell r="D36">
            <v>1.6751653891686609</v>
          </cell>
          <cell r="G36">
            <v>1.6078514558934893</v>
          </cell>
          <cell r="J36">
            <v>326.5</v>
          </cell>
          <cell r="L36">
            <v>0.97535847614011917</v>
          </cell>
          <cell r="M36">
            <v>1.6423547636768625</v>
          </cell>
        </row>
        <row r="37">
          <cell r="D37">
            <v>0.48003103803416719</v>
          </cell>
          <cell r="G37">
            <v>0.46943041727348384</v>
          </cell>
          <cell r="J37">
            <v>326.5</v>
          </cell>
          <cell r="L37">
            <v>0.29411913251823602</v>
          </cell>
          <cell r="M37">
            <v>0.48003103803416719</v>
          </cell>
        </row>
        <row r="38">
          <cell r="D38">
            <v>0.49391519643379084</v>
          </cell>
          <cell r="G38">
            <v>0.48303689250511522</v>
          </cell>
          <cell r="J38">
            <v>326.5</v>
          </cell>
          <cell r="L38">
            <v>0.30261295241660441</v>
          </cell>
          <cell r="M38">
            <v>0.49391519643379084</v>
          </cell>
        </row>
        <row r="39">
          <cell r="D39">
            <v>0.54263348740202255</v>
          </cell>
          <cell r="G39">
            <v>0.53078081765398233</v>
          </cell>
          <cell r="J39">
            <v>326.5</v>
          </cell>
          <cell r="L39">
            <v>0.33252356664386645</v>
          </cell>
          <cell r="M39">
            <v>0.54263348740202255</v>
          </cell>
        </row>
        <row r="40">
          <cell r="D40">
            <v>0.5834299689371838</v>
          </cell>
          <cell r="G40">
            <v>0.57076136955843992</v>
          </cell>
          <cell r="J40">
            <v>326.5</v>
          </cell>
          <cell r="L40">
            <v>0.35757058280097143</v>
          </cell>
          <cell r="M40">
            <v>0.5834299689371838</v>
          </cell>
        </row>
        <row r="41">
          <cell r="D41">
            <v>0.65580548999291233</v>
          </cell>
          <cell r="G41">
            <v>0.64168938019305422</v>
          </cell>
          <cell r="J41">
            <v>326.5</v>
          </cell>
          <cell r="L41">
            <v>0.40179538792514341</v>
          </cell>
          <cell r="M41">
            <v>0.65580548999291233</v>
          </cell>
        </row>
        <row r="42">
          <cell r="D42">
            <v>0.55031788143864147</v>
          </cell>
          <cell r="G42">
            <v>0.53831152380986869</v>
          </cell>
          <cell r="J42">
            <v>326.5</v>
          </cell>
          <cell r="L42">
            <v>0.33676147367303949</v>
          </cell>
          <cell r="M42">
            <v>0.55031788143864147</v>
          </cell>
        </row>
        <row r="43">
          <cell r="D43">
            <v>0.28513495361894148</v>
          </cell>
          <cell r="G43">
            <v>0.27843225454656256</v>
          </cell>
          <cell r="J43">
            <v>326.5</v>
          </cell>
          <cell r="L43">
            <v>0.17511991104858265</v>
          </cell>
          <cell r="M43">
            <v>0.28513495361894148</v>
          </cell>
        </row>
        <row r="44">
          <cell r="D44">
            <v>0.53306126355040429</v>
          </cell>
          <cell r="G44">
            <v>0.52140003827939641</v>
          </cell>
          <cell r="J44">
            <v>326.5</v>
          </cell>
          <cell r="L44">
            <v>0.32664669598127632</v>
          </cell>
          <cell r="M44">
            <v>0.53306126355040429</v>
          </cell>
        </row>
        <row r="45">
          <cell r="D45">
            <v>1.2883440654294964</v>
          </cell>
          <cell r="G45">
            <v>1.2615771841209067</v>
          </cell>
          <cell r="J45">
            <v>326.5</v>
          </cell>
          <cell r="L45">
            <v>0.76835994967562438</v>
          </cell>
          <cell r="M45">
            <v>1.2883440654294964</v>
          </cell>
        </row>
        <row r="46">
          <cell r="D46">
            <v>2.5839889396308302</v>
          </cell>
          <cell r="G46">
            <v>1.9287248494954907</v>
          </cell>
          <cell r="J46">
            <v>326.5</v>
          </cell>
          <cell r="L46">
            <v>1.1652883222297485</v>
          </cell>
          <cell r="M46">
            <v>1.981404628288107</v>
          </cell>
        </row>
        <row r="47">
          <cell r="D47">
            <v>2.9598569818180978</v>
          </cell>
          <cell r="G47">
            <v>2.1159338372893477</v>
          </cell>
          <cell r="J47">
            <v>326.5</v>
          </cell>
          <cell r="L47">
            <v>1.2752294505305106</v>
          </cell>
          <cell r="M47">
            <v>2.1761309769257098</v>
          </cell>
        </row>
        <row r="48">
          <cell r="D48">
            <v>3.3659095390146443</v>
          </cell>
          <cell r="G48">
            <v>2.0743244680705581</v>
          </cell>
          <cell r="J48">
            <v>326.5</v>
          </cell>
          <cell r="L48">
            <v>1.2501504790430225</v>
          </cell>
          <cell r="M48">
            <v>2.1426426588508516</v>
          </cell>
        </row>
        <row r="49">
          <cell r="D49">
            <v>1.1258237609132946</v>
          </cell>
          <cell r="G49">
            <v>1.0044592781254207</v>
          </cell>
          <cell r="J49">
            <v>326.5</v>
          </cell>
          <cell r="L49">
            <v>0.61424067726777698</v>
          </cell>
          <cell r="M49">
            <v>1.0279757533436866</v>
          </cell>
        </row>
        <row r="50">
          <cell r="D50">
            <v>0.99907706451574774</v>
          </cell>
          <cell r="G50">
            <v>0.97809552322543269</v>
          </cell>
          <cell r="J50">
            <v>326.5</v>
          </cell>
          <cell r="L50">
            <v>0.60134905577425735</v>
          </cell>
          <cell r="M50">
            <v>0.99907706451574774</v>
          </cell>
        </row>
        <row r="51">
          <cell r="D51">
            <v>0.57281554706691373</v>
          </cell>
          <cell r="G51">
            <v>0.56035923612557559</v>
          </cell>
          <cell r="J51">
            <v>326.5</v>
          </cell>
          <cell r="L51">
            <v>0.35060383254546446</v>
          </cell>
          <cell r="M51">
            <v>0.57281554706691373</v>
          </cell>
        </row>
        <row r="52">
          <cell r="D52">
            <v>0.6260290813978453</v>
          </cell>
          <cell r="G52">
            <v>0.61250849976988808</v>
          </cell>
          <cell r="J52">
            <v>326.5</v>
          </cell>
          <cell r="L52">
            <v>0.38366152183010299</v>
          </cell>
          <cell r="M52">
            <v>0.6260290813978453</v>
          </cell>
        </row>
        <row r="53">
          <cell r="D53">
            <v>0.54171061607605508</v>
          </cell>
          <cell r="G53">
            <v>0.52987640375453349</v>
          </cell>
          <cell r="J53">
            <v>326.5</v>
          </cell>
          <cell r="L53">
            <v>0.3319569694241401</v>
          </cell>
          <cell r="M53">
            <v>0.54171061607605508</v>
          </cell>
        </row>
        <row r="54">
          <cell r="D54">
            <v>0.2449336164913995</v>
          </cell>
          <cell r="G54">
            <v>0.23903494416157142</v>
          </cell>
          <cell r="J54">
            <v>326.5</v>
          </cell>
          <cell r="L54">
            <v>0.15074638745734301</v>
          </cell>
          <cell r="M54">
            <v>0.2449336164913995</v>
          </cell>
        </row>
        <row r="55">
          <cell r="D55">
            <v>0.73924604142641348</v>
          </cell>
          <cell r="G55">
            <v>0.63842733560625964</v>
          </cell>
          <cell r="J55">
            <v>326.5</v>
          </cell>
          <cell r="L55">
            <v>0.39273947781719454</v>
          </cell>
          <cell r="M55">
            <v>0.65421225643478786</v>
          </cell>
        </row>
        <row r="56">
          <cell r="D56">
            <v>2.0790798608601229</v>
          </cell>
          <cell r="G56">
            <v>1.7764210842718493</v>
          </cell>
          <cell r="J56">
            <v>326.5</v>
          </cell>
          <cell r="L56">
            <v>1.0760580705155678</v>
          </cell>
          <cell r="M56">
            <v>1.8190026814890521</v>
          </cell>
        </row>
        <row r="57">
          <cell r="D57">
            <v>4.2596225918279496</v>
          </cell>
          <cell r="G57">
            <v>2.2420651488363532</v>
          </cell>
          <cell r="J57">
            <v>326.5</v>
          </cell>
          <cell r="L57">
            <v>1.3478153456823847</v>
          </cell>
          <cell r="M57">
            <v>2.3282576006729121</v>
          </cell>
        </row>
        <row r="58">
          <cell r="D58">
            <v>4.1353029686250293</v>
          </cell>
          <cell r="G58">
            <v>2.2831293444738852</v>
          </cell>
          <cell r="J58">
            <v>326.5</v>
          </cell>
          <cell r="L58">
            <v>1.3721171558963081</v>
          </cell>
          <cell r="M58">
            <v>2.3668354038463857</v>
          </cell>
        </row>
        <row r="59">
          <cell r="D59">
            <v>3.8335291509408131</v>
          </cell>
          <cell r="G59">
            <v>2.0731324512514075</v>
          </cell>
          <cell r="J59">
            <v>326.5</v>
          </cell>
          <cell r="L59">
            <v>1.2482142259948006</v>
          </cell>
          <cell r="M59">
            <v>2.1508030342702238</v>
          </cell>
        </row>
        <row r="60">
          <cell r="D60">
            <v>2.2384324326992302</v>
          </cell>
          <cell r="G60">
            <v>1.8859121691487146</v>
          </cell>
          <cell r="J60">
            <v>326.5</v>
          </cell>
          <cell r="L60">
            <v>1.1400948215812672</v>
          </cell>
          <cell r="M60">
            <v>1.931680817802699</v>
          </cell>
        </row>
        <row r="61">
          <cell r="D61">
            <v>0.86141809359741761</v>
          </cell>
          <cell r="G61">
            <v>0.84318973172546929</v>
          </cell>
          <cell r="J61">
            <v>326.5</v>
          </cell>
          <cell r="L61">
            <v>0.51980064926637848</v>
          </cell>
          <cell r="M61">
            <v>0.86141809359741761</v>
          </cell>
        </row>
        <row r="62">
          <cell r="D62">
            <v>0.45154409131753565</v>
          </cell>
          <cell r="G62">
            <v>0.44151320949118494</v>
          </cell>
          <cell r="J62">
            <v>326.5</v>
          </cell>
          <cell r="L62">
            <v>0.2765991954820376</v>
          </cell>
          <cell r="M62">
            <v>0.45154409131753565</v>
          </cell>
        </row>
        <row r="63">
          <cell r="D63">
            <v>0.50558938353190208</v>
          </cell>
          <cell r="G63">
            <v>0.49447759586126411</v>
          </cell>
          <cell r="J63">
            <v>326.5</v>
          </cell>
          <cell r="L63">
            <v>0.30978032425516461</v>
          </cell>
          <cell r="M63">
            <v>0.50558938353190208</v>
          </cell>
        </row>
        <row r="64">
          <cell r="D64">
            <v>0.57479939508317579</v>
          </cell>
          <cell r="G64">
            <v>0.56230340718151217</v>
          </cell>
          <cell r="J64">
            <v>326.5</v>
          </cell>
          <cell r="L64">
            <v>0.35227183853107374</v>
          </cell>
          <cell r="M64">
            <v>0.57479939508317579</v>
          </cell>
        </row>
        <row r="65">
          <cell r="D65">
            <v>0.85960967465079174</v>
          </cell>
          <cell r="G65">
            <v>0.84141748115777559</v>
          </cell>
          <cell r="J65">
            <v>326.5</v>
          </cell>
          <cell r="L65">
            <v>0.52077095845523069</v>
          </cell>
          <cell r="M65">
            <v>0.85960967465079174</v>
          </cell>
        </row>
        <row r="66">
          <cell r="D66">
            <v>0.28910140166927939</v>
          </cell>
          <cell r="G66">
            <v>0.28231937363589366</v>
          </cell>
          <cell r="J66">
            <v>326.5</v>
          </cell>
          <cell r="L66">
            <v>0.17746969533292759</v>
          </cell>
          <cell r="M66">
            <v>0.28910140166927939</v>
          </cell>
        </row>
        <row r="67">
          <cell r="D67">
            <v>0.88379619021457922</v>
          </cell>
          <cell r="G67">
            <v>0.86512026641028761</v>
          </cell>
          <cell r="J67">
            <v>326.5</v>
          </cell>
          <cell r="L67">
            <v>0.5305714935937621</v>
          </cell>
          <cell r="M67">
            <v>0.88379619021457922</v>
          </cell>
        </row>
        <row r="68">
          <cell r="D68">
            <v>1.1290351858646697</v>
          </cell>
          <cell r="G68">
            <v>1.1054544821473764</v>
          </cell>
          <cell r="J68">
            <v>326.5</v>
          </cell>
          <cell r="L68">
            <v>0.67733423635052725</v>
          </cell>
          <cell r="M68">
            <v>1.1290351858646697</v>
          </cell>
        </row>
        <row r="69">
          <cell r="D69">
            <v>2.723692271325</v>
          </cell>
          <cell r="G69">
            <v>1.9523027618947515</v>
          </cell>
          <cell r="J69">
            <v>326.5</v>
          </cell>
          <cell r="L69">
            <v>1.1778413255136289</v>
          </cell>
          <cell r="M69">
            <v>2.0077766073212513</v>
          </cell>
        </row>
        <row r="70">
          <cell r="D70">
            <v>2.7358243074502786</v>
          </cell>
          <cell r="G70">
            <v>2.0500913517883652</v>
          </cell>
          <cell r="J70">
            <v>326.5</v>
          </cell>
          <cell r="L70">
            <v>1.2362239287039292</v>
          </cell>
          <cell r="M70">
            <v>2.105807837937371</v>
          </cell>
        </row>
        <row r="71">
          <cell r="D71">
            <v>3.3499235641327152</v>
          </cell>
          <cell r="G71">
            <v>1.8692338424116872</v>
          </cell>
          <cell r="J71">
            <v>326.5</v>
          </cell>
          <cell r="L71">
            <v>1.1275945529662221</v>
          </cell>
          <cell r="M71">
            <v>1.9372323136943415</v>
          </cell>
        </row>
        <row r="72">
          <cell r="D72">
            <v>3.0322957363291363</v>
          </cell>
          <cell r="G72">
            <v>1.7889975877789788</v>
          </cell>
          <cell r="J72">
            <v>326.5</v>
          </cell>
          <cell r="L72">
            <v>1.080157329518469</v>
          </cell>
          <cell r="M72">
            <v>1.8506435025055614</v>
          </cell>
        </row>
        <row r="73">
          <cell r="D73">
            <v>0.41928351749464449</v>
          </cell>
          <cell r="G73">
            <v>0.40989784714475158</v>
          </cell>
          <cell r="J73">
            <v>326.5</v>
          </cell>
          <cell r="L73">
            <v>0.25699502912721239</v>
          </cell>
          <cell r="M73">
            <v>0.41928351749464449</v>
          </cell>
        </row>
        <row r="74">
          <cell r="D74">
            <v>1.2214340607410294</v>
          </cell>
          <cell r="G74">
            <v>1.1893043533605641</v>
          </cell>
          <cell r="J74">
            <v>326.5</v>
          </cell>
          <cell r="L74">
            <v>0.7269517215767769</v>
          </cell>
          <cell r="M74">
            <v>1.2147330345753846</v>
          </cell>
        </row>
        <row r="75">
          <cell r="D75">
            <v>0.69007553856996351</v>
          </cell>
          <cell r="G75">
            <v>0.67527402779856427</v>
          </cell>
          <cell r="J75">
            <v>326.5</v>
          </cell>
          <cell r="L75">
            <v>0.42126130468448092</v>
          </cell>
          <cell r="M75">
            <v>0.69007553856996351</v>
          </cell>
        </row>
        <row r="76">
          <cell r="D76">
            <v>0.54159286853448296</v>
          </cell>
          <cell r="G76">
            <v>0.52976101116379271</v>
          </cell>
          <cell r="J76">
            <v>326.5</v>
          </cell>
          <cell r="L76">
            <v>0.33188467827389284</v>
          </cell>
          <cell r="M76">
            <v>0.54159286853448296</v>
          </cell>
        </row>
        <row r="77">
          <cell r="D77">
            <v>0.54159286853448296</v>
          </cell>
          <cell r="G77">
            <v>0.52976101116379282</v>
          </cell>
          <cell r="J77">
            <v>326.5</v>
          </cell>
          <cell r="L77">
            <v>0.33188467827389284</v>
          </cell>
          <cell r="M77">
            <v>0.54159286853448296</v>
          </cell>
        </row>
        <row r="78">
          <cell r="D78">
            <v>0.24955029716559582</v>
          </cell>
          <cell r="G78">
            <v>0.24355929122228379</v>
          </cell>
          <cell r="J78">
            <v>326.5</v>
          </cell>
          <cell r="L78">
            <v>0.15352358560739351</v>
          </cell>
          <cell r="M78">
            <v>0.24955029716559582</v>
          </cell>
        </row>
        <row r="79">
          <cell r="D79">
            <v>1.6958997771189386</v>
          </cell>
          <cell r="G79">
            <v>1.4716998791041822</v>
          </cell>
          <cell r="J79">
            <v>326.5</v>
          </cell>
          <cell r="L79">
            <v>0.89175120304877098</v>
          </cell>
          <cell r="M79">
            <v>1.5066178746465611</v>
          </cell>
        </row>
        <row r="80">
          <cell r="D80">
            <v>3.103323151268595</v>
          </cell>
          <cell r="G80">
            <v>2.2048393077226978</v>
          </cell>
          <cell r="J80">
            <v>326.5</v>
          </cell>
          <cell r="L80">
            <v>1.3284549789605049</v>
          </cell>
          <cell r="M80">
            <v>2.2679057707480696</v>
          </cell>
        </row>
        <row r="81">
          <cell r="D81">
            <v>4.5012355078713506</v>
          </cell>
          <cell r="G81">
            <v>2.1178211418625215</v>
          </cell>
          <cell r="J81">
            <v>326.5</v>
          </cell>
          <cell r="L81">
            <v>1.2734378613059585</v>
          </cell>
          <cell r="M81">
            <v>2.208845852019949</v>
          </cell>
        </row>
        <row r="82">
          <cell r="D82">
            <v>4.9767539139446066</v>
          </cell>
          <cell r="G82">
            <v>2.2817554247276242</v>
          </cell>
          <cell r="J82">
            <v>326.5</v>
          </cell>
          <cell r="L82">
            <v>1.372035881890469</v>
          </cell>
          <cell r="M82">
            <v>2.3822905030065162</v>
          </cell>
        </row>
        <row r="83">
          <cell r="D83">
            <v>1.8599711051438865</v>
          </cell>
          <cell r="G83">
            <v>1.6129027502633115</v>
          </cell>
          <cell r="J83">
            <v>326.5</v>
          </cell>
          <cell r="L83">
            <v>0.97766234234111626</v>
          </cell>
          <cell r="M83">
            <v>1.6511021723661894</v>
          </cell>
        </row>
        <row r="84">
          <cell r="D84">
            <v>1.6360770420553896</v>
          </cell>
          <cell r="G84">
            <v>1.5137881937487934</v>
          </cell>
          <cell r="J84">
            <v>326.5</v>
          </cell>
          <cell r="L84">
            <v>0.9195091433769923</v>
          </cell>
          <cell r="M84">
            <v>1.5475097345899014</v>
          </cell>
        </row>
        <row r="85">
          <cell r="D85">
            <v>0.44226316498612905</v>
          </cell>
          <cell r="G85">
            <v>0.43241790168640659</v>
          </cell>
          <cell r="J85">
            <v>326.5</v>
          </cell>
          <cell r="L85">
            <v>0.27110593751228573</v>
          </cell>
          <cell r="M85">
            <v>0.44226316498612905</v>
          </cell>
        </row>
        <row r="86">
          <cell r="D86">
            <v>0.44883453373566329</v>
          </cell>
          <cell r="G86">
            <v>0.43885784306094994</v>
          </cell>
          <cell r="J86">
            <v>326.5</v>
          </cell>
          <cell r="L86">
            <v>0.27493566152082394</v>
          </cell>
          <cell r="M86">
            <v>0.44883453373566329</v>
          </cell>
        </row>
        <row r="87">
          <cell r="D87">
            <v>0.51198155286145985</v>
          </cell>
          <cell r="G87">
            <v>0.50074192180423061</v>
          </cell>
          <cell r="J87">
            <v>326.5</v>
          </cell>
          <cell r="L87">
            <v>0.31370479917191424</v>
          </cell>
          <cell r="M87">
            <v>0.51198155286145985</v>
          </cell>
        </row>
        <row r="88">
          <cell r="D88">
            <v>0.72392139972081582</v>
          </cell>
          <cell r="G88">
            <v>0.70844297172639925</v>
          </cell>
          <cell r="J88">
            <v>326.5</v>
          </cell>
          <cell r="L88">
            <v>0.44176772634646028</v>
          </cell>
          <cell r="M88">
            <v>0.72392139972081582</v>
          </cell>
        </row>
        <row r="89">
          <cell r="D89">
            <v>0.54159286853448296</v>
          </cell>
          <cell r="G89">
            <v>0.52976101116379282</v>
          </cell>
          <cell r="J89">
            <v>326.5</v>
          </cell>
          <cell r="L89">
            <v>0.33188467827389284</v>
          </cell>
          <cell r="M89">
            <v>0.54159286853448296</v>
          </cell>
        </row>
        <row r="90">
          <cell r="D90">
            <v>0.25871485113733966</v>
          </cell>
          <cell r="G90">
            <v>0.25254055411459259</v>
          </cell>
          <cell r="J90">
            <v>326.5</v>
          </cell>
          <cell r="L90">
            <v>0.15910020914848003</v>
          </cell>
          <cell r="M90">
            <v>0.25871485113733966</v>
          </cell>
        </row>
        <row r="91">
          <cell r="D91">
            <v>0.36044176448340109</v>
          </cell>
          <cell r="G91">
            <v>0.35223292919373289</v>
          </cell>
          <cell r="J91">
            <v>326.5</v>
          </cell>
          <cell r="L91">
            <v>0.22104354306311208</v>
          </cell>
          <cell r="M91">
            <v>0.36044176448340109</v>
          </cell>
        </row>
        <row r="92">
          <cell r="D92">
            <v>0.34061303250067304</v>
          </cell>
          <cell r="G92">
            <v>0.33280077185065954</v>
          </cell>
          <cell r="J92">
            <v>326.5</v>
          </cell>
          <cell r="L92">
            <v>0.2088892581871058</v>
          </cell>
          <cell r="M92">
            <v>0.34061303250067304</v>
          </cell>
        </row>
        <row r="93">
          <cell r="D93">
            <v>1.4749943905437877</v>
          </cell>
          <cell r="G93">
            <v>1.3868473555795005</v>
          </cell>
          <cell r="J93">
            <v>326.5</v>
          </cell>
          <cell r="L93">
            <v>0.84250781241715977</v>
          </cell>
          <cell r="M93">
            <v>1.4173472433903764</v>
          </cell>
        </row>
        <row r="94">
          <cell r="D94">
            <v>3.5419724480741808</v>
          </cell>
          <cell r="G94">
            <v>2.266984354698669</v>
          </cell>
          <cell r="J94">
            <v>326.5</v>
          </cell>
          <cell r="L94">
            <v>1.3644016902545628</v>
          </cell>
          <cell r="M94">
            <v>2.3388238036601527</v>
          </cell>
        </row>
        <row r="95">
          <cell r="D95">
            <v>2.939101638323129</v>
          </cell>
          <cell r="G95">
            <v>2.1713453001407896</v>
          </cell>
          <cell r="J95">
            <v>326.5</v>
          </cell>
          <cell r="L95">
            <v>1.3088348943664041</v>
          </cell>
          <cell r="M95">
            <v>2.2311273329072527</v>
          </cell>
        </row>
        <row r="96">
          <cell r="D96">
            <v>1.7926853660328168</v>
          </cell>
          <cell r="G96">
            <v>1.5987267205977045</v>
          </cell>
          <cell r="J96">
            <v>326.5</v>
          </cell>
          <cell r="L96">
            <v>0.96997843098225078</v>
          </cell>
          <cell r="M96">
            <v>1.635580427918361</v>
          </cell>
        </row>
        <row r="97">
          <cell r="D97">
            <v>0.92883307724514708</v>
          </cell>
          <cell r="G97">
            <v>0.9092564157002444</v>
          </cell>
          <cell r="J97">
            <v>326.5</v>
          </cell>
          <cell r="L97">
            <v>0.55889098957722128</v>
          </cell>
          <cell r="M97">
            <v>0.92883307724514708</v>
          </cell>
        </row>
        <row r="98">
          <cell r="D98">
            <v>0.72211291770970609</v>
          </cell>
          <cell r="G98">
            <v>0.70667065935551154</v>
          </cell>
          <cell r="J98">
            <v>326.5</v>
          </cell>
          <cell r="L98">
            <v>0.44258493940669286</v>
          </cell>
          <cell r="M98">
            <v>0.72211291770970609</v>
          </cell>
        </row>
        <row r="99">
          <cell r="D99">
            <v>0.52189408743131882</v>
          </cell>
          <cell r="G99">
            <v>0.51045620568269245</v>
          </cell>
          <cell r="J99">
            <v>326.5</v>
          </cell>
          <cell r="L99">
            <v>0.31979060373609286</v>
          </cell>
          <cell r="M99">
            <v>0.52189408743131882</v>
          </cell>
        </row>
        <row r="100">
          <cell r="D100">
            <v>0.55909573693498227</v>
          </cell>
          <cell r="G100">
            <v>0.54691382219628248</v>
          </cell>
          <cell r="J100">
            <v>326.5</v>
          </cell>
          <cell r="L100">
            <v>0.34263057132952701</v>
          </cell>
          <cell r="M100">
            <v>0.55909573693498227</v>
          </cell>
        </row>
        <row r="101">
          <cell r="D101">
            <v>0.72446523417719455</v>
          </cell>
          <cell r="G101">
            <v>0.70897592949365051</v>
          </cell>
          <cell r="J101">
            <v>326.5</v>
          </cell>
          <cell r="L101">
            <v>0.44139091958320764</v>
          </cell>
          <cell r="M101">
            <v>0.72446523417719455</v>
          </cell>
        </row>
        <row r="102">
          <cell r="D102">
            <v>0.26121673324646244</v>
          </cell>
          <cell r="G102">
            <v>0.25499239858153294</v>
          </cell>
          <cell r="J102">
            <v>326.5</v>
          </cell>
          <cell r="L102">
            <v>0.16061802610981474</v>
          </cell>
          <cell r="M102">
            <v>0.26121673324646244</v>
          </cell>
        </row>
        <row r="103">
          <cell r="D103">
            <v>0.36204903844835762</v>
          </cell>
          <cell r="G103">
            <v>0.35380805767939033</v>
          </cell>
          <cell r="J103">
            <v>326.5</v>
          </cell>
          <cell r="L103">
            <v>0.22212949517345437</v>
          </cell>
          <cell r="M103">
            <v>0.36204903844835762</v>
          </cell>
        </row>
        <row r="104">
          <cell r="D104">
            <v>1.4363235409558632</v>
          </cell>
          <cell r="G104">
            <v>1.3902711760753375</v>
          </cell>
          <cell r="J104">
            <v>326.5</v>
          </cell>
          <cell r="L104">
            <v>0.84656854362833678</v>
          </cell>
          <cell r="M104">
            <v>1.4199976468944553</v>
          </cell>
        </row>
        <row r="105">
          <cell r="D105">
            <v>2.5894256585425612</v>
          </cell>
          <cell r="G105">
            <v>1.5299995724331477</v>
          </cell>
          <cell r="J105">
            <v>326.5</v>
          </cell>
          <cell r="L105">
            <v>0.92564180331099422</v>
          </cell>
          <cell r="M105">
            <v>1.5827880856039984</v>
          </cell>
        </row>
        <row r="106">
          <cell r="D106">
            <v>4.2417191881969778</v>
          </cell>
          <cell r="G106">
            <v>2.250579288928388</v>
          </cell>
          <cell r="J106">
            <v>326.5</v>
          </cell>
          <cell r="L106">
            <v>1.3525302838144426</v>
          </cell>
          <cell r="M106">
            <v>2.3364136726923261</v>
          </cell>
        </row>
        <row r="107">
          <cell r="D107">
            <v>4.2704371354856709</v>
          </cell>
          <cell r="G107">
            <v>2.3278906222882791</v>
          </cell>
          <cell r="J107">
            <v>326.5</v>
          </cell>
          <cell r="L107">
            <v>1.3980606965223525</v>
          </cell>
          <cell r="M107">
            <v>2.4142993649979934</v>
          </cell>
        </row>
        <row r="108">
          <cell r="D108">
            <v>2.4159634907665528</v>
          </cell>
          <cell r="G108">
            <v>1.6764617601217906</v>
          </cell>
          <cell r="J108">
            <v>326.5</v>
          </cell>
          <cell r="L108">
            <v>1.0154376451712559</v>
          </cell>
          <cell r="M108">
            <v>1.7257810299371226</v>
          </cell>
        </row>
        <row r="109">
          <cell r="D109">
            <v>0.85633623771176526</v>
          </cell>
          <cell r="G109">
            <v>0.83567659775818304</v>
          </cell>
          <cell r="J109">
            <v>326.5</v>
          </cell>
          <cell r="L109">
            <v>0.51507413241247457</v>
          </cell>
          <cell r="M109">
            <v>0.85380332251241842</v>
          </cell>
        </row>
        <row r="110">
          <cell r="D110">
            <v>0.49064824950690217</v>
          </cell>
          <cell r="G110">
            <v>0.47983528451676427</v>
          </cell>
          <cell r="J110">
            <v>326.5</v>
          </cell>
          <cell r="L110">
            <v>0.30060720904406252</v>
          </cell>
          <cell r="M110">
            <v>0.49064824950690217</v>
          </cell>
        </row>
        <row r="111">
          <cell r="D111">
            <v>0.50201820853448309</v>
          </cell>
          <cell r="G111">
            <v>0.49097784436379355</v>
          </cell>
          <cell r="J111">
            <v>326.5</v>
          </cell>
          <cell r="L111">
            <v>0.30758779993702912</v>
          </cell>
          <cell r="M111">
            <v>0.50201820853448309</v>
          </cell>
        </row>
        <row r="112">
          <cell r="D112">
            <v>0.58752047761253035</v>
          </cell>
          <cell r="G112">
            <v>0.57477006806027964</v>
          </cell>
          <cell r="J112">
            <v>326.5</v>
          </cell>
          <cell r="L112">
            <v>0.36008195223840417</v>
          </cell>
          <cell r="M112">
            <v>0.58752047761253035</v>
          </cell>
        </row>
        <row r="113">
          <cell r="D113">
            <v>0.54223018898801933</v>
          </cell>
          <cell r="G113">
            <v>0.53038558520825874</v>
          </cell>
          <cell r="J113">
            <v>326.5</v>
          </cell>
          <cell r="L113">
            <v>0.33227596142126986</v>
          </cell>
          <cell r="M113">
            <v>0.54223018898801933</v>
          </cell>
        </row>
        <row r="114">
          <cell r="D114">
            <v>0.76891854890115763</v>
          </cell>
          <cell r="G114">
            <v>0.74627571223894651</v>
          </cell>
          <cell r="J114">
            <v>326.5</v>
          </cell>
          <cell r="L114">
            <v>0.45788119016628109</v>
          </cell>
          <cell r="M114">
            <v>0.7626540832169697</v>
          </cell>
        </row>
        <row r="115">
          <cell r="D115">
            <v>0.87863893283674299</v>
          </cell>
          <cell r="G115">
            <v>0.85579858831460076</v>
          </cell>
          <cell r="J115">
            <v>326.5</v>
          </cell>
          <cell r="L115">
            <v>0.52573177459501008</v>
          </cell>
          <cell r="M115">
            <v>0.87437136697133611</v>
          </cell>
        </row>
        <row r="116">
          <cell r="D116">
            <v>1.105597303002922</v>
          </cell>
          <cell r="G116">
            <v>1.05840818498552</v>
          </cell>
          <cell r="J116">
            <v>326.5</v>
          </cell>
          <cell r="L116">
            <v>0.64819606700484378</v>
          </cell>
          <cell r="M116">
            <v>1.0815201310455786</v>
          </cell>
        </row>
        <row r="117">
          <cell r="D117">
            <v>4.1861721051807246</v>
          </cell>
          <cell r="G117">
            <v>2.3092947987295656</v>
          </cell>
          <cell r="J117">
            <v>326.5</v>
          </cell>
          <cell r="L117">
            <v>1.3894139006302479</v>
          </cell>
          <cell r="M117">
            <v>2.3940182408331814</v>
          </cell>
        </row>
        <row r="118">
          <cell r="D118">
            <v>2.4066484272491548</v>
          </cell>
          <cell r="G118">
            <v>2.0217940842300455</v>
          </cell>
          <cell r="J118">
            <v>326.5</v>
          </cell>
          <cell r="L118">
            <v>1.2203371929662681</v>
          </cell>
          <cell r="M118">
            <v>2.0709270527750268</v>
          </cell>
        </row>
        <row r="119">
          <cell r="D119">
            <v>1.0764112001503128</v>
          </cell>
          <cell r="G119">
            <v>1.0538829761473065</v>
          </cell>
          <cell r="J119">
            <v>326.5</v>
          </cell>
          <cell r="L119">
            <v>0.64585083815535171</v>
          </cell>
          <cell r="M119">
            <v>1.0764112001503128</v>
          </cell>
        </row>
        <row r="120">
          <cell r="D120">
            <v>1.2153444436087311</v>
          </cell>
          <cell r="G120">
            <v>1.1750038291813034</v>
          </cell>
          <cell r="J120">
            <v>326.5</v>
          </cell>
          <cell r="L120">
            <v>0.71984166465023358</v>
          </cell>
          <cell r="M120">
            <v>1.2003107180534782</v>
          </cell>
        </row>
        <row r="121">
          <cell r="D121">
            <v>0.76074473846233137</v>
          </cell>
          <cell r="G121">
            <v>0.74452984369308495</v>
          </cell>
          <cell r="J121">
            <v>326.5</v>
          </cell>
          <cell r="L121">
            <v>0.46313101355998348</v>
          </cell>
          <cell r="M121">
            <v>0.76074473846233137</v>
          </cell>
        </row>
        <row r="122">
          <cell r="D122">
            <v>0.49828927339031709</v>
          </cell>
          <cell r="G122">
            <v>0.48732348792251085</v>
          </cell>
          <cell r="J122">
            <v>326.5</v>
          </cell>
          <cell r="L122">
            <v>0.30529841871369456</v>
          </cell>
          <cell r="M122">
            <v>0.49828927339031709</v>
          </cell>
        </row>
        <row r="123">
          <cell r="D123">
            <v>0.50773262319256529</v>
          </cell>
          <cell r="G123">
            <v>0.49657797072871401</v>
          </cell>
          <cell r="J123">
            <v>326.5</v>
          </cell>
          <cell r="L123">
            <v>0.31109616710212462</v>
          </cell>
          <cell r="M123">
            <v>0.50773262319256529</v>
          </cell>
        </row>
        <row r="124">
          <cell r="D124">
            <v>0.60458938164941922</v>
          </cell>
          <cell r="G124">
            <v>0.59149759401643098</v>
          </cell>
          <cell r="J124">
            <v>326.5</v>
          </cell>
          <cell r="L124">
            <v>0.37056141269941362</v>
          </cell>
          <cell r="M124">
            <v>0.60458938164941922</v>
          </cell>
        </row>
        <row r="125">
          <cell r="D125">
            <v>0.62875601273384929</v>
          </cell>
          <cell r="G125">
            <v>0.61518089247917218</v>
          </cell>
          <cell r="J125">
            <v>326.5</v>
          </cell>
          <cell r="L125">
            <v>0.3852435380657539</v>
          </cell>
          <cell r="M125">
            <v>0.62875601273384929</v>
          </cell>
        </row>
        <row r="126">
          <cell r="D126">
            <v>1.3877755651695907</v>
          </cell>
          <cell r="G126">
            <v>1.3127486094092424</v>
          </cell>
          <cell r="J126">
            <v>326.5</v>
          </cell>
          <cell r="L126">
            <v>0.80007232114015236</v>
          </cell>
          <cell r="M126">
            <v>1.3415041207126339</v>
          </cell>
        </row>
        <row r="127">
          <cell r="D127">
            <v>1.2578150229516798</v>
          </cell>
          <cell r="G127">
            <v>1.1969844304557495</v>
          </cell>
          <cell r="J127">
            <v>326.5</v>
          </cell>
          <cell r="L127">
            <v>0.72923819292662884</v>
          </cell>
          <cell r="M127">
            <v>1.2231407309147824</v>
          </cell>
        </row>
        <row r="128">
          <cell r="D128">
            <v>2.8702125908362337</v>
          </cell>
          <cell r="G128">
            <v>1.9090673277150134</v>
          </cell>
          <cell r="J128">
            <v>326.5</v>
          </cell>
          <cell r="L128">
            <v>1.1511516449182488</v>
          </cell>
          <cell r="M128">
            <v>1.9674715795317377</v>
          </cell>
        </row>
        <row r="129">
          <cell r="D129">
            <v>4.2136487228508752</v>
          </cell>
          <cell r="G129">
            <v>2.2847483625575324</v>
          </cell>
          <cell r="J129">
            <v>326.5</v>
          </cell>
          <cell r="L129">
            <v>1.3725342369165279</v>
          </cell>
          <cell r="M129">
            <v>2.3700213370145504</v>
          </cell>
        </row>
        <row r="130">
          <cell r="D130">
            <v>5.5820229577217573</v>
          </cell>
          <cell r="G130">
            <v>2.3372188416503668</v>
          </cell>
          <cell r="J130">
            <v>326.5</v>
          </cell>
          <cell r="L130">
            <v>1.3999999999999992</v>
          </cell>
          <cell r="M130">
            <v>2.4498593008048033</v>
          </cell>
        </row>
        <row r="131">
          <cell r="D131">
            <v>1.6714589538764746</v>
          </cell>
          <cell r="G131">
            <v>1.4643733059205117</v>
          </cell>
          <cell r="J131">
            <v>326.5</v>
          </cell>
          <cell r="L131">
            <v>0.89057882173069691</v>
          </cell>
          <cell r="M131">
            <v>1.4988024849980413</v>
          </cell>
        </row>
        <row r="132">
          <cell r="D132">
            <v>1.002225367053863</v>
          </cell>
          <cell r="G132">
            <v>0.9811808597127859</v>
          </cell>
          <cell r="J132">
            <v>326.5</v>
          </cell>
          <cell r="L132">
            <v>0.6041172497759818</v>
          </cell>
          <cell r="M132">
            <v>1.002225367053863</v>
          </cell>
        </row>
        <row r="133">
          <cell r="D133">
            <v>0.57894999626152788</v>
          </cell>
          <cell r="G133">
            <v>0.56637099633629739</v>
          </cell>
          <cell r="J133">
            <v>326.5</v>
          </cell>
          <cell r="L133">
            <v>0.35281560318038829</v>
          </cell>
          <cell r="M133">
            <v>0.57894999626152788</v>
          </cell>
        </row>
        <row r="134">
          <cell r="D134">
            <v>0.50825696377728569</v>
          </cell>
          <cell r="G134">
            <v>0.49709182450174011</v>
          </cell>
          <cell r="J134">
            <v>326.5</v>
          </cell>
          <cell r="L134">
            <v>0.31141808621385014</v>
          </cell>
          <cell r="M134">
            <v>0.50825696377728569</v>
          </cell>
        </row>
        <row r="135">
          <cell r="D135">
            <v>0.52616850781329416</v>
          </cell>
          <cell r="G135">
            <v>0.51464513765702813</v>
          </cell>
          <cell r="J135">
            <v>326.5</v>
          </cell>
          <cell r="L135">
            <v>0.32241488583937505</v>
          </cell>
          <cell r="M135">
            <v>0.52616850781329416</v>
          </cell>
        </row>
        <row r="136">
          <cell r="D136">
            <v>0.58259463087354335</v>
          </cell>
          <cell r="G136">
            <v>0.56994273825607211</v>
          </cell>
          <cell r="J136">
            <v>326.5</v>
          </cell>
          <cell r="L136">
            <v>0.35705772666266411</v>
          </cell>
          <cell r="M136">
            <v>0.58259463087354335</v>
          </cell>
        </row>
        <row r="137">
          <cell r="D137">
            <v>0.54523954246652606</v>
          </cell>
          <cell r="G137">
            <v>0.53333475161719501</v>
          </cell>
          <cell r="J137">
            <v>326.5</v>
          </cell>
          <cell r="L137">
            <v>0.3341235551931403</v>
          </cell>
          <cell r="M137">
            <v>0.54523954246652606</v>
          </cell>
        </row>
        <row r="138">
          <cell r="D138">
            <v>0.29958692897249439</v>
          </cell>
          <cell r="G138">
            <v>0.29259519039304432</v>
          </cell>
          <cell r="J138">
            <v>326.5</v>
          </cell>
          <cell r="L138">
            <v>0.18405108850256682</v>
          </cell>
          <cell r="M138">
            <v>0.29958692897249439</v>
          </cell>
        </row>
        <row r="139">
          <cell r="D139">
            <v>0.36317770821501943</v>
          </cell>
          <cell r="G139">
            <v>0.35491415405071908</v>
          </cell>
          <cell r="J139">
            <v>326.5</v>
          </cell>
          <cell r="L139">
            <v>0.22297725567649548</v>
          </cell>
          <cell r="M139">
            <v>0.36317770821501943</v>
          </cell>
        </row>
        <row r="140">
          <cell r="D140">
            <v>0.56828961724238825</v>
          </cell>
          <cell r="G140">
            <v>0.55592382489754033</v>
          </cell>
          <cell r="J140">
            <v>326.5</v>
          </cell>
          <cell r="L140">
            <v>0.34835242868389776</v>
          </cell>
          <cell r="M140">
            <v>0.56828961724238825</v>
          </cell>
        </row>
        <row r="141">
          <cell r="D141">
            <v>3.1691163341101727</v>
          </cell>
          <cell r="G141">
            <v>2.1349110920928784</v>
          </cell>
          <cell r="J141">
            <v>326.5</v>
          </cell>
          <cell r="L141">
            <v>1.2863150255921063</v>
          </cell>
          <cell r="M141">
            <v>2.1992934187750817</v>
          </cell>
        </row>
        <row r="142">
          <cell r="D142">
            <v>3.9401845009573306</v>
          </cell>
          <cell r="G142">
            <v>2.1821478419524167</v>
          </cell>
          <cell r="J142">
            <v>326.5</v>
          </cell>
          <cell r="L142">
            <v>1.3127040067539009</v>
          </cell>
          <cell r="M142">
            <v>2.2619515319715631</v>
          </cell>
        </row>
        <row r="143">
          <cell r="D143">
            <v>3.6517100990997671</v>
          </cell>
          <cell r="G143">
            <v>2.0404333111206596</v>
          </cell>
          <cell r="J143">
            <v>326.5</v>
          </cell>
          <cell r="L143">
            <v>1.2283759582640461</v>
          </cell>
          <cell r="M143">
            <v>2.1144675131026549</v>
          </cell>
        </row>
        <row r="144">
          <cell r="D144">
            <v>0.60271419074689303</v>
          </cell>
          <cell r="G144">
            <v>0.58965990693195502</v>
          </cell>
          <cell r="J144">
            <v>326.5</v>
          </cell>
          <cell r="L144">
            <v>0.36633521357735255</v>
          </cell>
          <cell r="M144">
            <v>0.60271419074689303</v>
          </cell>
        </row>
        <row r="145">
          <cell r="D145">
            <v>0.35029947293329072</v>
          </cell>
          <cell r="G145">
            <v>0.34229348347462502</v>
          </cell>
          <cell r="J145">
            <v>326.5</v>
          </cell>
          <cell r="L145">
            <v>0.21487572510491629</v>
          </cell>
          <cell r="M145">
            <v>0.35029947293329072</v>
          </cell>
        </row>
        <row r="146">
          <cell r="D146">
            <v>0.44293158480121281</v>
          </cell>
          <cell r="G146">
            <v>0.43307295310518873</v>
          </cell>
          <cell r="J146">
            <v>326.5</v>
          </cell>
          <cell r="L146">
            <v>0.27131154366133864</v>
          </cell>
          <cell r="M146">
            <v>0.44293158480121281</v>
          </cell>
        </row>
        <row r="147">
          <cell r="D147">
            <v>0.52002919067289044</v>
          </cell>
          <cell r="G147">
            <v>0.50862860685943267</v>
          </cell>
          <cell r="J147">
            <v>326.5</v>
          </cell>
          <cell r="L147">
            <v>0.3186456496252974</v>
          </cell>
          <cell r="M147">
            <v>0.52002919067289044</v>
          </cell>
        </row>
        <row r="148">
          <cell r="D148">
            <v>0.58900016956151469</v>
          </cell>
          <cell r="G148">
            <v>0.57622016617028438</v>
          </cell>
          <cell r="J148">
            <v>326.5</v>
          </cell>
          <cell r="L148">
            <v>0.36099040970235968</v>
          </cell>
          <cell r="M148">
            <v>0.58900016956151469</v>
          </cell>
        </row>
        <row r="149">
          <cell r="D149">
            <v>0.66593142141323625</v>
          </cell>
          <cell r="G149">
            <v>0.65161279298497132</v>
          </cell>
          <cell r="J149">
            <v>326.5</v>
          </cell>
          <cell r="L149">
            <v>0.40544376172371716</v>
          </cell>
          <cell r="M149">
            <v>0.66593142141323625</v>
          </cell>
        </row>
        <row r="150">
          <cell r="D150">
            <v>0.3308264541035596</v>
          </cell>
          <cell r="G150">
            <v>0.3232099250214881</v>
          </cell>
          <cell r="J150">
            <v>326.5</v>
          </cell>
          <cell r="L150">
            <v>0.20322080800334749</v>
          </cell>
          <cell r="M150">
            <v>0.3308264541035596</v>
          </cell>
        </row>
        <row r="151">
          <cell r="D151">
            <v>0.27269732974751559</v>
          </cell>
          <cell r="G151">
            <v>0.26624338315256529</v>
          </cell>
          <cell r="J151">
            <v>326.5</v>
          </cell>
          <cell r="L151">
            <v>0.16752420060001996</v>
          </cell>
          <cell r="M151">
            <v>0.27269732974751559</v>
          </cell>
        </row>
        <row r="152">
          <cell r="D152">
            <v>1.2005755347658804</v>
          </cell>
          <cell r="G152">
            <v>1.0178160760551676</v>
          </cell>
          <cell r="J152">
            <v>326.5</v>
          </cell>
          <cell r="L152">
            <v>0.61859144849833225</v>
          </cell>
          <cell r="M152">
            <v>1.042827586750485</v>
          </cell>
        </row>
        <row r="153">
          <cell r="D153">
            <v>2.2140769197922205</v>
          </cell>
          <cell r="G153">
            <v>1.8905027681888362</v>
          </cell>
          <cell r="J153">
            <v>326.5</v>
          </cell>
          <cell r="L153">
            <v>1.1417668848729732</v>
          </cell>
          <cell r="M153">
            <v>1.9357843065846811</v>
          </cell>
        </row>
        <row r="154">
          <cell r="D154">
            <v>6.1620507008070167</v>
          </cell>
          <cell r="G154">
            <v>2.3287671641226346</v>
          </cell>
          <cell r="J154">
            <v>326.5</v>
          </cell>
          <cell r="L154">
            <v>1.3978110649701398</v>
          </cell>
          <cell r="M154">
            <v>2.4530081781387754</v>
          </cell>
        </row>
        <row r="155">
          <cell r="D155">
            <v>1.1037374394936428</v>
          </cell>
          <cell r="G155">
            <v>1.0474135779277411</v>
          </cell>
          <cell r="J155">
            <v>326.5</v>
          </cell>
          <cell r="L155">
            <v>0.64208865083382416</v>
          </cell>
          <cell r="M155">
            <v>1.0704883267176137</v>
          </cell>
        </row>
        <row r="156">
          <cell r="D156">
            <v>0.74898710504233335</v>
          </cell>
          <cell r="G156">
            <v>0.73300736294148616</v>
          </cell>
          <cell r="J156">
            <v>326.5</v>
          </cell>
          <cell r="L156">
            <v>0.4557969081228827</v>
          </cell>
          <cell r="M156">
            <v>0.74898710504233335</v>
          </cell>
        </row>
        <row r="157">
          <cell r="D157">
            <v>0.35194300048639021</v>
          </cell>
          <cell r="G157">
            <v>0.34390414047666223</v>
          </cell>
          <cell r="J157">
            <v>326.5</v>
          </cell>
          <cell r="L157">
            <v>0.2160541658146671</v>
          </cell>
          <cell r="M157">
            <v>0.35194300048639021</v>
          </cell>
        </row>
        <row r="158">
          <cell r="D158">
            <v>0.44265621853448256</v>
          </cell>
          <cell r="G158">
            <v>0.43280309416379309</v>
          </cell>
          <cell r="J158">
            <v>326.5</v>
          </cell>
          <cell r="L158">
            <v>0.27114248243173306</v>
          </cell>
          <cell r="M158">
            <v>0.44265621853448256</v>
          </cell>
        </row>
        <row r="159">
          <cell r="D159">
            <v>0.60625339157035985</v>
          </cell>
          <cell r="G159">
            <v>0.59312832373895297</v>
          </cell>
          <cell r="J159">
            <v>326.5</v>
          </cell>
          <cell r="L159">
            <v>0.37107881473331095</v>
          </cell>
          <cell r="M159">
            <v>0.60625339157035985</v>
          </cell>
        </row>
        <row r="160">
          <cell r="D160">
            <v>0.57097663954811895</v>
          </cell>
          <cell r="G160">
            <v>0.55855710675715631</v>
          </cell>
          <cell r="J160">
            <v>326.5</v>
          </cell>
          <cell r="L160">
            <v>0.34992485624122333</v>
          </cell>
          <cell r="M160">
            <v>0.57097663954811895</v>
          </cell>
        </row>
        <row r="161">
          <cell r="D161">
            <v>0.66807025628009598</v>
          </cell>
          <cell r="G161">
            <v>0.65370885115449406</v>
          </cell>
          <cell r="J161">
            <v>326.5</v>
          </cell>
          <cell r="L161">
            <v>0.40946901705615618</v>
          </cell>
          <cell r="M161">
            <v>0.66807025628009598</v>
          </cell>
        </row>
        <row r="162">
          <cell r="D162">
            <v>0.26792640985563732</v>
          </cell>
          <cell r="G162">
            <v>0.26156788165852457</v>
          </cell>
          <cell r="J162">
            <v>326.5</v>
          </cell>
          <cell r="L162">
            <v>0.164634629465435</v>
          </cell>
          <cell r="M162">
            <v>0.26792640985563732</v>
          </cell>
        </row>
        <row r="163">
          <cell r="D163">
            <v>0.51241293130537313</v>
          </cell>
          <cell r="G163">
            <v>0.50116467267926557</v>
          </cell>
          <cell r="J163">
            <v>326.5</v>
          </cell>
          <cell r="L163">
            <v>0.31410540845809259</v>
          </cell>
          <cell r="M163">
            <v>0.51241293130537313</v>
          </cell>
        </row>
        <row r="164">
          <cell r="D164">
            <v>0.50044828461617352</v>
          </cell>
          <cell r="G164">
            <v>0.48943931892384995</v>
          </cell>
          <cell r="J164">
            <v>326.5</v>
          </cell>
          <cell r="L164">
            <v>0.3066239445194136</v>
          </cell>
          <cell r="M164">
            <v>0.50044828461617352</v>
          </cell>
        </row>
        <row r="165">
          <cell r="D165">
            <v>2.5248588414434647</v>
          </cell>
          <cell r="G165">
            <v>1.9274810525754904</v>
          </cell>
          <cell r="J165">
            <v>326.5</v>
          </cell>
          <cell r="L165">
            <v>1.1630174196432337</v>
          </cell>
          <cell r="M165">
            <v>1.9789782294043603</v>
          </cell>
        </row>
        <row r="166">
          <cell r="D166">
            <v>2.4493501556198884</v>
          </cell>
          <cell r="G166">
            <v>2.0269372602503051</v>
          </cell>
          <cell r="J166">
            <v>326.5</v>
          </cell>
          <cell r="L166">
            <v>1.223310021162598</v>
          </cell>
          <cell r="M166">
            <v>2.0769242633627027</v>
          </cell>
        </row>
        <row r="167">
          <cell r="D167">
            <v>1.8820165584839772</v>
          </cell>
          <cell r="G167">
            <v>1.7317692662198019</v>
          </cell>
          <cell r="J167">
            <v>326.5</v>
          </cell>
          <cell r="L167">
            <v>1.0482200596406615</v>
          </cell>
          <cell r="M167">
            <v>1.7704095973894813</v>
          </cell>
        </row>
        <row r="168">
          <cell r="D168">
            <v>0.78072106447094869</v>
          </cell>
          <cell r="G168">
            <v>0.76410664318152932</v>
          </cell>
          <cell r="J168">
            <v>326.5</v>
          </cell>
          <cell r="L168">
            <v>0.4707629195220317</v>
          </cell>
          <cell r="M168">
            <v>0.78072106447094869</v>
          </cell>
        </row>
        <row r="169">
          <cell r="D169">
            <v>0.25651780440466354</v>
          </cell>
          <cell r="G169">
            <v>0.25038744831657006</v>
          </cell>
          <cell r="J169">
            <v>326.5</v>
          </cell>
          <cell r="L169">
            <v>0.15775116322840796</v>
          </cell>
          <cell r="M169">
            <v>0.25651780440466354</v>
          </cell>
        </row>
        <row r="170">
          <cell r="D170">
            <v>0.4428685556889016</v>
          </cell>
          <cell r="G170">
            <v>0.43301118457512366</v>
          </cell>
          <cell r="J170">
            <v>326.5</v>
          </cell>
          <cell r="L170">
            <v>0.27127284691262343</v>
          </cell>
          <cell r="M170">
            <v>0.4428685556889016</v>
          </cell>
        </row>
        <row r="171">
          <cell r="D171">
            <v>0.50222849569392658</v>
          </cell>
          <cell r="G171">
            <v>0.49118392578004805</v>
          </cell>
          <cell r="J171">
            <v>326.5</v>
          </cell>
          <cell r="L171">
            <v>0.30771690582268424</v>
          </cell>
          <cell r="M171">
            <v>0.50222849569392658</v>
          </cell>
        </row>
        <row r="172">
          <cell r="D172">
            <v>0.54159286853448296</v>
          </cell>
          <cell r="G172">
            <v>0.52976101116379271</v>
          </cell>
          <cell r="J172">
            <v>326.5</v>
          </cell>
          <cell r="L172">
            <v>0.33188467827389284</v>
          </cell>
          <cell r="M172">
            <v>0.54159286853448296</v>
          </cell>
        </row>
        <row r="173">
          <cell r="D173">
            <v>0.54384369210063743</v>
          </cell>
          <cell r="G173">
            <v>0.53196681825862413</v>
          </cell>
          <cell r="J173">
            <v>326.5</v>
          </cell>
          <cell r="L173">
            <v>0.33326657230266299</v>
          </cell>
          <cell r="M173">
            <v>0.54384369210063743</v>
          </cell>
        </row>
        <row r="174">
          <cell r="D174">
            <v>0.38683324812623465</v>
          </cell>
          <cell r="G174">
            <v>0.37809658316370992</v>
          </cell>
          <cell r="J174">
            <v>326.5</v>
          </cell>
          <cell r="L174">
            <v>0.23725855670319693</v>
          </cell>
          <cell r="M174">
            <v>0.38683324812623465</v>
          </cell>
        </row>
        <row r="175">
          <cell r="D175">
            <v>0.39558018633633496</v>
          </cell>
          <cell r="G175">
            <v>0.38666858260960818</v>
          </cell>
          <cell r="J175">
            <v>326.5</v>
          </cell>
          <cell r="L175">
            <v>0.24246451792768456</v>
          </cell>
          <cell r="M175">
            <v>0.39558018633633496</v>
          </cell>
        </row>
        <row r="176">
          <cell r="D176">
            <v>1.3166076816992589</v>
          </cell>
          <cell r="G176">
            <v>1.2892755280652739</v>
          </cell>
          <cell r="J176">
            <v>326.5</v>
          </cell>
          <cell r="L176">
            <v>0.78409292195447677</v>
          </cell>
          <cell r="M176">
            <v>1.3166076816992589</v>
          </cell>
        </row>
        <row r="177">
          <cell r="D177">
            <v>3.077677231648777</v>
          </cell>
          <cell r="G177">
            <v>1.9772830686536005</v>
          </cell>
          <cell r="J177">
            <v>326.5</v>
          </cell>
          <cell r="L177">
            <v>1.1929237845737264</v>
          </cell>
          <cell r="M177">
            <v>2.039836613286576</v>
          </cell>
        </row>
        <row r="178">
          <cell r="D178">
            <v>4.1586248421815677</v>
          </cell>
          <cell r="G178">
            <v>2.1606671216163447</v>
          </cell>
          <cell r="J178">
            <v>326.5</v>
          </cell>
          <cell r="L178">
            <v>1.2976116913029596</v>
          </cell>
          <cell r="M178">
            <v>2.2448396184599768</v>
          </cell>
        </row>
        <row r="179">
          <cell r="D179">
            <v>2.8993257902512233</v>
          </cell>
          <cell r="G179">
            <v>2.1571505484192541</v>
          </cell>
          <cell r="J179">
            <v>326.5</v>
          </cell>
          <cell r="L179">
            <v>1.3006220263892971</v>
          </cell>
          <cell r="M179">
            <v>2.2161370642242781</v>
          </cell>
        </row>
        <row r="180">
          <cell r="D180">
            <v>1.5743576649065312</v>
          </cell>
          <cell r="G180">
            <v>1.5142078693165013</v>
          </cell>
          <cell r="J180">
            <v>326.5</v>
          </cell>
          <cell r="L180">
            <v>0.91963524986128697</v>
          </cell>
          <cell r="M180">
            <v>1.5466950226146325</v>
          </cell>
        </row>
        <row r="181">
          <cell r="D181">
            <v>1.5894420302539423</v>
          </cell>
          <cell r="G181">
            <v>1.3990353052751312</v>
          </cell>
          <cell r="J181">
            <v>326.5</v>
          </cell>
          <cell r="L181">
            <v>0.85096133885758962</v>
          </cell>
          <cell r="M181">
            <v>1.4318241458802097</v>
          </cell>
        </row>
        <row r="182">
          <cell r="D182">
            <v>0.45864216082298587</v>
          </cell>
          <cell r="G182">
            <v>0.44846931760652625</v>
          </cell>
          <cell r="J182">
            <v>326.5</v>
          </cell>
          <cell r="L182">
            <v>0.28095705809413662</v>
          </cell>
          <cell r="M182">
            <v>0.45864216082298587</v>
          </cell>
        </row>
        <row r="183">
          <cell r="D183">
            <v>0.6604709443696789</v>
          </cell>
          <cell r="G183">
            <v>0.64626152548228522</v>
          </cell>
          <cell r="J183">
            <v>326.5</v>
          </cell>
          <cell r="L183">
            <v>0.4047950710862766</v>
          </cell>
          <cell r="M183">
            <v>0.6604709443696789</v>
          </cell>
        </row>
        <row r="184">
          <cell r="D184">
            <v>0.60821265779914058</v>
          </cell>
          <cell r="G184">
            <v>0.59504840464315778</v>
          </cell>
          <cell r="J184">
            <v>326.5</v>
          </cell>
          <cell r="L184">
            <v>0.37278592454084553</v>
          </cell>
          <cell r="M184">
            <v>0.60821265779914058</v>
          </cell>
        </row>
        <row r="185">
          <cell r="D185">
            <v>0.55088028000630618</v>
          </cell>
          <cell r="G185">
            <v>0.53886267440617974</v>
          </cell>
          <cell r="J185">
            <v>326.5</v>
          </cell>
          <cell r="L185">
            <v>0.33758668826198346</v>
          </cell>
          <cell r="M185">
            <v>0.55088028000630618</v>
          </cell>
        </row>
        <row r="186">
          <cell r="D186">
            <v>0.2765777546583989</v>
          </cell>
          <cell r="G186">
            <v>0.27004619956523079</v>
          </cell>
          <cell r="J186">
            <v>326.5</v>
          </cell>
          <cell r="L186">
            <v>0.17003351080930998</v>
          </cell>
          <cell r="M186">
            <v>0.2765777546583989</v>
          </cell>
        </row>
        <row r="187">
          <cell r="D187">
            <v>0.27100512837630714</v>
          </cell>
          <cell r="G187">
            <v>0.26458502580878079</v>
          </cell>
          <cell r="J187">
            <v>326.5</v>
          </cell>
          <cell r="L187">
            <v>0.1665195055805101</v>
          </cell>
          <cell r="M187">
            <v>0.27100512837630714</v>
          </cell>
        </row>
        <row r="188">
          <cell r="D188">
            <v>0.60117530325503754</v>
          </cell>
          <cell r="G188">
            <v>0.5881517971899366</v>
          </cell>
          <cell r="J188">
            <v>326.5</v>
          </cell>
          <cell r="L188">
            <v>0.36664290880069783</v>
          </cell>
          <cell r="M188">
            <v>0.60117530325503754</v>
          </cell>
        </row>
        <row r="189">
          <cell r="D189">
            <v>3.991091091306183</v>
          </cell>
          <cell r="G189">
            <v>2.2500955649002852</v>
          </cell>
          <cell r="J189">
            <v>326.5</v>
          </cell>
          <cell r="L189">
            <v>1.3521874923390149</v>
          </cell>
          <cell r="M189">
            <v>2.3309173867264095</v>
          </cell>
        </row>
        <row r="190">
          <cell r="D190">
            <v>3.1662366653257017</v>
          </cell>
          <cell r="G190">
            <v>2.1588547631031076</v>
          </cell>
          <cell r="J190">
            <v>326.5</v>
          </cell>
          <cell r="L190">
            <v>1.3003806322462901</v>
          </cell>
          <cell r="M190">
            <v>2.2231794964096219</v>
          </cell>
        </row>
        <row r="191">
          <cell r="D191">
            <v>4.0232560194473903</v>
          </cell>
          <cell r="G191">
            <v>2.2365702335747284</v>
          </cell>
          <cell r="J191">
            <v>326.5</v>
          </cell>
          <cell r="L191">
            <v>1.3451423879995046</v>
          </cell>
          <cell r="M191">
            <v>2.3180353539636762</v>
          </cell>
        </row>
        <row r="192">
          <cell r="D192">
            <v>0.97243965968002266</v>
          </cell>
          <cell r="G192">
            <v>0.93738905073336065</v>
          </cell>
          <cell r="J192">
            <v>326.5</v>
          </cell>
          <cell r="L192">
            <v>0.57496145645761831</v>
          </cell>
          <cell r="M192">
            <v>0.95783784392696103</v>
          </cell>
        </row>
        <row r="193">
          <cell r="D193">
            <v>0.26190476572467863</v>
          </cell>
          <cell r="G193">
            <v>0.25566667041018498</v>
          </cell>
          <cell r="J193">
            <v>326.5</v>
          </cell>
          <cell r="L193">
            <v>0.16103414353683812</v>
          </cell>
          <cell r="M193">
            <v>0.26190476572467863</v>
          </cell>
        </row>
        <row r="194">
          <cell r="D194">
            <v>0.53525622900342973</v>
          </cell>
          <cell r="G194">
            <v>0.52355110442336117</v>
          </cell>
          <cell r="J194">
            <v>326.5</v>
          </cell>
          <cell r="L194">
            <v>0.3279942958991473</v>
          </cell>
          <cell r="M194">
            <v>0.53525622900342973</v>
          </cell>
        </row>
        <row r="195">
          <cell r="D195">
            <v>0.50201820865588676</v>
          </cell>
          <cell r="G195">
            <v>0.4909778444827691</v>
          </cell>
          <cell r="J195">
            <v>326.5</v>
          </cell>
          <cell r="L195">
            <v>0.30758780001156499</v>
          </cell>
          <cell r="M195">
            <v>0.50201820865588676</v>
          </cell>
        </row>
        <row r="196">
          <cell r="D196">
            <v>0.55138999403947397</v>
          </cell>
          <cell r="G196">
            <v>0.53936219415868414</v>
          </cell>
          <cell r="J196">
            <v>326.5</v>
          </cell>
          <cell r="L196">
            <v>0.33789962739653251</v>
          </cell>
          <cell r="M196">
            <v>0.55138999403947397</v>
          </cell>
        </row>
        <row r="197">
          <cell r="D197">
            <v>0.56894666168025798</v>
          </cell>
          <cell r="G197">
            <v>0.55656772844665281</v>
          </cell>
          <cell r="J197">
            <v>326.5</v>
          </cell>
          <cell r="L197">
            <v>0.34867855051725899</v>
          </cell>
          <cell r="M197">
            <v>0.56894666168025798</v>
          </cell>
        </row>
        <row r="198">
          <cell r="D198">
            <v>0.76558327214344124</v>
          </cell>
          <cell r="G198">
            <v>0.58381232160656416</v>
          </cell>
          <cell r="J198">
            <v>326.5</v>
          </cell>
          <cell r="L198">
            <v>0.35738502842247888</v>
          </cell>
          <cell r="M198">
            <v>0.60012398704943304</v>
          </cell>
        </row>
        <row r="199">
          <cell r="D199">
            <v>0.76000854195632295</v>
          </cell>
          <cell r="G199">
            <v>0.74380837111719633</v>
          </cell>
          <cell r="J199">
            <v>326.5</v>
          </cell>
          <cell r="L199">
            <v>0.45895927197501457</v>
          </cell>
          <cell r="M199">
            <v>0.76000854195632295</v>
          </cell>
        </row>
        <row r="200">
          <cell r="D200">
            <v>1.0958755340303961</v>
          </cell>
          <cell r="G200">
            <v>1.0729580233497882</v>
          </cell>
          <cell r="J200">
            <v>326.5</v>
          </cell>
          <cell r="L200">
            <v>0.65671239817354299</v>
          </cell>
          <cell r="M200">
            <v>1.0958755340303961</v>
          </cell>
        </row>
        <row r="201">
          <cell r="D201">
            <v>2.2808434931048849</v>
          </cell>
          <cell r="G201">
            <v>1.9668991910379496</v>
          </cell>
          <cell r="J201">
            <v>326.5</v>
          </cell>
          <cell r="L201">
            <v>1.1876269209570645</v>
          </cell>
          <cell r="M201">
            <v>2.0135160609000473</v>
          </cell>
        </row>
        <row r="202">
          <cell r="D202">
            <v>3.8801240524856464</v>
          </cell>
          <cell r="G202">
            <v>2.3282729356734229</v>
          </cell>
          <cell r="J202">
            <v>326.5</v>
          </cell>
          <cell r="L202">
            <v>1.3999999999999992</v>
          </cell>
          <cell r="M202">
            <v>2.4068754167231354</v>
          </cell>
        </row>
        <row r="203">
          <cell r="D203">
            <v>6.3460424904207544</v>
          </cell>
          <cell r="G203">
            <v>2.3229626205936005</v>
          </cell>
          <cell r="J203">
            <v>326.5</v>
          </cell>
          <cell r="L203">
            <v>1.3946529569593691</v>
          </cell>
          <cell r="M203">
            <v>2.4508834704020175</v>
          </cell>
        </row>
        <row r="204">
          <cell r="D204">
            <v>1.2304743647805096</v>
          </cell>
          <cell r="G204">
            <v>1.1950025573269372</v>
          </cell>
          <cell r="J204">
            <v>326.5</v>
          </cell>
          <cell r="L204">
            <v>0.72961702315353827</v>
          </cell>
          <cell r="M204">
            <v>1.2206120446225477</v>
          </cell>
        </row>
        <row r="205">
          <cell r="D205">
            <v>0.52011895383917017</v>
          </cell>
          <cell r="G205">
            <v>0.50871657476238674</v>
          </cell>
          <cell r="J205">
            <v>326.5</v>
          </cell>
          <cell r="L205">
            <v>0.3176215200968418</v>
          </cell>
          <cell r="M205">
            <v>0.52011895383917017</v>
          </cell>
        </row>
        <row r="206">
          <cell r="D206">
            <v>0.47824165262563317</v>
          </cell>
          <cell r="G206">
            <v>0.46767681957312057</v>
          </cell>
          <cell r="J206">
            <v>326.5</v>
          </cell>
          <cell r="L206">
            <v>0.29299017392616861</v>
          </cell>
          <cell r="M206">
            <v>0.47824165262563317</v>
          </cell>
        </row>
        <row r="207">
          <cell r="D207">
            <v>0.51105143889195692</v>
          </cell>
          <cell r="G207">
            <v>0.49983041011411777</v>
          </cell>
          <cell r="J207">
            <v>326.5</v>
          </cell>
          <cell r="L207">
            <v>0.31313375532829224</v>
          </cell>
          <cell r="M207">
            <v>0.51105143889195692</v>
          </cell>
        </row>
        <row r="208">
          <cell r="D208">
            <v>0.56448708460784469</v>
          </cell>
          <cell r="G208">
            <v>0.55219734291568767</v>
          </cell>
          <cell r="J208">
            <v>326.5</v>
          </cell>
          <cell r="L208">
            <v>0.34594059138981997</v>
          </cell>
          <cell r="M208">
            <v>0.56448708460784469</v>
          </cell>
        </row>
        <row r="209">
          <cell r="D209">
            <v>0.54287020116784679</v>
          </cell>
          <cell r="G209">
            <v>0.53101279714448935</v>
          </cell>
          <cell r="J209">
            <v>326.5</v>
          </cell>
          <cell r="L209">
            <v>0.3326688971550798</v>
          </cell>
          <cell r="M209">
            <v>0.54287020116784679</v>
          </cell>
        </row>
        <row r="210">
          <cell r="D210">
            <v>1.3382315935325568</v>
          </cell>
          <cell r="G210">
            <v>1.1574739071856002</v>
          </cell>
          <cell r="J210">
            <v>326.5</v>
          </cell>
          <cell r="L210">
            <v>0.70202811785619745</v>
          </cell>
          <cell r="M210">
            <v>1.1852385390562512</v>
          </cell>
        </row>
        <row r="211">
          <cell r="D211">
            <v>1.0145258860714941</v>
          </cell>
          <cell r="G211">
            <v>0.99304131616921609</v>
          </cell>
          <cell r="J211">
            <v>326.5</v>
          </cell>
          <cell r="L211">
            <v>0.61088318513134787</v>
          </cell>
          <cell r="M211">
            <v>1.0143318338906462</v>
          </cell>
        </row>
        <row r="212">
          <cell r="D212">
            <v>0.44646791538309544</v>
          </cell>
          <cell r="G212">
            <v>0.43653855707543371</v>
          </cell>
          <cell r="J212">
            <v>326.5</v>
          </cell>
          <cell r="L212">
            <v>0.27369685074277472</v>
          </cell>
          <cell r="M212">
            <v>0.44646791538309544</v>
          </cell>
        </row>
        <row r="213">
          <cell r="D213">
            <v>1.2402086834938926</v>
          </cell>
          <cell r="G213">
            <v>1.0346139790558253</v>
          </cell>
          <cell r="J213">
            <v>326.5</v>
          </cell>
          <cell r="L213">
            <v>0.63194527939348077</v>
          </cell>
          <cell r="M213">
            <v>1.0604181527257035</v>
          </cell>
        </row>
        <row r="214">
          <cell r="D214">
            <v>3.7697658697150849</v>
          </cell>
          <cell r="G214">
            <v>2.3129218151516651</v>
          </cell>
          <cell r="J214">
            <v>326.5</v>
          </cell>
          <cell r="L214">
            <v>1.3913164742120212</v>
          </cell>
          <cell r="M214">
            <v>2.3893171325459681</v>
          </cell>
        </row>
        <row r="215">
          <cell r="D215">
            <v>3.7032246546077268</v>
          </cell>
          <cell r="G215">
            <v>2.2758398301370968</v>
          </cell>
          <cell r="J215">
            <v>326.5</v>
          </cell>
          <cell r="L215">
            <v>1.3691412925588684</v>
          </cell>
          <cell r="M215">
            <v>2.3509043232292512</v>
          </cell>
        </row>
        <row r="216">
          <cell r="D216">
            <v>1.5494957228950148</v>
          </cell>
          <cell r="G216">
            <v>1.2929292269907384</v>
          </cell>
          <cell r="J216">
            <v>326.5</v>
          </cell>
          <cell r="L216">
            <v>0.78967352949192204</v>
          </cell>
          <cell r="M216">
            <v>1.3249191414486383</v>
          </cell>
        </row>
        <row r="217">
          <cell r="D217">
            <v>0.42234929285298795</v>
          </cell>
          <cell r="G217">
            <v>0.41290230699592817</v>
          </cell>
          <cell r="J217">
            <v>326.5</v>
          </cell>
          <cell r="L217">
            <v>0.25897234009574321</v>
          </cell>
          <cell r="M217">
            <v>0.42234929285298795</v>
          </cell>
        </row>
        <row r="218">
          <cell r="D218">
            <v>0.46128217464988169</v>
          </cell>
          <cell r="G218">
            <v>0.45105653115688416</v>
          </cell>
          <cell r="J218">
            <v>326.5</v>
          </cell>
          <cell r="L218">
            <v>0.28257789563916474</v>
          </cell>
          <cell r="M218">
            <v>0.46128217464988169</v>
          </cell>
        </row>
        <row r="219">
          <cell r="D219">
            <v>0.51159794655862589</v>
          </cell>
          <cell r="G219">
            <v>0.50036598762745355</v>
          </cell>
          <cell r="J219">
            <v>326.5</v>
          </cell>
          <cell r="L219">
            <v>0.31346928392884688</v>
          </cell>
          <cell r="M219">
            <v>0.51159794655862589</v>
          </cell>
        </row>
        <row r="220">
          <cell r="D220">
            <v>0.54159286853448296</v>
          </cell>
          <cell r="G220">
            <v>0.52976101116379271</v>
          </cell>
          <cell r="J220">
            <v>326.5</v>
          </cell>
          <cell r="L220">
            <v>0.33188467827389284</v>
          </cell>
          <cell r="M220">
            <v>0.54159286853448296</v>
          </cell>
        </row>
        <row r="221">
          <cell r="D221">
            <v>0.55326852874337229</v>
          </cell>
          <cell r="G221">
            <v>0.54120315816850473</v>
          </cell>
          <cell r="J221">
            <v>326.5</v>
          </cell>
          <cell r="L221">
            <v>0.33905295452940482</v>
          </cell>
          <cell r="M221">
            <v>0.55326852874337229</v>
          </cell>
        </row>
        <row r="222">
          <cell r="D222">
            <v>0.35677143825463437</v>
          </cell>
          <cell r="G222">
            <v>0.34863600948954149</v>
          </cell>
          <cell r="J222">
            <v>326.5</v>
          </cell>
          <cell r="L222">
            <v>0.21785498753765178</v>
          </cell>
          <cell r="M222">
            <v>0.35677143825463437</v>
          </cell>
        </row>
        <row r="223">
          <cell r="D223">
            <v>1.2930208753024404</v>
          </cell>
          <cell r="G223">
            <v>1.2473289940027354</v>
          </cell>
          <cell r="J223">
            <v>326.5</v>
          </cell>
          <cell r="L223">
            <v>0.7624305365226437</v>
          </cell>
          <cell r="M223">
            <v>1.2741894115087842</v>
          </cell>
        </row>
        <row r="224">
          <cell r="D224">
            <v>2.5615060398562148</v>
          </cell>
          <cell r="G224">
            <v>1.4202176876949579</v>
          </cell>
          <cell r="J224">
            <v>326.5</v>
          </cell>
          <cell r="L224">
            <v>0.86367922755242044</v>
          </cell>
          <cell r="M224">
            <v>1.472447808492082</v>
          </cell>
        </row>
        <row r="225">
          <cell r="D225">
            <v>7.1013934554038407</v>
          </cell>
          <cell r="G225">
            <v>2.2964765638602738</v>
          </cell>
          <cell r="J225">
            <v>326.5</v>
          </cell>
          <cell r="L225">
            <v>1.3774170310772889</v>
          </cell>
          <cell r="M225">
            <v>2.4395044329683513</v>
          </cell>
        </row>
        <row r="226">
          <cell r="D226">
            <v>3.8943846789380365</v>
          </cell>
          <cell r="G226">
            <v>2.3011705667371483</v>
          </cell>
          <cell r="J226">
            <v>326.5</v>
          </cell>
          <cell r="L226">
            <v>1.3837436661900158</v>
          </cell>
          <cell r="M226">
            <v>2.3800582603159097</v>
          </cell>
        </row>
        <row r="227">
          <cell r="D227">
            <v>2.5552629678657768</v>
          </cell>
          <cell r="G227">
            <v>2.1639096341121329</v>
          </cell>
          <cell r="J227">
            <v>326.5</v>
          </cell>
          <cell r="L227">
            <v>1.3057772804545851</v>
          </cell>
          <cell r="M227">
            <v>2.2160148934694495</v>
          </cell>
        </row>
        <row r="228">
          <cell r="D228">
            <v>1.5505918527722189</v>
          </cell>
          <cell r="G228">
            <v>1.4517645614922439</v>
          </cell>
          <cell r="J228">
            <v>326.5</v>
          </cell>
          <cell r="L228">
            <v>0.88357158810655212</v>
          </cell>
          <cell r="M228">
            <v>1.4837763985476884</v>
          </cell>
        </row>
        <row r="229">
          <cell r="D229">
            <v>0.31415000840949009</v>
          </cell>
          <cell r="G229">
            <v>0.30686700824130025</v>
          </cell>
          <cell r="J229">
            <v>326.5</v>
          </cell>
          <cell r="L229">
            <v>0.19277607571100286</v>
          </cell>
          <cell r="M229">
            <v>0.31415000840949009</v>
          </cell>
        </row>
        <row r="230">
          <cell r="D230">
            <v>0.6402623285528396</v>
          </cell>
          <cell r="G230">
            <v>0.62645708198178296</v>
          </cell>
          <cell r="J230">
            <v>326.5</v>
          </cell>
          <cell r="L230">
            <v>0.39114423873614818</v>
          </cell>
          <cell r="M230">
            <v>0.6402623285528396</v>
          </cell>
        </row>
        <row r="231">
          <cell r="D231">
            <v>0.50646007031005202</v>
          </cell>
          <cell r="G231">
            <v>0.49533086890385092</v>
          </cell>
          <cell r="J231">
            <v>326.5</v>
          </cell>
          <cell r="L231">
            <v>0.31031488275088448</v>
          </cell>
          <cell r="M231">
            <v>0.50646007031005202</v>
          </cell>
        </row>
        <row r="232">
          <cell r="D232">
            <v>0.59230324602680939</v>
          </cell>
          <cell r="G232">
            <v>0.57945718110627331</v>
          </cell>
          <cell r="J232">
            <v>326.5</v>
          </cell>
          <cell r="L232">
            <v>0.36301833481945811</v>
          </cell>
          <cell r="M232">
            <v>0.59230324602680939</v>
          </cell>
        </row>
        <row r="233">
          <cell r="D233">
            <v>0.54163721818831567</v>
          </cell>
          <cell r="G233">
            <v>0.52980447382454909</v>
          </cell>
          <cell r="J233">
            <v>326.5</v>
          </cell>
          <cell r="L233">
            <v>0.33191190676160348</v>
          </cell>
          <cell r="M233">
            <v>0.54163721818831567</v>
          </cell>
        </row>
        <row r="234">
          <cell r="D234">
            <v>0.2603210587270457</v>
          </cell>
          <cell r="G234">
            <v>0.25411463755250469</v>
          </cell>
          <cell r="J234">
            <v>326.5</v>
          </cell>
          <cell r="L234">
            <v>0.16002970109536271</v>
          </cell>
          <cell r="M234">
            <v>0.2603210587270457</v>
          </cell>
        </row>
        <row r="235">
          <cell r="D235">
            <v>0.71963872046382216</v>
          </cell>
          <cell r="G235">
            <v>0.70424594605454571</v>
          </cell>
          <cell r="J235">
            <v>326.5</v>
          </cell>
          <cell r="L235">
            <v>0.43604867044946161</v>
          </cell>
          <cell r="M235">
            <v>0.71963872046382216</v>
          </cell>
        </row>
        <row r="236">
          <cell r="D236">
            <v>1.3353923063856346</v>
          </cell>
          <cell r="G236">
            <v>1.2889733355382318</v>
          </cell>
          <cell r="J236">
            <v>326.5</v>
          </cell>
          <cell r="L236">
            <v>0.78843310017072898</v>
          </cell>
          <cell r="M236">
            <v>1.3166811816659445</v>
          </cell>
        </row>
        <row r="237">
          <cell r="D237">
            <v>3.4751106309725937</v>
          </cell>
          <cell r="G237">
            <v>2.3053347720618569</v>
          </cell>
          <cell r="J237">
            <v>326.5</v>
          </cell>
          <cell r="L237">
            <v>1.3878443864978733</v>
          </cell>
          <cell r="M237">
            <v>2.3758369846813094</v>
          </cell>
        </row>
        <row r="238">
          <cell r="D238">
            <v>3.7661697019104019</v>
          </cell>
          <cell r="G238">
            <v>2.3076613507228294</v>
          </cell>
          <cell r="J238">
            <v>326.5</v>
          </cell>
          <cell r="L238">
            <v>1.3879717905319664</v>
          </cell>
          <cell r="M238">
            <v>2.3839847447610358</v>
          </cell>
        </row>
        <row r="239">
          <cell r="D239">
            <v>3.1228531094238852</v>
          </cell>
          <cell r="G239">
            <v>2.3119178405721015</v>
          </cell>
          <cell r="J239">
            <v>326.5</v>
          </cell>
          <cell r="L239">
            <v>1.3931442507439933</v>
          </cell>
          <cell r="M239">
            <v>2.3753749027605786</v>
          </cell>
        </row>
        <row r="240">
          <cell r="D240">
            <v>1.056901833096997</v>
          </cell>
          <cell r="G240">
            <v>0.95219141084292525</v>
          </cell>
          <cell r="J240">
            <v>326.5</v>
          </cell>
          <cell r="L240">
            <v>0.58249542385788433</v>
          </cell>
          <cell r="M240">
            <v>0.97432944750486528</v>
          </cell>
        </row>
        <row r="241">
          <cell r="D241">
            <v>0.40702222090193296</v>
          </cell>
          <cell r="G241">
            <v>0.39788177648389439</v>
          </cell>
          <cell r="J241">
            <v>326.5</v>
          </cell>
          <cell r="L241">
            <v>0.24944391256992063</v>
          </cell>
          <cell r="M241">
            <v>0.40702222090193296</v>
          </cell>
        </row>
        <row r="242">
          <cell r="D242">
            <v>0.48221574646049647</v>
          </cell>
          <cell r="G242">
            <v>0.47157143153128656</v>
          </cell>
          <cell r="J242">
            <v>326.5</v>
          </cell>
          <cell r="L242">
            <v>0.2954300704257205</v>
          </cell>
          <cell r="M242">
            <v>0.48221574646049647</v>
          </cell>
        </row>
        <row r="243">
          <cell r="D243">
            <v>0.52311276659926031</v>
          </cell>
          <cell r="G243">
            <v>0.51165051126727523</v>
          </cell>
          <cell r="J243">
            <v>326.5</v>
          </cell>
          <cell r="L243">
            <v>0.32053881229872222</v>
          </cell>
          <cell r="M243">
            <v>0.52311276659926031</v>
          </cell>
        </row>
        <row r="244">
          <cell r="D244">
            <v>0.54350611734813215</v>
          </cell>
          <cell r="G244">
            <v>0.5316359950011692</v>
          </cell>
          <cell r="J244">
            <v>326.5</v>
          </cell>
          <cell r="L244">
            <v>0.3330593181483324</v>
          </cell>
          <cell r="M244">
            <v>0.54350611734813215</v>
          </cell>
        </row>
        <row r="245">
          <cell r="D245">
            <v>0.55561377416814139</v>
          </cell>
          <cell r="G245">
            <v>0.54350149868477871</v>
          </cell>
          <cell r="J245">
            <v>326.5</v>
          </cell>
          <cell r="L245">
            <v>0.34049281889604011</v>
          </cell>
          <cell r="M245">
            <v>0.55561377416814139</v>
          </cell>
        </row>
        <row r="246">
          <cell r="D246">
            <v>0.44965537185660981</v>
          </cell>
          <cell r="G246">
            <v>0.43966226441947759</v>
          </cell>
          <cell r="J246">
            <v>326.5</v>
          </cell>
          <cell r="L246">
            <v>0.27424908893679956</v>
          </cell>
          <cell r="M246">
            <v>0.44965537185660981</v>
          </cell>
        </row>
        <row r="247">
          <cell r="D247">
            <v>0.35965289128516703</v>
          </cell>
          <cell r="G247">
            <v>0.35145983345946358</v>
          </cell>
          <cell r="J247">
            <v>326.5</v>
          </cell>
          <cell r="L247">
            <v>0.22063568457566285</v>
          </cell>
          <cell r="M247">
            <v>0.35965289128516703</v>
          </cell>
        </row>
        <row r="248">
          <cell r="D248">
            <v>1.2348331063773965</v>
          </cell>
          <cell r="G248">
            <v>1.1232322455653023</v>
          </cell>
          <cell r="J248">
            <v>326.5</v>
          </cell>
          <cell r="L248">
            <v>0.68906445187655319</v>
          </cell>
          <cell r="M248">
            <v>1.1489289076928497</v>
          </cell>
        </row>
        <row r="249">
          <cell r="D249">
            <v>3.4090792545954609</v>
          </cell>
          <cell r="G249">
            <v>2.2645272365705433</v>
          </cell>
          <cell r="J249">
            <v>326.5</v>
          </cell>
          <cell r="L249">
            <v>1.3633843239214938</v>
          </cell>
          <cell r="M249">
            <v>2.3337088216624533</v>
          </cell>
        </row>
        <row r="250">
          <cell r="D250">
            <v>2.7941609363044457</v>
          </cell>
          <cell r="G250">
            <v>2.0702651731191422</v>
          </cell>
          <cell r="J250">
            <v>326.5</v>
          </cell>
          <cell r="L250">
            <v>1.2483139663410106</v>
          </cell>
          <cell r="M250">
            <v>2.1271483918452319</v>
          </cell>
        </row>
        <row r="251">
          <cell r="D251">
            <v>2.3659730329356972</v>
          </cell>
          <cell r="G251">
            <v>1.6340811372071178</v>
          </cell>
          <cell r="J251">
            <v>326.5</v>
          </cell>
          <cell r="L251">
            <v>0.99017016326732032</v>
          </cell>
          <cell r="M251">
            <v>1.6824005978658314</v>
          </cell>
        </row>
        <row r="252">
          <cell r="D252">
            <v>0.60926445646383109</v>
          </cell>
          <cell r="G252">
            <v>0.59607916733455446</v>
          </cell>
          <cell r="J252">
            <v>326.5</v>
          </cell>
          <cell r="L252">
            <v>0.3710606282730492</v>
          </cell>
          <cell r="M252">
            <v>0.60926445646383109</v>
          </cell>
        </row>
        <row r="253">
          <cell r="D253">
            <v>0.70520853529938476</v>
          </cell>
          <cell r="G253">
            <v>0.69010436459339719</v>
          </cell>
          <cell r="J253">
            <v>326.5</v>
          </cell>
          <cell r="L253">
            <v>0.42738727825830969</v>
          </cell>
          <cell r="M253">
            <v>0.70520853529938476</v>
          </cell>
        </row>
        <row r="254">
          <cell r="D254">
            <v>0.44265621853712228</v>
          </cell>
          <cell r="G254">
            <v>0.43280309416638002</v>
          </cell>
          <cell r="J254">
            <v>326.5</v>
          </cell>
          <cell r="L254">
            <v>0.2711424824333537</v>
          </cell>
          <cell r="M254">
            <v>0.44265621853712228</v>
          </cell>
        </row>
        <row r="255">
          <cell r="D255">
            <v>0.5028186854031641</v>
          </cell>
          <cell r="G255">
            <v>0.49176231169510087</v>
          </cell>
          <cell r="J255">
            <v>326.5</v>
          </cell>
          <cell r="L255">
            <v>0.30807925303074651</v>
          </cell>
          <cell r="M255">
            <v>0.5028186854031641</v>
          </cell>
        </row>
        <row r="256">
          <cell r="D256">
            <v>0.54400675220387573</v>
          </cell>
          <cell r="G256">
            <v>0.53212661715979781</v>
          </cell>
          <cell r="J256">
            <v>326.5</v>
          </cell>
          <cell r="L256">
            <v>0.33336668311827011</v>
          </cell>
          <cell r="M256">
            <v>0.54400675220387573</v>
          </cell>
        </row>
        <row r="257">
          <cell r="D257">
            <v>0.58506284701861744</v>
          </cell>
          <cell r="G257">
            <v>0.57236159007824483</v>
          </cell>
          <cell r="J257">
            <v>326.5</v>
          </cell>
          <cell r="L257">
            <v>0.35857308895221884</v>
          </cell>
          <cell r="M257">
            <v>0.58506284701861744</v>
          </cell>
        </row>
        <row r="258">
          <cell r="D258">
            <v>0.55089736397190181</v>
          </cell>
          <cell r="G258">
            <v>0.53887941669246364</v>
          </cell>
          <cell r="J258">
            <v>326.5</v>
          </cell>
          <cell r="L258">
            <v>0.33578862964842626</v>
          </cell>
          <cell r="M258">
            <v>0.55089736397190181</v>
          </cell>
        </row>
        <row r="259">
          <cell r="D259">
            <v>0.81337671511467868</v>
          </cell>
          <cell r="G259">
            <v>0.79610918081238524</v>
          </cell>
          <cell r="J259">
            <v>326.5</v>
          </cell>
          <cell r="L259">
            <v>0.490911418594279</v>
          </cell>
          <cell r="M259">
            <v>0.81337671511467868</v>
          </cell>
        </row>
        <row r="260">
          <cell r="D260">
            <v>2.0274112098377883</v>
          </cell>
          <cell r="G260">
            <v>1.8438338308905622</v>
          </cell>
          <cell r="J260">
            <v>326.5</v>
          </cell>
          <cell r="L260">
            <v>1.1145434530453451</v>
          </cell>
          <cell r="M260">
            <v>1.8853820550873179</v>
          </cell>
        </row>
        <row r="261">
          <cell r="D261">
            <v>3.0550526761265147</v>
          </cell>
          <cell r="G261">
            <v>2.2637475052830154</v>
          </cell>
          <cell r="J261">
            <v>326.5</v>
          </cell>
          <cell r="L261">
            <v>1.3642783391821482</v>
          </cell>
          <cell r="M261">
            <v>2.3258485588055464</v>
          </cell>
        </row>
        <row r="262">
          <cell r="D262">
            <v>3.3103952730041271</v>
          </cell>
          <cell r="G262">
            <v>2.2791347335402925</v>
          </cell>
          <cell r="J262">
            <v>326.5</v>
          </cell>
          <cell r="L262">
            <v>1.3726125570634318</v>
          </cell>
          <cell r="M262">
            <v>2.3463426390003761</v>
          </cell>
        </row>
        <row r="263">
          <cell r="D263">
            <v>2.1199641830992944</v>
          </cell>
          <cell r="G263">
            <v>1.8687070440797169</v>
          </cell>
          <cell r="J263">
            <v>326.5</v>
          </cell>
          <cell r="L263">
            <v>1.1298479378601403</v>
          </cell>
          <cell r="M263">
            <v>1.9121063277417021</v>
          </cell>
        </row>
        <row r="264">
          <cell r="D264">
            <v>0.72001166354653279</v>
          </cell>
          <cell r="G264">
            <v>0.70461143027560202</v>
          </cell>
          <cell r="J264">
            <v>326.5</v>
          </cell>
          <cell r="L264">
            <v>0.43772200656045002</v>
          </cell>
          <cell r="M264">
            <v>0.72001166354653279</v>
          </cell>
        </row>
        <row r="265">
          <cell r="D265">
            <v>0.38627592237633251</v>
          </cell>
          <cell r="G265">
            <v>0.37755040392880579</v>
          </cell>
          <cell r="J265">
            <v>326.5</v>
          </cell>
          <cell r="L265">
            <v>0.23596120210092075</v>
          </cell>
          <cell r="M265">
            <v>0.38627592237633251</v>
          </cell>
        </row>
        <row r="266">
          <cell r="D266">
            <v>0.53090388872649563</v>
          </cell>
          <cell r="G266">
            <v>0.5192858109519658</v>
          </cell>
          <cell r="J266">
            <v>326.5</v>
          </cell>
          <cell r="L266">
            <v>0.3253221748451875</v>
          </cell>
          <cell r="M266">
            <v>0.53090388872649563</v>
          </cell>
        </row>
        <row r="267">
          <cell r="D267">
            <v>0.50201820853448309</v>
          </cell>
          <cell r="G267">
            <v>0.49097784436379355</v>
          </cell>
          <cell r="J267">
            <v>326.5</v>
          </cell>
          <cell r="L267">
            <v>0.30758779993702912</v>
          </cell>
          <cell r="M267">
            <v>0.50201820853448309</v>
          </cell>
        </row>
        <row r="268">
          <cell r="D268">
            <v>0.63910403496638379</v>
          </cell>
          <cell r="G268">
            <v>0.62532195426705639</v>
          </cell>
          <cell r="J268">
            <v>326.5</v>
          </cell>
          <cell r="L268">
            <v>0.39147985099194282</v>
          </cell>
          <cell r="M268">
            <v>0.63910403496638379</v>
          </cell>
        </row>
        <row r="269">
          <cell r="D269">
            <v>0.65468630290522989</v>
          </cell>
          <cell r="G269">
            <v>0.64059257684712523</v>
          </cell>
          <cell r="J269">
            <v>326.5</v>
          </cell>
          <cell r="L269">
            <v>0.40121472318893669</v>
          </cell>
          <cell r="M269">
            <v>0.65468630290522989</v>
          </cell>
        </row>
        <row r="270">
          <cell r="D270">
            <v>0.2805529125786092</v>
          </cell>
          <cell r="G270">
            <v>0.2739418543270371</v>
          </cell>
          <cell r="J270">
            <v>326.5</v>
          </cell>
          <cell r="L270">
            <v>0.172435784291606</v>
          </cell>
          <cell r="M270">
            <v>0.2805529125786092</v>
          </cell>
        </row>
        <row r="271">
          <cell r="D271">
            <v>0.47829735860576528</v>
          </cell>
          <cell r="G271">
            <v>0.46773141143365005</v>
          </cell>
          <cell r="J271">
            <v>326.5</v>
          </cell>
          <cell r="L271">
            <v>0.29263752238776081</v>
          </cell>
          <cell r="M271">
            <v>0.47829735860576528</v>
          </cell>
        </row>
        <row r="272">
          <cell r="D272">
            <v>2.3900908428581054</v>
          </cell>
          <cell r="G272">
            <v>1.9543564233980653</v>
          </cell>
          <cell r="J272">
            <v>326.5</v>
          </cell>
          <cell r="L272">
            <v>1.1810427160974923</v>
          </cell>
          <cell r="M272">
            <v>2.0031582402552273</v>
          </cell>
        </row>
        <row r="273">
          <cell r="D273">
            <v>3.6157152615878032</v>
          </cell>
          <cell r="G273">
            <v>2.27963477444422</v>
          </cell>
          <cell r="J273">
            <v>326.5</v>
          </cell>
          <cell r="L273">
            <v>1.3715216894662428</v>
          </cell>
          <cell r="M273">
            <v>2.3529490796759767</v>
          </cell>
        </row>
        <row r="274">
          <cell r="D274">
            <v>4.6764461929618362</v>
          </cell>
          <cell r="G274">
            <v>2.2529971895130649</v>
          </cell>
          <cell r="J274">
            <v>326.5</v>
          </cell>
          <cell r="L274">
            <v>1.3537923007076136</v>
          </cell>
          <cell r="M274">
            <v>2.3475261133723015</v>
          </cell>
        </row>
        <row r="275">
          <cell r="D275">
            <v>5.2051212729817209</v>
          </cell>
          <cell r="G275">
            <v>2.1862846287847328</v>
          </cell>
          <cell r="J275">
            <v>326.5</v>
          </cell>
          <cell r="L275">
            <v>1.3119574155123768</v>
          </cell>
          <cell r="M275">
            <v>2.2913870542443671</v>
          </cell>
        </row>
        <row r="276">
          <cell r="D276">
            <v>0.52476073979462556</v>
          </cell>
          <cell r="G276">
            <v>0.51326552499873324</v>
          </cell>
          <cell r="J276">
            <v>326.5</v>
          </cell>
          <cell r="L276">
            <v>0.32156911267210869</v>
          </cell>
          <cell r="M276">
            <v>0.52476073979462556</v>
          </cell>
        </row>
        <row r="277">
          <cell r="D277">
            <v>0.71506954579778881</v>
          </cell>
          <cell r="G277">
            <v>0.69976815488183286</v>
          </cell>
          <cell r="J277">
            <v>326.5</v>
          </cell>
          <cell r="L277">
            <v>0.43104743925334377</v>
          </cell>
          <cell r="M277">
            <v>0.71506954579778881</v>
          </cell>
        </row>
        <row r="278">
          <cell r="D278">
            <v>0.7207832885349752</v>
          </cell>
          <cell r="G278">
            <v>0.70536762276427589</v>
          </cell>
          <cell r="J278">
            <v>326.5</v>
          </cell>
          <cell r="L278">
            <v>0.43976168251422926</v>
          </cell>
          <cell r="M278">
            <v>0.7207832885349752</v>
          </cell>
        </row>
        <row r="279">
          <cell r="D279">
            <v>0.77401817700589381</v>
          </cell>
          <cell r="G279">
            <v>0.75753781346577609</v>
          </cell>
          <cell r="J279">
            <v>326.5</v>
          </cell>
          <cell r="L279">
            <v>0.46807487608025117</v>
          </cell>
          <cell r="M279">
            <v>0.77401817700589381</v>
          </cell>
        </row>
        <row r="280">
          <cell r="D280">
            <v>0.63910403496638379</v>
          </cell>
          <cell r="G280">
            <v>0.62532195426705639</v>
          </cell>
          <cell r="J280">
            <v>326.5</v>
          </cell>
          <cell r="L280">
            <v>0.39147985099194282</v>
          </cell>
          <cell r="M280">
            <v>0.63910403496638379</v>
          </cell>
        </row>
        <row r="281">
          <cell r="D281">
            <v>0.65468630290522989</v>
          </cell>
          <cell r="G281">
            <v>0.64059257684712523</v>
          </cell>
          <cell r="J281">
            <v>326.5</v>
          </cell>
          <cell r="L281">
            <v>0.40121472318893669</v>
          </cell>
          <cell r="M281">
            <v>0.65468630290522989</v>
          </cell>
        </row>
        <row r="282">
          <cell r="D282">
            <v>0.2805529125786092</v>
          </cell>
          <cell r="G282">
            <v>0.2739418543270371</v>
          </cell>
          <cell r="J282">
            <v>326.5</v>
          </cell>
          <cell r="L282">
            <v>0.172435784291606</v>
          </cell>
          <cell r="M282">
            <v>0.2805529125786092</v>
          </cell>
        </row>
        <row r="283">
          <cell r="D283">
            <v>0.47829735860576528</v>
          </cell>
          <cell r="G283">
            <v>0.46773141143365005</v>
          </cell>
          <cell r="J283">
            <v>326.5</v>
          </cell>
          <cell r="L283">
            <v>0.29263752238776081</v>
          </cell>
          <cell r="M283">
            <v>0.47829735860576528</v>
          </cell>
        </row>
        <row r="284">
          <cell r="D284">
            <v>2.3900908428581054</v>
          </cell>
          <cell r="G284">
            <v>1.9543564233980653</v>
          </cell>
          <cell r="J284">
            <v>326.5</v>
          </cell>
          <cell r="L284">
            <v>1.1810427160974923</v>
          </cell>
          <cell r="M284">
            <v>2.0031582402552273</v>
          </cell>
        </row>
        <row r="285">
          <cell r="D285">
            <v>3.6157152615878032</v>
          </cell>
          <cell r="G285">
            <v>2.27963477444422</v>
          </cell>
          <cell r="J285">
            <v>326.5</v>
          </cell>
          <cell r="L285">
            <v>1.3715216894662428</v>
          </cell>
          <cell r="M285">
            <v>2.3529490796759767</v>
          </cell>
        </row>
        <row r="286">
          <cell r="D286">
            <v>4.6764461929618362</v>
          </cell>
          <cell r="G286">
            <v>2.2529971895130649</v>
          </cell>
          <cell r="J286">
            <v>326.5</v>
          </cell>
          <cell r="L286">
            <v>1.3537923007076136</v>
          </cell>
          <cell r="M286">
            <v>2.3475261133723015</v>
          </cell>
        </row>
        <row r="287">
          <cell r="D287">
            <v>5.2051212729817209</v>
          </cell>
          <cell r="G287">
            <v>2.1862846287847328</v>
          </cell>
          <cell r="J287">
            <v>326.5</v>
          </cell>
          <cell r="L287">
            <v>1.3119574155123768</v>
          </cell>
          <cell r="M287">
            <v>2.2913870542443671</v>
          </cell>
        </row>
        <row r="288">
          <cell r="D288">
            <v>0.52476073979462556</v>
          </cell>
          <cell r="G288">
            <v>0.51326552499873324</v>
          </cell>
          <cell r="J288">
            <v>326.5</v>
          </cell>
          <cell r="L288">
            <v>0.32156911267210869</v>
          </cell>
          <cell r="M288">
            <v>0.52476073979462556</v>
          </cell>
        </row>
        <row r="289">
          <cell r="D289">
            <v>0.71506954579778881</v>
          </cell>
          <cell r="G289">
            <v>0.69976815488183286</v>
          </cell>
          <cell r="J289">
            <v>326.5</v>
          </cell>
          <cell r="L289">
            <v>0.43104743925334377</v>
          </cell>
          <cell r="M289">
            <v>0.71506954579778881</v>
          </cell>
        </row>
        <row r="290">
          <cell r="D290">
            <v>0.7207832885349752</v>
          </cell>
          <cell r="G290">
            <v>0.70536762276427589</v>
          </cell>
          <cell r="J290">
            <v>326.5</v>
          </cell>
          <cell r="L290">
            <v>0.43976168251422926</v>
          </cell>
          <cell r="M290">
            <v>0.7207832885349752</v>
          </cell>
        </row>
        <row r="291">
          <cell r="D291">
            <v>0.77401817700589381</v>
          </cell>
          <cell r="G291">
            <v>0.75753781346577609</v>
          </cell>
          <cell r="J291">
            <v>326.5</v>
          </cell>
          <cell r="L291">
            <v>0.46807487608025117</v>
          </cell>
          <cell r="M291">
            <v>0.77401817700589381</v>
          </cell>
        </row>
        <row r="383">
          <cell r="J383">
            <v>326.5</v>
          </cell>
        </row>
      </sheetData>
      <sheetData sheetId="2" refreshError="1"/>
      <sheetData sheetId="3" refreshError="1"/>
      <sheetData sheetId="4" refreshError="1"/>
      <sheetData sheetId="5"/>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t tu"/>
      <sheetName val="xay dung"/>
      <sheetName val="lap ong BT"/>
      <sheetName val="lap ong nhua"/>
      <sheetName val="lap ong thep"/>
      <sheetName val="lap ong gang"/>
      <sheetName val="cong tac khac"/>
      <sheetName val="lap van"/>
      <sheetName val="giengkhoan"/>
      <sheetName val="00000000"/>
      <sheetName val="Gia vat tu"/>
      <sheetName val="DGnuoc"/>
      <sheetName val="giathanh1"/>
      <sheetName val="bong tac khac"/>
      <sheetName val="Sum"/>
      <sheetName val="DGchitiet "/>
      <sheetName val="DON GIA"/>
    </sheetNames>
    <sheetDataSet>
      <sheetData sheetId="0" refreshError="1">
        <row r="17">
          <cell r="B17">
            <v>13808</v>
          </cell>
        </row>
        <row r="44">
          <cell r="B44">
            <v>20000</v>
          </cell>
        </row>
        <row r="45">
          <cell r="B45">
            <v>8000</v>
          </cell>
        </row>
        <row r="46">
          <cell r="B46">
            <v>1000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ucap"/>
      <sheetName val="gVL-dat"/>
      <sheetName val="TH"/>
      <sheetName val="bth-dapdat"/>
      <sheetName val="cpkhac-dapdat"/>
      <sheetName val="gtxl-duong-dapdat"/>
      <sheetName val="Gtxlcau"/>
      <sheetName val="Dtcau"/>
      <sheetName val="Ptcau"/>
      <sheetName val="gtxl-csang"/>
      <sheetName val="Dtdien"/>
      <sheetName val="dtoan"/>
      <sheetName val="nen"/>
      <sheetName val="mat"/>
      <sheetName val="atgt"/>
      <sheetName val="cong"/>
      <sheetName val="csang"/>
      <sheetName val="gVL-csang"/>
      <sheetName val="vua"/>
      <sheetName val="VuaCong"/>
      <sheetName val="Vuacau"/>
      <sheetName val="gVL"/>
      <sheetName val="A6"/>
      <sheetName val="Sheet1"/>
      <sheetName val="gtxl-duong-dapcat"/>
      <sheetName val="cpkhac-dapcat"/>
      <sheetName val="bth-dapcat"/>
      <sheetName val="gpmb-dapcat"/>
      <sheetName val="th-gtxl"/>
      <sheetName val="gpmb-dapdat"/>
      <sheetName val="dtctiet-duong"/>
      <sheetName val="00000000"/>
      <sheetName val="10000000"/>
      <sheetName val="20000000"/>
      <sheetName val="3000000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row r="22">
          <cell r="P22">
            <v>9523</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n"/>
      <sheetName val="mat"/>
      <sheetName val="atgt"/>
      <sheetName val="cong"/>
      <sheetName val="vua"/>
      <sheetName val="gVL"/>
      <sheetName val="dtoan"/>
      <sheetName val="dtct"/>
      <sheetName val="t-dtoan"/>
      <sheetName val="cpkhac"/>
      <sheetName val="gpmb"/>
      <sheetName val="Sheet1"/>
      <sheetName val="XL4Poppy"/>
      <sheetName val="Vatu"/>
      <sheetName val="khluongconlai"/>
      <sheetName val="Bao cao"/>
      <sheetName val="00000000"/>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XL4Test5"/>
      <sheetName val="TG TSCD - OK"/>
      <sheetName val="TM"/>
      <sheetName val="KQKD-OK"/>
      <sheetName val="LC tien te"/>
      <sheetName val="GTGT"/>
      <sheetName val="DT-CP"/>
      <sheetName val="QT TNDN"/>
      <sheetName val="Trang bia"/>
      <sheetName val="Sheet3"/>
      <sheetName val="Sheet2"/>
      <sheetName val="CD tai khoan"/>
      <sheetName val="CDKT - OK"/>
      <sheetName val="Chi tieu ngoai bang - OK"/>
      <sheetName val="THTHNVnn-OK"/>
      <sheetName val="GTGT duoc KT, hoan lai, mien0k "/>
      <sheetName val="Bang ke chi phi"/>
      <sheetName val="Phai thu - OK"/>
      <sheetName val="Phai tra - OK"/>
      <sheetName val="Tam ung"/>
      <sheetName val="XNT - OK"/>
      <sheetName val="Thu noi bo"/>
      <sheetName val="Phai tra noi bo"/>
      <sheetName val="Tinh hinh thu nhap CBCNV - OK"/>
      <sheetName val="10000000"/>
      <sheetName val="tkhai"/>
      <sheetName val="muavao"/>
      <sheetName val="banra"/>
      <sheetName val="BCSDHDNam"/>
      <sheetName val="SDHDThang"/>
      <sheetName val="THop01"/>
      <sheetName val="THop02"/>
      <sheetName val="Ctiet01"/>
      <sheetName val="Ctiet02"/>
      <sheetName val="Bke01"/>
      <sheetName val="Bke02"/>
      <sheetName val="Ctiet03"/>
      <sheetName val="THop03"/>
      <sheetName val="Bke03"/>
      <sheetName val="BCTHQI"/>
      <sheetName val="C tietTH6T"/>
      <sheetName val="BCTH6T"/>
      <sheetName val="BCTHQII"/>
      <sheetName val="CtietQI"/>
      <sheetName val="CtietQII"/>
      <sheetName val="Bke04"/>
      <sheetName val="THop04"/>
      <sheetName val="Ctiet04"/>
      <sheetName val="C tiet 05"/>
      <sheetName val="THop05"/>
      <sheetName val="Bke05"/>
      <sheetName val="Bke06"/>
      <sheetName val="THop06"/>
      <sheetName val="Ctiet06"/>
      <sheetName val="Bke07"/>
      <sheetName val="THop07"/>
      <sheetName val="Ctiet07"/>
      <sheetName val="Den 31,7"/>
      <sheetName val="Bke08"/>
      <sheetName val="THop08"/>
      <sheetName val="Ctiet08"/>
      <sheetName val="BCQIII"/>
      <sheetName val="CtietQIII"/>
      <sheetName val="BC9Tnam"/>
      <sheetName val="THop09"/>
      <sheetName val="Ctiet09"/>
      <sheetName val="Bke09"/>
      <sheetName val="THop10"/>
      <sheetName val="Bke 10"/>
      <sheetName val="Ctiet10"/>
      <sheetName val="UOc T10"/>
      <sheetName val="Ctiet11"/>
      <sheetName val="THop11"/>
      <sheetName val="Bke 11"/>
      <sheetName val="Uoc 2005"/>
      <sheetName val="THop12"/>
      <sheetName val="Ctiet12"/>
      <sheetName val="Bke 12"/>
      <sheetName val="XXXXXXXX"/>
      <sheetName val="XXXXXXX0"/>
      <sheetName val="Bang khoi luong"/>
      <sheetName val="Bang phan tich"/>
      <sheetName val="TH vat tu"/>
      <sheetName val="TH kinh phi"/>
      <sheetName val="TH May TC"/>
      <sheetName val="TH nhan cong"/>
      <sheetName val="Thong ke thiet bi"/>
      <sheetName val="Dinh muc CP KTCB khac"/>
      <sheetName val="DTCT-tuyen chinh"/>
      <sheetName val="THmp03"/>
      <sheetName val="dtkt"/>
      <sheetName val="K²_x0000__x0000_OK"/>
      <sheetName val="m doc"/>
      <sheetName val="ngn"/>
      <sheetName val="tl/khovt"/>
      <sheetName val="Chi tieu ngoak bang - OK"/>
      <sheetName val="CtietQK"/>
      <sheetName val="Thong ke thigt bi"/>
      <sheetName val="K²??OK"/>
      <sheetName val="Dinh muc CP KTCB kêac"/>
      <sheetName val="Bke(10"/>
      <sheetName val="QUY TIEN MAT"/>
      <sheetName val="Tongcongchixdnha"/>
      <sheetName val="QUY XAY DUNG NHA HANG"/>
      <sheetName val="truc tiep"/>
      <sheetName val="00000080"/>
      <sheetName val="tra-vat-lieu"/>
      <sheetName val="giathanh1"/>
      <sheetName val="dt-tkkttc1-1"/>
      <sheetName val="Vat tu"/>
      <sheetName val="Luong T1- 03"/>
      <sheetName val="Luong T2- 03"/>
      <sheetName val="Luong T3- 03"/>
      <sheetName val="MTO REV.0"/>
      <sheetName val="CC.huyen"/>
      <sheetName val="410-goc"/>
      <sheetName val="420-goc"/>
      <sheetName val="430-goc"/>
      <sheetName val="44-goc"/>
      <sheetName val="45-goc"/>
      <sheetName val="410"/>
      <sheetName val="420"/>
      <sheetName val="430"/>
      <sheetName val="440"/>
      <sheetName val="450"/>
      <sheetName val="~         "/>
      <sheetName val="RECAP"/>
      <sheetName val="Cho giao"/>
      <sheetName val="Ban"/>
      <sheetName val="Cadencier 410"/>
      <sheetName val="Cadencier 420"/>
      <sheetName val="Stock"/>
      <sheetName val="Car"/>
      <sheetName val="soban"/>
      <sheetName val="220"/>
      <sheetName val="230"/>
      <sheetName val="250"/>
      <sheetName val="240"/>
      <sheetName val="choban"/>
      <sheetName val="TOONG HOP"/>
      <sheetName val="ten ncc"/>
      <sheetName val="cho g iao"/>
      <sheetName val="0204"/>
      <sheetName val="ton "/>
      <sheetName val="0000000000"/>
      <sheetName val="K²"/>
      <sheetName val="tl_khovt"/>
      <sheetName val="K²__OK"/>
      <sheetName val="CISCO"/>
      <sheetName val="THop 3"/>
      <sheetName val="NC"/>
      <sheetName val="coctuatrenda"/>
      <sheetName val="Bao_cao"/>
      <sheetName val="TG_TSCD_-_OK"/>
      <sheetName val="LC_tien_te"/>
      <sheetName val="QT_TNDN"/>
      <sheetName val="Trang_bia"/>
      <sheetName val="CD_tai_khoan"/>
      <sheetName val="CDKT_-_OK"/>
      <sheetName val="Chi_tieu_ngoai_bang_-_OK"/>
      <sheetName val="GTGT_duoc_KT,_hoan_lai,_mien0k_"/>
      <sheetName val="Bang_ke_chi_phi"/>
      <sheetName val="Phai_thu_-_OK"/>
      <sheetName val="Phai_tra_-_OK"/>
      <sheetName val="Tam_ung"/>
      <sheetName val="XNT_-_OK"/>
      <sheetName val="Thu_noi_bo"/>
      <sheetName val="Phai_tra_noi_bo"/>
      <sheetName val="Tinh_hinh_thu_nhap_CBCNV_-_OK"/>
      <sheetName val="C_tietTH6T"/>
      <sheetName val="C_tiet_05"/>
      <sheetName val="Den_31,7"/>
      <sheetName val="Bke_10"/>
      <sheetName val="UOc_T10"/>
      <sheetName val="Bke_11"/>
      <sheetName val="Uoc_2005"/>
      <sheetName val="Bke_12"/>
      <sheetName val="Bang_khoi_luong"/>
      <sheetName val="Bang_phan_tich"/>
      <sheetName val="TH_vat_tu"/>
      <sheetName val="TH_kinh_phi"/>
      <sheetName val="TH_May_TC"/>
      <sheetName val="TH_nhan_cong"/>
      <sheetName val="Thong_ke_thiet_bi"/>
      <sheetName val="Dinh_muc_CP_KTCB_khac"/>
      <sheetName val="K²_x0000__x0000_€OK"/>
      <sheetName val="K²??€OK"/>
      <sheetName val="K²__€OK"/>
      <sheetName val="Can"/>
      <sheetName val="Sheet26"/>
      <sheetName val="LEGEND"/>
      <sheetName val="PNT_QUOT__3"/>
      <sheetName val="COAT_WRAP_QIOT__3"/>
      <sheetName val="C4iet11"/>
      <sheetName val="Phai tra - OC"/>
      <sheetName val="Intl with Acq"/>
      <sheetName val="IMT"/>
      <sheetName val="DAILY"/>
      <sheetName val="CY FCST"/>
      <sheetName val="CY PLAN"/>
      <sheetName val="INT'L DAILY"/>
      <sheetName val="CLIENT"/>
      <sheetName val="INTL 03"/>
      <sheetName val="2002 ACT"/>
      <sheetName val="2003 ACT"/>
      <sheetName val="M&amp;A"/>
      <sheetName val="Mexico"/>
      <sheetName val="Intl Nomex"/>
      <sheetName val="Intl Nomex Noweb"/>
      <sheetName val="OV (2)"/>
      <sheetName val="Wu.com"/>
      <sheetName val="Wu.com Mex"/>
      <sheetName val="INTL 02"/>
      <sheetName val="DGchitiet "/>
      <sheetName val="Sÿÿÿÿÿÿ"/>
      <sheetName val="Bag cao"/>
      <sheetName val="Payment"/>
      <sheetName val="Agg-Require-Asphalt"/>
      <sheetName val="_x0000__x0000__x0000__x0000__x0000__x0000__x0000__x0000_"/>
      <sheetName val="t-dt/an"/>
      <sheetName val="X_x000c_4Poppy"/>
      <sheetName val="t-dt_an"/>
      <sheetName val="THop12_x0000__x0000__x0000__x0000__x0000__x0000__x0000__x0000__x0000__x0000__x0000_Ɽ̖_x0000__x0004__x0000__x0000__x0000__x0000__x0000__x0000__xd928_̕_x0000__x0000_"/>
      <sheetName val="B`ng phan tich"/>
      <sheetName val="TH khnh phi"/>
      <sheetName val="Dinh mub CP KTCB khac"/>
      <sheetName val="px2,tb,tl"/>
      <sheetName val="Sheet00"/>
      <sheetName val="QU[ TIEN MAT"/>
      <sheetName val="m_doc"/>
      <sheetName val="DTCT-tuyen_chinh"/>
      <sheetName val="QUY_TIEN_MAT"/>
      <sheetName val="QUY_XAY_DUNG_NHA_HANG"/>
      <sheetName val="truc_tiep"/>
      <sheetName val="Chi_tieu_ngoak_bang_-_OK"/>
      <sheetName val="Thong_ke_thigt_bi"/>
      <sheetName val="~_________"/>
      <sheetName val="Luong_T1-_03"/>
      <sheetName val="Luong_T2-_03"/>
      <sheetName val="Luong_T3-_03"/>
      <sheetName val="Cho_giao"/>
      <sheetName val="Cadencier_410"/>
      <sheetName val="Cadencier_420"/>
      <sheetName val="Dinh_muc_CP_KTCB_kêac"/>
      <sheetName val="Vat_tu"/>
      <sheetName val="CdietQII"/>
    </sheetNames>
    <sheetDataSet>
      <sheetData sheetId="0"/>
      <sheetData sheetId="1"/>
      <sheetData sheetId="2"/>
      <sheetData sheetId="3"/>
      <sheetData sheetId="4"/>
      <sheetData sheetId="5" refreshError="1">
        <row r="64">
          <cell r="Q64">
            <v>5000</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refreshError="1"/>
      <sheetData sheetId="126"/>
      <sheetData sheetId="127"/>
      <sheetData sheetId="128" refreshError="1"/>
      <sheetData sheetId="129" refreshError="1"/>
      <sheetData sheetId="130" refreshError="1"/>
      <sheetData sheetId="131"/>
      <sheetData sheetId="132" refreshError="1"/>
      <sheetData sheetId="133"/>
      <sheetData sheetId="134"/>
      <sheetData sheetId="135"/>
      <sheetData sheetId="136"/>
      <sheetData sheetId="137"/>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sheetData sheetId="179" refreshError="1"/>
      <sheetData sheetId="180" refreshError="1"/>
      <sheetData sheetId="181" refreshError="1"/>
      <sheetData sheetId="182" refreshError="1"/>
      <sheetData sheetId="183" refreshError="1"/>
      <sheetData sheetId="184" refreshError="1"/>
      <sheetData sheetId="185" refreshError="1"/>
      <sheetData sheetId="186"/>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sheetData sheetId="224" refreshError="1"/>
      <sheetData sheetId="225" refreshError="1"/>
      <sheetData sheetId="226" refreshError="1"/>
      <sheetData sheetId="227" refreshError="1"/>
      <sheetData sheetId="228" refreshError="1"/>
      <sheetData sheetId="229" refreshError="1"/>
      <sheetData sheetId="230"/>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_10KV"/>
      <sheetName val="TT_0,4KV"/>
      <sheetName val="T_TBA"/>
      <sheetName val="TBA"/>
      <sheetName val="T_10KV"/>
      <sheetName val="10KV"/>
      <sheetName val="T_0,4KV"/>
      <sheetName val="0,4KV"/>
      <sheetName val="CP_Xaylap"/>
      <sheetName val="CP_Thietbi"/>
      <sheetName val="CP_Khac"/>
      <sheetName val="Tong_DT"/>
      <sheetName val="TTVanChuyen"/>
      <sheetName val="Gia_GC_Satthep"/>
      <sheetName val="VLC_10KV"/>
      <sheetName val="VLC_TBA"/>
      <sheetName val="VLC_0,4KV"/>
    </sheetNames>
    <sheetDataSet>
      <sheetData sheetId="0" refreshError="1">
        <row r="323">
          <cell r="H323">
            <v>1402400</v>
          </cell>
        </row>
        <row r="329">
          <cell r="H329">
            <v>608046.18200000003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LDT"/>
      <sheetName val="NT.MC"/>
      <sheetName val="DTT"/>
      <sheetName val="NDK"/>
      <sheetName val="NhiThu"/>
      <sheetName val="NCS"/>
      <sheetName val="mo rong"/>
      <sheetName val="VT Acap"/>
      <sheetName val="TH"/>
      <sheetName val="chuoi su"/>
      <sheetName val="Sheet6"/>
      <sheetName val="VLmorong"/>
    </sheetNames>
    <sheetDataSet>
      <sheetData sheetId="0"/>
      <sheetData sheetId="1" refreshError="1">
        <row r="2">
          <cell r="B2">
            <v>1.07</v>
          </cell>
        </row>
        <row r="3">
          <cell r="B3">
            <v>0.71</v>
          </cell>
        </row>
        <row r="4">
          <cell r="B4">
            <v>0.06</v>
          </cell>
        </row>
        <row r="14">
          <cell r="B14">
            <v>1.6439599999999999</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K-TM"/>
      <sheetName val="BTK 10"/>
      <sheetName val="CL10"/>
      <sheetName val="KL10"/>
      <sheetName val="BTK-0,4"/>
      <sheetName val="BK-0,4"/>
      <sheetName val="BK-Cad"/>
      <sheetName val="CL0,4"/>
      <sheetName val="KL0,4"/>
      <sheetName val="BTK-ct"/>
      <sheetName val="BK-C T"/>
      <sheetName val="CL CT"/>
      <sheetName val="KL CT"/>
      <sheetName val="CL TBA"/>
      <sheetName val="KL TBA"/>
      <sheetName val="00000000"/>
      <sheetName val="BK_C T"/>
    </sheetNames>
    <sheetDataSet>
      <sheetData sheetId="0"/>
      <sheetData sheetId="1"/>
      <sheetData sheetId="2"/>
      <sheetData sheetId="3"/>
      <sheetData sheetId="4"/>
      <sheetData sheetId="5"/>
      <sheetData sheetId="6"/>
      <sheetData sheetId="7"/>
      <sheetData sheetId="8"/>
      <sheetData sheetId="9"/>
      <sheetData sheetId="10" refreshError="1">
        <row r="4">
          <cell r="A4" t="str">
            <v>Lé I</v>
          </cell>
        </row>
        <row r="5">
          <cell r="A5">
            <v>1</v>
          </cell>
          <cell r="C5">
            <v>1</v>
          </cell>
          <cell r="D5">
            <v>4</v>
          </cell>
          <cell r="E5" t="str">
            <v>B</v>
          </cell>
        </row>
        <row r="6">
          <cell r="A6">
            <v>2</v>
          </cell>
          <cell r="C6">
            <v>1</v>
          </cell>
          <cell r="D6">
            <v>3</v>
          </cell>
          <cell r="E6" t="str">
            <v>A</v>
          </cell>
        </row>
        <row r="7">
          <cell r="A7">
            <v>3</v>
          </cell>
          <cell r="C7">
            <v>1</v>
          </cell>
          <cell r="D7">
            <v>4</v>
          </cell>
          <cell r="E7" t="str">
            <v>C</v>
          </cell>
        </row>
        <row r="8">
          <cell r="A8">
            <v>4</v>
          </cell>
          <cell r="C8">
            <v>1</v>
          </cell>
          <cell r="D8">
            <v>2</v>
          </cell>
          <cell r="E8" t="str">
            <v>B</v>
          </cell>
        </row>
        <row r="9">
          <cell r="A9">
            <v>5</v>
          </cell>
          <cell r="C9">
            <v>1</v>
          </cell>
          <cell r="D9">
            <v>4</v>
          </cell>
          <cell r="E9" t="str">
            <v>A</v>
          </cell>
        </row>
        <row r="10">
          <cell r="A10">
            <v>6</v>
          </cell>
          <cell r="B10">
            <v>1</v>
          </cell>
          <cell r="C10">
            <v>2</v>
          </cell>
          <cell r="D10">
            <v>10</v>
          </cell>
          <cell r="E10" t="str">
            <v>BBC</v>
          </cell>
        </row>
        <row r="11">
          <cell r="A11">
            <v>7</v>
          </cell>
          <cell r="B11">
            <v>1</v>
          </cell>
          <cell r="C11">
            <v>1</v>
          </cell>
          <cell r="D11">
            <v>5</v>
          </cell>
          <cell r="E11" t="str">
            <v>AA</v>
          </cell>
        </row>
        <row r="12">
          <cell r="A12">
            <v>8</v>
          </cell>
          <cell r="B12">
            <v>1</v>
          </cell>
          <cell r="C12">
            <v>1</v>
          </cell>
          <cell r="D12">
            <v>5</v>
          </cell>
          <cell r="E12" t="str">
            <v>BB</v>
          </cell>
        </row>
        <row r="13">
          <cell r="A13">
            <v>9</v>
          </cell>
          <cell r="B13">
            <v>1</v>
          </cell>
          <cell r="D13">
            <v>2</v>
          </cell>
          <cell r="E13" t="str">
            <v>C</v>
          </cell>
        </row>
        <row r="14">
          <cell r="A14">
            <v>10</v>
          </cell>
          <cell r="C14">
            <v>2</v>
          </cell>
          <cell r="D14">
            <v>8</v>
          </cell>
          <cell r="E14" t="str">
            <v>BC</v>
          </cell>
        </row>
        <row r="15">
          <cell r="A15">
            <v>12</v>
          </cell>
          <cell r="C15">
            <v>1</v>
          </cell>
          <cell r="D15">
            <v>3</v>
          </cell>
          <cell r="E15" t="str">
            <v>B</v>
          </cell>
        </row>
        <row r="16">
          <cell r="A16">
            <v>13</v>
          </cell>
          <cell r="C16">
            <v>1</v>
          </cell>
          <cell r="D16">
            <v>3</v>
          </cell>
          <cell r="E16" t="str">
            <v>A</v>
          </cell>
        </row>
        <row r="17">
          <cell r="A17">
            <v>14</v>
          </cell>
          <cell r="B17">
            <v>1</v>
          </cell>
          <cell r="C17">
            <v>1</v>
          </cell>
          <cell r="D17">
            <v>5</v>
          </cell>
          <cell r="E17" t="str">
            <v>CC</v>
          </cell>
        </row>
        <row r="18">
          <cell r="A18">
            <v>15</v>
          </cell>
          <cell r="C18">
            <v>1</v>
          </cell>
          <cell r="D18">
            <v>4</v>
          </cell>
          <cell r="E18" t="str">
            <v>B</v>
          </cell>
        </row>
        <row r="19">
          <cell r="A19">
            <v>16</v>
          </cell>
          <cell r="C19">
            <v>1</v>
          </cell>
          <cell r="D19">
            <v>3</v>
          </cell>
          <cell r="E19" t="str">
            <v>A</v>
          </cell>
        </row>
        <row r="20">
          <cell r="A20" t="str">
            <v>4-5</v>
          </cell>
          <cell r="B20">
            <v>1</v>
          </cell>
          <cell r="D20">
            <v>1</v>
          </cell>
          <cell r="E20" t="str">
            <v>B</v>
          </cell>
        </row>
        <row r="21">
          <cell r="A21" t="str">
            <v>4-6</v>
          </cell>
          <cell r="B21">
            <v>1</v>
          </cell>
          <cell r="D21">
            <v>2</v>
          </cell>
          <cell r="E21" t="str">
            <v>B</v>
          </cell>
        </row>
        <row r="22">
          <cell r="A22" t="str">
            <v>4-7</v>
          </cell>
          <cell r="B22">
            <v>1</v>
          </cell>
          <cell r="D22">
            <v>1</v>
          </cell>
          <cell r="E22" t="str">
            <v>C</v>
          </cell>
        </row>
        <row r="23">
          <cell r="A23" t="str">
            <v>4-8</v>
          </cell>
          <cell r="B23">
            <v>1</v>
          </cell>
          <cell r="D23">
            <v>2</v>
          </cell>
          <cell r="E23" t="str">
            <v>A</v>
          </cell>
        </row>
        <row r="24">
          <cell r="A24" t="str">
            <v>4-9</v>
          </cell>
          <cell r="B24">
            <v>1</v>
          </cell>
          <cell r="C24">
            <v>1</v>
          </cell>
          <cell r="D24">
            <v>5</v>
          </cell>
          <cell r="E24" t="str">
            <v>CB</v>
          </cell>
        </row>
        <row r="25">
          <cell r="A25" t="str">
            <v>4-10</v>
          </cell>
          <cell r="B25">
            <v>1</v>
          </cell>
          <cell r="D25">
            <v>1</v>
          </cell>
          <cell r="E25" t="str">
            <v>C</v>
          </cell>
        </row>
        <row r="26">
          <cell r="A26" t="str">
            <v>4-11</v>
          </cell>
          <cell r="B26">
            <v>1</v>
          </cell>
          <cell r="C26">
            <v>2</v>
          </cell>
          <cell r="D26">
            <v>10</v>
          </cell>
          <cell r="E26" t="str">
            <v>CAB</v>
          </cell>
        </row>
        <row r="27">
          <cell r="A27" t="str">
            <v>4-2-2</v>
          </cell>
          <cell r="B27">
            <v>1</v>
          </cell>
          <cell r="D27">
            <v>2</v>
          </cell>
          <cell r="E27" t="str">
            <v>C</v>
          </cell>
        </row>
        <row r="28">
          <cell r="A28" t="str">
            <v>4-2-3</v>
          </cell>
          <cell r="B28">
            <v>1</v>
          </cell>
          <cell r="D28">
            <v>2</v>
          </cell>
          <cell r="E28" t="str">
            <v>C</v>
          </cell>
        </row>
        <row r="29">
          <cell r="A29" t="str">
            <v>11-1</v>
          </cell>
          <cell r="B29">
            <v>1</v>
          </cell>
          <cell r="D29">
            <v>2</v>
          </cell>
          <cell r="E29" t="str">
            <v>A</v>
          </cell>
        </row>
        <row r="30">
          <cell r="A30" t="str">
            <v>11-2</v>
          </cell>
          <cell r="C30">
            <v>2</v>
          </cell>
          <cell r="D30">
            <v>8</v>
          </cell>
          <cell r="E30" t="str">
            <v>AC</v>
          </cell>
        </row>
        <row r="31">
          <cell r="A31" t="str">
            <v>Tæng Lé1</v>
          </cell>
          <cell r="B31">
            <v>15</v>
          </cell>
          <cell r="C31">
            <v>21</v>
          </cell>
          <cell r="D31">
            <v>101</v>
          </cell>
        </row>
        <row r="32">
          <cell r="A32" t="str">
            <v>Tæng céng
( LéI+Lé2 )</v>
          </cell>
          <cell r="B32">
            <v>33</v>
          </cell>
          <cell r="C32">
            <v>43</v>
          </cell>
          <cell r="D32">
            <v>215</v>
          </cell>
          <cell r="E32" t="str">
            <v>25A
24B
26C</v>
          </cell>
        </row>
      </sheetData>
      <sheetData sheetId="11"/>
      <sheetData sheetId="12"/>
      <sheetData sheetId="13"/>
      <sheetData sheetId="14"/>
      <sheetData sheetId="15"/>
      <sheetData sheetId="16"/>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ç khoan LK1"/>
      <sheetName val="Gia"/>
      <sheetName val="dimention"/>
      <sheetName val="subload"/>
      <sheetName val="CUOC"/>
      <sheetName val="L? khoan LK1"/>
      <sheetName val="L_ khoan LK1"/>
      <sheetName val="Detail"/>
      <sheetName val="gVL"/>
      <sheetName val="B-B"/>
      <sheetName val="Lç_khoan_LK1"/>
      <sheetName val="Sheet2"/>
      <sheetName val="Sheet1"/>
      <sheetName val="Sheet3"/>
      <sheetName val="T-MINH"/>
      <sheetName val="TU-VAN"/>
      <sheetName val="DTCT (2)"/>
      <sheetName val="DTCT"/>
      <sheetName val="DGR"/>
      <sheetName val="YCVL"/>
      <sheetName val="DGVL"/>
      <sheetName val="VL-NC-XM"/>
      <sheetName val="CONG LD"/>
      <sheetName val="KL-CVAN"/>
      <sheetName val="DDAP"/>
      <sheetName val="V VAY"/>
      <sheetName val="XXXXXXXX"/>
      <sheetName val="nhan cong"/>
      <sheetName val="KT(D-D)"/>
      <sheetName val="Tai trong"/>
      <sheetName val=""/>
      <sheetName val="TINH LUN do khai thac (2)"/>
      <sheetName val="khao sat"/>
      <sheetName val="Thiet ke"/>
      <sheetName val="BBNT"/>
      <sheetName val="sheet"/>
      <sheetName val="BKL"/>
      <sheetName val="DonGia"/>
      <sheetName val="nhap"/>
      <sheetName val="TCXD"/>
      <sheetName val="nhap NT"/>
      <sheetName val="Nhap LM"/>
      <sheetName val="BIA"/>
      <sheetName val="CVXD"/>
      <sheetName val="Hoan thanh"/>
      <sheetName val="Lay mau"/>
      <sheetName val="K.tra VL"/>
      <sheetName val="L.mau BT"/>
      <sheetName val="G.mau BT"/>
      <sheetName val="MOC"/>
      <sheetName val="U.VON"/>
      <sheetName val="NTSD "/>
      <sheetName val="K.Luong"/>
      <sheetName val="Q.TOAN"/>
      <sheetName val="DK"/>
      <sheetName val="BCao"/>
      <sheetName val="N.Cong"/>
      <sheetName val="T"/>
      <sheetName val="XXXXXXX0"/>
      <sheetName val="XL4Test5"/>
      <sheetName val="0000000000"/>
    </sheetNames>
    <sheetDataSet>
      <sheetData sheetId="0" refreshError="1">
        <row r="8">
          <cell r="K8">
            <v>1</v>
          </cell>
        </row>
        <row r="14">
          <cell r="E14">
            <v>2</v>
          </cell>
        </row>
        <row r="215">
          <cell r="D215">
            <v>3.1692017254946676</v>
          </cell>
        </row>
        <row r="227">
          <cell r="G227">
            <v>3.1692017254946676</v>
          </cell>
        </row>
      </sheetData>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T THu hoi"/>
      <sheetName val="ctinh"/>
      <sheetName val="thvatlieu"/>
      <sheetName val="vtthoi1"/>
      <sheetName val="vtthoi2"/>
      <sheetName val="vchuyen"/>
      <sheetName val="n.cong"/>
      <sheetName val="thopdtoan"/>
      <sheetName val="#REF"/>
      <sheetName val="sheet12"/>
      <sheetName val="#REF!"/>
      <sheetName val="Du_lieu"/>
      <sheetName val="vchu甜en"/>
      <sheetName val="gVL"/>
      <sheetName val="vchu?en"/>
      <sheetName val="CTNC"/>
      <sheetName val="CTVL"/>
      <sheetName val="_REF_"/>
      <sheetName val="thop`toan"/>
      <sheetName val="BK04"/>
      <sheetName val="gia vt,nc,may"/>
      <sheetName val="vchu_en"/>
      <sheetName val="vt2_x0000__x0000_1"/>
    </sheetNames>
    <sheetDataSet>
      <sheetData sheetId="0" refreshError="1"/>
      <sheetData sheetId="1" refreshError="1">
        <row r="8">
          <cell r="B8" t="str">
            <v>Bª t«ng M100</v>
          </cell>
          <cell r="C8" t="str">
            <v>M3</v>
          </cell>
          <cell r="D8">
            <v>1</v>
          </cell>
          <cell r="F8">
            <v>264731.21600000001</v>
          </cell>
        </row>
        <row r="9">
          <cell r="B9" t="str">
            <v>Xi m¨ng PC30</v>
          </cell>
          <cell r="C9" t="str">
            <v>kg</v>
          </cell>
          <cell r="D9">
            <v>193</v>
          </cell>
          <cell r="E9">
            <v>820</v>
          </cell>
          <cell r="F9">
            <v>158260</v>
          </cell>
        </row>
        <row r="10">
          <cell r="B10" t="str">
            <v>C¸t vµng</v>
          </cell>
          <cell r="C10" t="str">
            <v>m3</v>
          </cell>
          <cell r="D10">
            <v>0.50600000000000001</v>
          </cell>
          <cell r="E10">
            <v>105000</v>
          </cell>
          <cell r="F10">
            <v>53130</v>
          </cell>
        </row>
        <row r="11">
          <cell r="B11" t="str">
            <v>§¸ 4 x 6</v>
          </cell>
          <cell r="C11" t="str">
            <v>m3</v>
          </cell>
          <cell r="D11">
            <v>0.89600000000000002</v>
          </cell>
          <cell r="E11">
            <v>58796</v>
          </cell>
          <cell r="F11">
            <v>52681.216</v>
          </cell>
        </row>
        <row r="12">
          <cell r="B12" t="str">
            <v xml:space="preserve">N­íc s¹ch </v>
          </cell>
          <cell r="C12" t="str">
            <v>m3</v>
          </cell>
          <cell r="D12">
            <v>0.16500000000000001</v>
          </cell>
          <cell r="E12">
            <v>4000</v>
          </cell>
          <cell r="F12">
            <v>660</v>
          </cell>
        </row>
        <row r="13">
          <cell r="B13" t="str">
            <v>Mãng cét H 7,5m</v>
          </cell>
          <cell r="C13" t="str">
            <v xml:space="preserve">1C¸i </v>
          </cell>
          <cell r="D13">
            <v>0.77</v>
          </cell>
          <cell r="F13">
            <v>189427.57120000001</v>
          </cell>
        </row>
        <row r="14">
          <cell r="B14" t="str">
            <v>Bª t«ng M100</v>
          </cell>
          <cell r="C14" t="str">
            <v>m3</v>
          </cell>
          <cell r="D14">
            <v>0.7</v>
          </cell>
          <cell r="E14">
            <v>264731.21600000001</v>
          </cell>
          <cell r="F14">
            <v>185311.8512</v>
          </cell>
        </row>
        <row r="15">
          <cell r="B15" t="str">
            <v>§¸ 4 x 6 lãt mãng</v>
          </cell>
          <cell r="C15" t="str">
            <v>m3</v>
          </cell>
          <cell r="D15">
            <v>7.0000000000000007E-2</v>
          </cell>
          <cell r="E15">
            <v>58796</v>
          </cell>
          <cell r="F15">
            <v>4115.72</v>
          </cell>
        </row>
        <row r="16">
          <cell r="B16" t="str">
            <v>Mãng cét H 8,5m</v>
          </cell>
          <cell r="C16" t="str">
            <v xml:space="preserve">1C¸i </v>
          </cell>
          <cell r="D16">
            <v>0.77</v>
          </cell>
          <cell r="F16">
            <v>189427.57120000001</v>
          </cell>
        </row>
        <row r="17">
          <cell r="B17" t="str">
            <v>Bª t«ng M100</v>
          </cell>
          <cell r="C17" t="str">
            <v>m3</v>
          </cell>
          <cell r="D17">
            <v>0.7</v>
          </cell>
          <cell r="E17">
            <v>264731.21600000001</v>
          </cell>
          <cell r="F17">
            <v>185311.8512</v>
          </cell>
        </row>
        <row r="18">
          <cell r="B18" t="str">
            <v>§¸ 4 x 6 lãt mãng</v>
          </cell>
          <cell r="C18" t="str">
            <v>m3</v>
          </cell>
          <cell r="D18">
            <v>7.0000000000000007E-2</v>
          </cell>
          <cell r="E18">
            <v>58796</v>
          </cell>
          <cell r="F18">
            <v>4115.72</v>
          </cell>
        </row>
        <row r="19">
          <cell r="B19" t="str">
            <v>Xµ 4S-2L</v>
          </cell>
          <cell r="C19" t="str">
            <v>bé</v>
          </cell>
          <cell r="D19">
            <v>1</v>
          </cell>
          <cell r="F19">
            <v>71292.337499999994</v>
          </cell>
        </row>
        <row r="20">
          <cell r="B20" t="str">
            <v xml:space="preserve">Thanh xµ , bul«ng vµ c¸c chi tiÕt kh¸c </v>
          </cell>
          <cell r="C20" t="str">
            <v>kg</v>
          </cell>
          <cell r="D20">
            <v>9.1224999999999987</v>
          </cell>
          <cell r="E20">
            <v>7815</v>
          </cell>
          <cell r="F20">
            <v>71292.337499999994</v>
          </cell>
        </row>
        <row r="21">
          <cell r="B21" t="str">
            <v>Xµ 2S-1L</v>
          </cell>
          <cell r="C21" t="str">
            <v>bé</v>
          </cell>
          <cell r="D21">
            <v>1</v>
          </cell>
          <cell r="F21">
            <v>52467.956249999996</v>
          </cell>
        </row>
        <row r="22">
          <cell r="B22" t="str">
            <v xml:space="preserve">Thanh xµ , bul«ng vµ c¸c chi tiÕt kh¸c </v>
          </cell>
          <cell r="C22" t="str">
            <v>kg</v>
          </cell>
          <cell r="D22">
            <v>6.7137499999999992</v>
          </cell>
          <cell r="E22">
            <v>7815</v>
          </cell>
          <cell r="F22">
            <v>52467.956249999996</v>
          </cell>
        </row>
        <row r="23">
          <cell r="B23" t="str">
            <v>Xµ ®ì d©y ra sau c«ng t¬</v>
          </cell>
          <cell r="C23" t="str">
            <v>bé</v>
          </cell>
          <cell r="D23">
            <v>1</v>
          </cell>
          <cell r="F23">
            <v>48062.249999999993</v>
          </cell>
        </row>
        <row r="24">
          <cell r="B24" t="str">
            <v xml:space="preserve">Thanh xµ , blu«ng vµ c¸c chi tiÕt kh¸c </v>
          </cell>
          <cell r="C24" t="str">
            <v>kg</v>
          </cell>
          <cell r="D24">
            <v>6.1499999999999995</v>
          </cell>
          <cell r="E24">
            <v>7815</v>
          </cell>
          <cell r="F24">
            <v>48062.249999999993</v>
          </cell>
        </row>
        <row r="25">
          <cell r="B25" t="str">
            <v>Xµ ®ì hßm c«ng t¬</v>
          </cell>
          <cell r="C25" t="str">
            <v>bé</v>
          </cell>
          <cell r="D25">
            <v>1</v>
          </cell>
          <cell r="F25">
            <v>57127.649999999994</v>
          </cell>
        </row>
        <row r="26">
          <cell r="B26" t="str">
            <v xml:space="preserve">Thanh xµ , bul«ng vµ c¸c chi tiÕt kh¸c </v>
          </cell>
          <cell r="C26" t="str">
            <v>kg</v>
          </cell>
          <cell r="D26">
            <v>7.31</v>
          </cell>
          <cell r="E26">
            <v>7815</v>
          </cell>
          <cell r="F26">
            <v>57127.649999999994</v>
          </cell>
        </row>
        <row r="27">
          <cell r="B27" t="str">
            <v>TiÕp ®Þa lÆp l¹i</v>
          </cell>
          <cell r="C27" t="str">
            <v>1vtrÝ</v>
          </cell>
          <cell r="D27">
            <v>43.208003749999989</v>
          </cell>
          <cell r="F27">
            <v>199270.86499999996</v>
          </cell>
        </row>
        <row r="28">
          <cell r="B28" t="str">
            <v>Cäc L63x63x6</v>
          </cell>
          <cell r="C28" t="str">
            <v>kg</v>
          </cell>
          <cell r="D28">
            <v>29.376499999999997</v>
          </cell>
          <cell r="E28">
            <v>5000</v>
          </cell>
          <cell r="F28">
            <v>146882.49999999997</v>
          </cell>
        </row>
        <row r="29">
          <cell r="B29" t="str">
            <v xml:space="preserve">D©y tiÕp ®Þa F10+ b¶n nèi ®Êt </v>
          </cell>
          <cell r="C29" t="str">
            <v>kg</v>
          </cell>
          <cell r="D29">
            <v>12.777649999999998</v>
          </cell>
          <cell r="E29">
            <v>4100</v>
          </cell>
          <cell r="F29">
            <v>52388.364999999991</v>
          </cell>
        </row>
        <row r="30">
          <cell r="B30" t="str">
            <v xml:space="preserve">Cét ®iÖn H7,5m </v>
          </cell>
          <cell r="C30" t="str">
            <v>C¸i</v>
          </cell>
          <cell r="D30">
            <v>1</v>
          </cell>
          <cell r="F30">
            <v>455066.36800000002</v>
          </cell>
        </row>
        <row r="31">
          <cell r="B31" t="str">
            <v>Cét H7,5m</v>
          </cell>
          <cell r="C31" t="str">
            <v>cét</v>
          </cell>
          <cell r="D31">
            <v>1</v>
          </cell>
          <cell r="E31">
            <v>447274</v>
          </cell>
          <cell r="F31">
            <v>447274</v>
          </cell>
        </row>
        <row r="32">
          <cell r="B32" t="str">
            <v>Gç kª</v>
          </cell>
          <cell r="C32" t="str">
            <v>m3</v>
          </cell>
          <cell r="D32">
            <v>6.0000000000000001E-3</v>
          </cell>
          <cell r="E32">
            <v>915988</v>
          </cell>
          <cell r="F32">
            <v>5495.9279999999999</v>
          </cell>
        </row>
        <row r="33">
          <cell r="B33" t="str">
            <v>S¬n</v>
          </cell>
          <cell r="C33" t="str">
            <v>kg</v>
          </cell>
          <cell r="D33">
            <v>0.12</v>
          </cell>
          <cell r="E33">
            <v>19137</v>
          </cell>
          <cell r="F33">
            <v>2296.44</v>
          </cell>
        </row>
        <row r="34">
          <cell r="B34" t="str">
            <v xml:space="preserve">Cét ®iÖn H8,5m </v>
          </cell>
          <cell r="C34" t="str">
            <v>C¸i</v>
          </cell>
          <cell r="D34">
            <v>1</v>
          </cell>
          <cell r="F34">
            <v>591496.3679999999</v>
          </cell>
        </row>
        <row r="35">
          <cell r="B35" t="str">
            <v>Cét H8,5m</v>
          </cell>
          <cell r="C35" t="str">
            <v>cét</v>
          </cell>
          <cell r="D35">
            <v>1</v>
          </cell>
          <cell r="E35">
            <v>583704</v>
          </cell>
          <cell r="F35">
            <v>583704</v>
          </cell>
        </row>
        <row r="36">
          <cell r="B36" t="str">
            <v>Gç kª</v>
          </cell>
          <cell r="C36" t="str">
            <v>m3</v>
          </cell>
          <cell r="D36">
            <v>6.0000000000000001E-3</v>
          </cell>
          <cell r="E36">
            <v>915988</v>
          </cell>
          <cell r="F36">
            <v>5495.9279999999999</v>
          </cell>
        </row>
        <row r="37">
          <cell r="B37" t="str">
            <v>S¬n</v>
          </cell>
          <cell r="C37" t="str">
            <v>kg</v>
          </cell>
          <cell r="D37">
            <v>0.12</v>
          </cell>
          <cell r="E37">
            <v>19137</v>
          </cell>
          <cell r="F37">
            <v>2296.44</v>
          </cell>
        </row>
        <row r="38">
          <cell r="B38" t="str">
            <v xml:space="preserve">Hßm ®ùng 02 c«ng t¬ trªn  cét H7,5 </v>
          </cell>
          <cell r="F38">
            <v>463750</v>
          </cell>
        </row>
        <row r="39">
          <cell r="B39" t="str">
            <v xml:space="preserve">Hßm compusit ( Cã bé chia ®iÖn ) </v>
          </cell>
          <cell r="C39" t="str">
            <v>c¸i</v>
          </cell>
          <cell r="D39">
            <v>1</v>
          </cell>
          <cell r="E39">
            <v>325000</v>
          </cell>
          <cell r="F39">
            <v>325000</v>
          </cell>
        </row>
        <row r="40">
          <cell r="B40" t="str">
            <v>C¸p myle 2x11</v>
          </cell>
          <cell r="C40" t="str">
            <v>m</v>
          </cell>
          <cell r="D40">
            <v>5</v>
          </cell>
          <cell r="E40">
            <v>21600</v>
          </cell>
          <cell r="F40">
            <v>108000</v>
          </cell>
        </row>
        <row r="41">
          <cell r="B41" t="str">
            <v xml:space="preserve">CÇu ch× 5-20A </v>
          </cell>
          <cell r="C41" t="str">
            <v>C¸i</v>
          </cell>
          <cell r="D41">
            <v>2</v>
          </cell>
          <cell r="E41">
            <v>5000</v>
          </cell>
          <cell r="F41">
            <v>10000</v>
          </cell>
        </row>
        <row r="42">
          <cell r="B42" t="str">
            <v xml:space="preserve">D©y ®¬n 1*6 </v>
          </cell>
          <cell r="C42" t="str">
            <v>m</v>
          </cell>
          <cell r="D42">
            <v>2.8</v>
          </cell>
          <cell r="E42">
            <v>1500</v>
          </cell>
          <cell r="F42">
            <v>4200</v>
          </cell>
        </row>
        <row r="43">
          <cell r="B43" t="str">
            <v xml:space="preserve">§inh vÝt </v>
          </cell>
          <cell r="C43" t="str">
            <v>C¸i</v>
          </cell>
          <cell r="D43">
            <v>6</v>
          </cell>
          <cell r="E43">
            <v>50</v>
          </cell>
          <cell r="F43">
            <v>300</v>
          </cell>
        </row>
        <row r="44">
          <cell r="B44" t="str">
            <v xml:space="preserve">B¨ng dÝnh </v>
          </cell>
          <cell r="C44" t="str">
            <v>Cuén</v>
          </cell>
          <cell r="D44">
            <v>0.5</v>
          </cell>
          <cell r="E44">
            <v>2500</v>
          </cell>
          <cell r="F44">
            <v>1250</v>
          </cell>
        </row>
        <row r="45">
          <cell r="B45" t="str">
            <v>GhÝp sö lý ®ång nh«m AM50</v>
          </cell>
          <cell r="C45" t="str">
            <v>C¸i</v>
          </cell>
          <cell r="D45">
            <v>2</v>
          </cell>
          <cell r="E45">
            <v>7500</v>
          </cell>
          <cell r="F45">
            <v>15000</v>
          </cell>
        </row>
        <row r="46">
          <cell r="B46" t="str">
            <v xml:space="preserve">Hßm ®ùng 02 c«ng t¬ trªn  cét H8,5 </v>
          </cell>
          <cell r="F46">
            <v>485350</v>
          </cell>
        </row>
        <row r="47">
          <cell r="B47" t="str">
            <v xml:space="preserve">Hßm compusit ( Cã bé chia ®iÖn ) </v>
          </cell>
          <cell r="C47" t="str">
            <v>c¸i</v>
          </cell>
          <cell r="D47">
            <v>1</v>
          </cell>
          <cell r="E47">
            <v>325000</v>
          </cell>
          <cell r="F47">
            <v>325000</v>
          </cell>
        </row>
        <row r="48">
          <cell r="B48" t="str">
            <v>C¸p myle 2x11</v>
          </cell>
          <cell r="C48" t="str">
            <v>m</v>
          </cell>
          <cell r="D48">
            <v>6</v>
          </cell>
          <cell r="E48">
            <v>21600</v>
          </cell>
          <cell r="F48">
            <v>129600</v>
          </cell>
        </row>
        <row r="49">
          <cell r="B49" t="str">
            <v xml:space="preserve">CÇu ch× 5-20A </v>
          </cell>
          <cell r="C49" t="str">
            <v>C¸i</v>
          </cell>
          <cell r="D49">
            <v>2</v>
          </cell>
          <cell r="E49">
            <v>5000</v>
          </cell>
          <cell r="F49">
            <v>10000</v>
          </cell>
        </row>
        <row r="50">
          <cell r="B50" t="str">
            <v xml:space="preserve">D©y ®¬n 1*6 </v>
          </cell>
          <cell r="C50" t="str">
            <v>m</v>
          </cell>
          <cell r="D50">
            <v>2.8</v>
          </cell>
          <cell r="E50">
            <v>1500</v>
          </cell>
          <cell r="F50">
            <v>4200</v>
          </cell>
        </row>
        <row r="51">
          <cell r="B51" t="str">
            <v xml:space="preserve">§inh vÝt </v>
          </cell>
          <cell r="C51" t="str">
            <v>C¸i</v>
          </cell>
          <cell r="D51">
            <v>6</v>
          </cell>
          <cell r="E51">
            <v>50</v>
          </cell>
          <cell r="F51">
            <v>300</v>
          </cell>
        </row>
        <row r="52">
          <cell r="B52" t="str">
            <v xml:space="preserve">B¨ng dÝnh </v>
          </cell>
          <cell r="C52" t="str">
            <v>Cuén</v>
          </cell>
          <cell r="D52">
            <v>0.5</v>
          </cell>
          <cell r="E52">
            <v>2500</v>
          </cell>
          <cell r="F52">
            <v>1250</v>
          </cell>
        </row>
        <row r="53">
          <cell r="B53" t="str">
            <v>GhÝp sö lý ®ång nh«m AM50</v>
          </cell>
          <cell r="C53" t="str">
            <v>C¸i</v>
          </cell>
          <cell r="D53">
            <v>2</v>
          </cell>
          <cell r="E53">
            <v>7500</v>
          </cell>
          <cell r="F53">
            <v>15000</v>
          </cell>
        </row>
        <row r="54">
          <cell r="B54" t="str">
            <v xml:space="preserve">Hßm ®ùng 04 c«ng t¬ trªn  cét H7,5 </v>
          </cell>
          <cell r="F54">
            <v>556900</v>
          </cell>
        </row>
        <row r="55">
          <cell r="B55" t="str">
            <v xml:space="preserve">Hßm compusit( Cã bé chia ®iÖn ) </v>
          </cell>
          <cell r="C55" t="str">
            <v>c¸i</v>
          </cell>
          <cell r="D55">
            <v>1</v>
          </cell>
          <cell r="E55">
            <v>400000</v>
          </cell>
          <cell r="F55">
            <v>400000</v>
          </cell>
        </row>
        <row r="56">
          <cell r="B56" t="str">
            <v>C¸p myle 2x16</v>
          </cell>
          <cell r="C56" t="str">
            <v>m</v>
          </cell>
          <cell r="D56">
            <v>5</v>
          </cell>
          <cell r="E56">
            <v>21600</v>
          </cell>
          <cell r="F56">
            <v>108000</v>
          </cell>
        </row>
        <row r="57">
          <cell r="B57" t="str">
            <v xml:space="preserve">CÇu ch× 5-20A </v>
          </cell>
          <cell r="C57" t="str">
            <v>C¸i</v>
          </cell>
          <cell r="D57">
            <v>4</v>
          </cell>
          <cell r="E57">
            <v>5000</v>
          </cell>
          <cell r="F57">
            <v>20000</v>
          </cell>
        </row>
        <row r="58">
          <cell r="B58" t="str">
            <v xml:space="preserve">D©y ®¬n 1*6 </v>
          </cell>
          <cell r="C58" t="str">
            <v>m</v>
          </cell>
          <cell r="D58">
            <v>7.2</v>
          </cell>
          <cell r="E58">
            <v>1500</v>
          </cell>
          <cell r="F58">
            <v>10800</v>
          </cell>
        </row>
        <row r="59">
          <cell r="B59" t="str">
            <v xml:space="preserve">§inh vÝt </v>
          </cell>
          <cell r="C59" t="str">
            <v>C¸i</v>
          </cell>
          <cell r="D59">
            <v>12</v>
          </cell>
          <cell r="E59">
            <v>50</v>
          </cell>
          <cell r="F59">
            <v>600</v>
          </cell>
        </row>
        <row r="60">
          <cell r="B60" t="str">
            <v xml:space="preserve">B¨ng dÝnh </v>
          </cell>
          <cell r="C60" t="str">
            <v>Cuén</v>
          </cell>
          <cell r="D60">
            <v>1</v>
          </cell>
          <cell r="E60">
            <v>2500</v>
          </cell>
          <cell r="F60">
            <v>2500</v>
          </cell>
        </row>
        <row r="61">
          <cell r="B61" t="str">
            <v>GhÝp sö lý ®ång nh«m AM50</v>
          </cell>
          <cell r="C61" t="str">
            <v>C¸i</v>
          </cell>
          <cell r="D61">
            <v>2</v>
          </cell>
          <cell r="E61">
            <v>7500</v>
          </cell>
          <cell r="F61">
            <v>15000</v>
          </cell>
        </row>
        <row r="62">
          <cell r="B62" t="str">
            <v xml:space="preserve">Hßm ®ùng 04 c«ng t¬ trªn cét H8,5 </v>
          </cell>
          <cell r="F62">
            <v>578500</v>
          </cell>
        </row>
        <row r="63">
          <cell r="B63" t="str">
            <v xml:space="preserve">Hßm compusit( Cã bé chia ®iÖn ) </v>
          </cell>
          <cell r="C63" t="str">
            <v>c¸i</v>
          </cell>
          <cell r="D63">
            <v>1</v>
          </cell>
          <cell r="E63">
            <v>400000</v>
          </cell>
          <cell r="F63">
            <v>400000</v>
          </cell>
        </row>
        <row r="64">
          <cell r="B64" t="str">
            <v>C¸p myle 2x16</v>
          </cell>
          <cell r="C64" t="str">
            <v>m</v>
          </cell>
          <cell r="D64">
            <v>6</v>
          </cell>
          <cell r="E64">
            <v>21600</v>
          </cell>
          <cell r="F64">
            <v>129600</v>
          </cell>
        </row>
        <row r="65">
          <cell r="B65" t="str">
            <v xml:space="preserve">CÇu ch× 5-20A </v>
          </cell>
          <cell r="C65" t="str">
            <v>C¸i</v>
          </cell>
          <cell r="D65">
            <v>4</v>
          </cell>
          <cell r="E65">
            <v>5000</v>
          </cell>
          <cell r="F65">
            <v>20000</v>
          </cell>
        </row>
        <row r="66">
          <cell r="B66" t="str">
            <v xml:space="preserve">D©y ®¬n 1*6 </v>
          </cell>
          <cell r="C66" t="str">
            <v>m</v>
          </cell>
          <cell r="D66">
            <v>7.2</v>
          </cell>
          <cell r="E66">
            <v>1500</v>
          </cell>
          <cell r="F66">
            <v>10800</v>
          </cell>
        </row>
        <row r="67">
          <cell r="B67" t="str">
            <v xml:space="preserve">§inh vÝt </v>
          </cell>
          <cell r="C67" t="str">
            <v>C¸i</v>
          </cell>
          <cell r="D67">
            <v>12</v>
          </cell>
          <cell r="E67">
            <v>50</v>
          </cell>
          <cell r="F67">
            <v>600</v>
          </cell>
        </row>
        <row r="68">
          <cell r="B68" t="str">
            <v xml:space="preserve">B¨ng dÝnh </v>
          </cell>
          <cell r="C68" t="str">
            <v>Cuén</v>
          </cell>
          <cell r="D68">
            <v>1</v>
          </cell>
          <cell r="E68">
            <v>2500</v>
          </cell>
          <cell r="F68">
            <v>2500</v>
          </cell>
        </row>
        <row r="69">
          <cell r="B69" t="str">
            <v>GhÝp sö lý ®ång nh«m AM50</v>
          </cell>
          <cell r="C69" t="str">
            <v>C¸i</v>
          </cell>
          <cell r="D69">
            <v>2</v>
          </cell>
          <cell r="E69">
            <v>7500</v>
          </cell>
          <cell r="F69">
            <v>15000</v>
          </cell>
        </row>
        <row r="70">
          <cell r="B70" t="str">
            <v>C¨ng d©y lÊy ®é vâng</v>
          </cell>
        </row>
        <row r="71">
          <cell r="B71" t="str">
            <v>D©y A 35</v>
          </cell>
          <cell r="C71" t="str">
            <v>km</v>
          </cell>
          <cell r="D71">
            <v>1</v>
          </cell>
          <cell r="F71">
            <v>3177467.5</v>
          </cell>
        </row>
        <row r="72">
          <cell r="B72" t="str">
            <v>D©y nh«m A35</v>
          </cell>
          <cell r="C72" t="str">
            <v>kg</v>
          </cell>
          <cell r="D72">
            <v>97.375</v>
          </cell>
          <cell r="E72">
            <v>29300</v>
          </cell>
          <cell r="F72">
            <v>2853087.5</v>
          </cell>
        </row>
        <row r="73">
          <cell r="B73" t="str">
            <v>GhÝp kÑp c¸p A35 (T¹m tÝnh )</v>
          </cell>
          <cell r="C73" t="str">
            <v>c¸i</v>
          </cell>
          <cell r="D73">
            <v>32</v>
          </cell>
          <cell r="E73">
            <v>4500</v>
          </cell>
          <cell r="F73">
            <v>144000</v>
          </cell>
        </row>
        <row r="74">
          <cell r="B74" t="str">
            <v>X¨ng</v>
          </cell>
          <cell r="C74" t="str">
            <v>kg</v>
          </cell>
          <cell r="D74">
            <v>0.25</v>
          </cell>
          <cell r="E74">
            <v>5300</v>
          </cell>
          <cell r="F74">
            <v>1325</v>
          </cell>
        </row>
        <row r="75">
          <cell r="B75" t="str">
            <v>Tre c©y</v>
          </cell>
          <cell r="C75" t="str">
            <v>c©y</v>
          </cell>
          <cell r="D75">
            <v>15</v>
          </cell>
          <cell r="E75">
            <v>11737</v>
          </cell>
          <cell r="F75">
            <v>176055</v>
          </cell>
        </row>
        <row r="76">
          <cell r="B76" t="str">
            <v>D©y thÐp 1ly</v>
          </cell>
          <cell r="C76" t="str">
            <v>kg</v>
          </cell>
          <cell r="D76">
            <v>0.3</v>
          </cell>
          <cell r="E76">
            <v>10000</v>
          </cell>
          <cell r="F76">
            <v>3000</v>
          </cell>
        </row>
        <row r="77">
          <cell r="B77" t="str">
            <v>D©y PVC A35</v>
          </cell>
          <cell r="C77" t="str">
            <v>km</v>
          </cell>
          <cell r="D77">
            <v>1</v>
          </cell>
          <cell r="F77">
            <v>5533480</v>
          </cell>
        </row>
        <row r="78">
          <cell r="B78" t="str">
            <v>D©y PVC A35</v>
          </cell>
          <cell r="C78" t="str">
            <v>m</v>
          </cell>
          <cell r="D78">
            <v>1030</v>
          </cell>
          <cell r="E78">
            <v>5060</v>
          </cell>
          <cell r="F78">
            <v>5211800</v>
          </cell>
        </row>
        <row r="79">
          <cell r="B79" t="str">
            <v>GhÝp kÑp c¸p A35 ( T¹m tÝnh )</v>
          </cell>
          <cell r="C79" t="str">
            <v>c¸i</v>
          </cell>
          <cell r="D79">
            <v>32</v>
          </cell>
          <cell r="E79">
            <v>4500</v>
          </cell>
          <cell r="F79">
            <v>144000</v>
          </cell>
        </row>
        <row r="80">
          <cell r="B80" t="str">
            <v>X¨ng</v>
          </cell>
          <cell r="C80" t="str">
            <v>kg</v>
          </cell>
          <cell r="D80">
            <v>0.25</v>
          </cell>
          <cell r="E80">
            <v>5300</v>
          </cell>
          <cell r="F80">
            <v>1325</v>
          </cell>
        </row>
        <row r="81">
          <cell r="B81" t="str">
            <v>Tre c©y</v>
          </cell>
          <cell r="C81" t="str">
            <v>c©y</v>
          </cell>
          <cell r="D81">
            <v>15</v>
          </cell>
          <cell r="E81">
            <v>11737</v>
          </cell>
          <cell r="F81">
            <v>176055</v>
          </cell>
        </row>
        <row r="82">
          <cell r="B82" t="str">
            <v>D©y thÐp 1ly</v>
          </cell>
          <cell r="C82" t="str">
            <v>kg</v>
          </cell>
          <cell r="D82">
            <v>0.03</v>
          </cell>
          <cell r="E82">
            <v>10000</v>
          </cell>
          <cell r="F82">
            <v>300</v>
          </cell>
        </row>
        <row r="83">
          <cell r="B83" t="str">
            <v>S¬n xµ l¹i toµn tuyÕn</v>
          </cell>
          <cell r="C83" t="str">
            <v>m2</v>
          </cell>
          <cell r="D83">
            <v>1</v>
          </cell>
          <cell r="F83">
            <v>5900.4806666666673</v>
          </cell>
        </row>
        <row r="84">
          <cell r="B84" t="str">
            <v>S¬n  chèng gØ ( 2 líp )</v>
          </cell>
          <cell r="C84" t="str">
            <v>Kg</v>
          </cell>
          <cell r="D84">
            <v>0.22533333333333336</v>
          </cell>
          <cell r="E84">
            <v>14127</v>
          </cell>
          <cell r="F84">
            <v>3183.2840000000006</v>
          </cell>
        </row>
        <row r="85">
          <cell r="B85" t="str">
            <v>S¬n ghi ( 1líp)</v>
          </cell>
          <cell r="C85" t="str">
            <v>Kg</v>
          </cell>
          <cell r="D85">
            <v>0.11266666666666668</v>
          </cell>
          <cell r="E85">
            <v>17155</v>
          </cell>
          <cell r="F85">
            <v>1932.7966666666669</v>
          </cell>
        </row>
        <row r="86">
          <cell r="B86" t="str">
            <v xml:space="preserve">X¨ng </v>
          </cell>
          <cell r="C86" t="str">
            <v>Kg</v>
          </cell>
          <cell r="D86">
            <v>0.14799999999999999</v>
          </cell>
          <cell r="E86">
            <v>5300</v>
          </cell>
          <cell r="F86">
            <v>784.4</v>
          </cell>
        </row>
        <row r="87">
          <cell r="B87" t="str">
            <v xml:space="preserve">Sø h¹ thÕ  A30 c¶ ty  ®­êng trôc </v>
          </cell>
          <cell r="C87" t="str">
            <v>qu¶</v>
          </cell>
          <cell r="D87">
            <v>1</v>
          </cell>
          <cell r="E87">
            <v>5500</v>
          </cell>
          <cell r="F87">
            <v>5500</v>
          </cell>
        </row>
        <row r="88">
          <cell r="B88" t="str">
            <v>Sø A 20 + ty</v>
          </cell>
          <cell r="C88" t="str">
            <v>qu¶</v>
          </cell>
          <cell r="D88">
            <v>1</v>
          </cell>
          <cell r="E88">
            <v>4500</v>
          </cell>
          <cell r="F88">
            <v>4500</v>
          </cell>
        </row>
        <row r="89">
          <cell r="B89" t="str">
            <v>KÐo d©y v­ît ®­êng&gt;5m</v>
          </cell>
          <cell r="C89" t="str">
            <v>VT</v>
          </cell>
          <cell r="D89">
            <v>1</v>
          </cell>
          <cell r="F89">
            <v>156844</v>
          </cell>
        </row>
        <row r="90">
          <cell r="B90" t="str">
            <v xml:space="preserve">Tre c©y </v>
          </cell>
          <cell r="C90" t="str">
            <v xml:space="preserve">C©y </v>
          </cell>
          <cell r="D90">
            <v>12</v>
          </cell>
          <cell r="E90">
            <v>11737</v>
          </cell>
          <cell r="F90">
            <v>140844</v>
          </cell>
        </row>
        <row r="91">
          <cell r="B91" t="str">
            <v xml:space="preserve">D©y thÐp buéc </v>
          </cell>
          <cell r="C91" t="str">
            <v>Kg</v>
          </cell>
          <cell r="D91">
            <v>1.6</v>
          </cell>
          <cell r="E91">
            <v>10000</v>
          </cell>
          <cell r="F91">
            <v>16000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g TH"/>
      <sheetName val="TTgia"/>
      <sheetName val="PTDG"/>
      <sheetName val="Gia"/>
      <sheetName val="Nhan cong"/>
      <sheetName val="vua"/>
      <sheetName val="BTN min"/>
      <sheetName val="BTN tho"/>
      <sheetName val="XL4Poppy"/>
      <sheetName val="DATA"/>
      <sheetName val="DIALOG"/>
      <sheetName val="Macro1"/>
    </sheetNames>
    <sheetDataSet>
      <sheetData sheetId="0" refreshError="1"/>
      <sheetData sheetId="1" refreshError="1"/>
      <sheetData sheetId="2" refreshError="1"/>
      <sheetData sheetId="3" refreshError="1">
        <row r="126">
          <cell r="E126">
            <v>405755</v>
          </cell>
        </row>
      </sheetData>
      <sheetData sheetId="4" refreshError="1"/>
      <sheetData sheetId="5" refreshError="1"/>
      <sheetData sheetId="6" refreshError="1"/>
      <sheetData sheetId="7" refreshError="1"/>
      <sheetData sheetId="8" refreshError="1"/>
      <sheetData sheetId="9"/>
      <sheetData sheetId="10"/>
      <sheetData sheetId="1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n chuyen"/>
      <sheetName val="VTTHoi"/>
      <sheetName val="CTVL"/>
      <sheetName val="CTNC"/>
      <sheetName val="BTH"/>
      <sheetName val="THDT"/>
      <sheetName val="THDT (2)"/>
      <sheetName val="to bia"/>
      <sheetName val="VL,NC,MTC"/>
    </sheetNames>
    <sheetDataSet>
      <sheetData sheetId="0"/>
      <sheetData sheetId="1"/>
      <sheetData sheetId="2" refreshError="1">
        <row r="6">
          <cell r="B6" t="str">
            <v>Bª t«ng M150</v>
          </cell>
          <cell r="F6">
            <v>302510.60800000001</v>
          </cell>
        </row>
        <row r="7">
          <cell r="B7" t="str">
            <v>Xi m¨ng PC 300</v>
          </cell>
          <cell r="C7" t="str">
            <v>kg</v>
          </cell>
          <cell r="D7">
            <v>296</v>
          </cell>
          <cell r="E7">
            <v>720</v>
          </cell>
          <cell r="F7">
            <v>213120</v>
          </cell>
        </row>
        <row r="8">
          <cell r="B8" t="str">
            <v>C¸t</v>
          </cell>
          <cell r="C8" t="str">
            <v>m3</v>
          </cell>
          <cell r="D8">
            <v>0.48799999999999999</v>
          </cell>
          <cell r="E8">
            <v>58721</v>
          </cell>
          <cell r="F8">
            <v>28655.847999999998</v>
          </cell>
        </row>
        <row r="9">
          <cell r="B9" t="str">
            <v>Sái 2 x 4</v>
          </cell>
          <cell r="C9" t="str">
            <v>m3</v>
          </cell>
          <cell r="D9">
            <v>0.88800000000000001</v>
          </cell>
          <cell r="E9">
            <v>68395</v>
          </cell>
          <cell r="F9">
            <v>60734.76</v>
          </cell>
        </row>
        <row r="10">
          <cell r="B10" t="str">
            <v>L¾p xµ X 1 - 4</v>
          </cell>
          <cell r="D10">
            <v>8.7124999999999986</v>
          </cell>
          <cell r="F10">
            <v>66711.612499999988</v>
          </cell>
        </row>
        <row r="11">
          <cell r="B11" t="str">
            <v>ThÐp L63 x 63 x 6</v>
          </cell>
          <cell r="C11" t="str">
            <v>kg</v>
          </cell>
          <cell r="D11">
            <v>7.9949999999999992</v>
          </cell>
          <cell r="E11">
            <v>7657</v>
          </cell>
          <cell r="F11">
            <v>61217.714999999997</v>
          </cell>
        </row>
        <row r="12">
          <cell r="B12" t="str">
            <v>ThÐp CT 3 F 16</v>
          </cell>
          <cell r="C12" t="str">
            <v>kg</v>
          </cell>
          <cell r="D12">
            <v>0.71749999999999992</v>
          </cell>
          <cell r="E12">
            <v>7657</v>
          </cell>
          <cell r="F12">
            <v>5493.8974999999991</v>
          </cell>
        </row>
        <row r="13">
          <cell r="B13" t="str">
            <v>L¾p xµ X 3 - 4</v>
          </cell>
          <cell r="D13">
            <v>15.784999999999998</v>
          </cell>
          <cell r="F13">
            <v>120865.74499999998</v>
          </cell>
        </row>
        <row r="14">
          <cell r="B14" t="str">
            <v>ThÐp L63 x 63 x 6</v>
          </cell>
          <cell r="C14" t="str">
            <v>kg</v>
          </cell>
          <cell r="D14">
            <v>14.042499999999999</v>
          </cell>
          <cell r="E14">
            <v>7657</v>
          </cell>
          <cell r="F14">
            <v>107523.42249999999</v>
          </cell>
        </row>
        <row r="15">
          <cell r="B15" t="str">
            <v>ThÐp CT 3 F 16</v>
          </cell>
          <cell r="C15" t="str">
            <v>kg</v>
          </cell>
          <cell r="D15">
            <v>1.7424999999999997</v>
          </cell>
          <cell r="E15">
            <v>7657</v>
          </cell>
          <cell r="F15">
            <v>13342.322499999998</v>
          </cell>
        </row>
        <row r="16">
          <cell r="B16" t="str">
            <v xml:space="preserve"> L¾p xµ X4 - 4</v>
          </cell>
          <cell r="D16">
            <v>15.477499999999999</v>
          </cell>
          <cell r="F16">
            <v>118511.2175</v>
          </cell>
        </row>
        <row r="17">
          <cell r="B17" t="str">
            <v>ThÐp L63 x 63 x 6</v>
          </cell>
          <cell r="C17" t="str">
            <v>kg</v>
          </cell>
          <cell r="D17">
            <v>12.914999999999999</v>
          </cell>
          <cell r="E17">
            <v>7657</v>
          </cell>
          <cell r="F17">
            <v>98890.154999999999</v>
          </cell>
        </row>
        <row r="18">
          <cell r="B18" t="str">
            <v>Bu l«ng M16 x 220</v>
          </cell>
          <cell r="C18" t="str">
            <v>kg</v>
          </cell>
          <cell r="D18">
            <v>2.5625</v>
          </cell>
          <cell r="E18">
            <v>7657</v>
          </cell>
          <cell r="F18">
            <v>19621.0625</v>
          </cell>
        </row>
        <row r="19">
          <cell r="B19" t="str">
            <v xml:space="preserve"> Xµ ®ì d©y ra sau c«ng t¬</v>
          </cell>
          <cell r="D19">
            <v>4.7799999999999994</v>
          </cell>
          <cell r="F19">
            <v>36600.46</v>
          </cell>
        </row>
        <row r="20">
          <cell r="B20" t="str">
            <v>ThÐp L 50 x 50 x 5</v>
          </cell>
          <cell r="C20" t="str">
            <v>kg</v>
          </cell>
          <cell r="D20">
            <v>2.87</v>
          </cell>
          <cell r="E20">
            <v>7657</v>
          </cell>
          <cell r="F20">
            <v>21975.59</v>
          </cell>
        </row>
        <row r="21">
          <cell r="B21" t="str">
            <v>ThÐp L60 x 6</v>
          </cell>
          <cell r="C21" t="str">
            <v>kg</v>
          </cell>
          <cell r="D21">
            <v>1.1499999999999999</v>
          </cell>
          <cell r="E21">
            <v>7657</v>
          </cell>
          <cell r="F21">
            <v>8805.5499999999993</v>
          </cell>
        </row>
        <row r="22">
          <cell r="B22" t="str">
            <v>Bu l«ng M16 x 24</v>
          </cell>
          <cell r="C22" t="str">
            <v>kg</v>
          </cell>
          <cell r="D22">
            <v>0.76</v>
          </cell>
          <cell r="E22">
            <v>7657</v>
          </cell>
          <cell r="F22">
            <v>5819.32</v>
          </cell>
        </row>
        <row r="23">
          <cell r="B23" t="str">
            <v>C¨ng d©y lÊy ®é vâng d©y AP 95</v>
          </cell>
          <cell r="F23">
            <v>10935350</v>
          </cell>
        </row>
        <row r="24">
          <cell r="B24" t="str">
            <v>D©y AP95</v>
          </cell>
          <cell r="C24" t="str">
            <v>km</v>
          </cell>
          <cell r="D24">
            <v>1</v>
          </cell>
          <cell r="E24">
            <v>10682000</v>
          </cell>
          <cell r="F24">
            <v>10682000</v>
          </cell>
        </row>
        <row r="25">
          <cell r="B25" t="str">
            <v>X¨ng</v>
          </cell>
          <cell r="C25" t="str">
            <v>kg</v>
          </cell>
          <cell r="D25">
            <v>0.25</v>
          </cell>
          <cell r="E25">
            <v>4500</v>
          </cell>
          <cell r="F25">
            <v>1125</v>
          </cell>
        </row>
        <row r="26">
          <cell r="B26" t="str">
            <v>D©y thÐp f 1</v>
          </cell>
          <cell r="C26" t="str">
            <v>kg</v>
          </cell>
          <cell r="D26">
            <v>0.03</v>
          </cell>
          <cell r="E26">
            <v>7500</v>
          </cell>
          <cell r="F26">
            <v>225</v>
          </cell>
        </row>
        <row r="27">
          <cell r="B27" t="str">
            <v>Tre c©y 8m, f80</v>
          </cell>
          <cell r="C27" t="str">
            <v>c©y</v>
          </cell>
          <cell r="D27">
            <v>21</v>
          </cell>
          <cell r="E27">
            <v>12000</v>
          </cell>
          <cell r="F27">
            <v>252000</v>
          </cell>
        </row>
        <row r="28">
          <cell r="B28" t="str">
            <v>C¨ng d©y lÊy ®é vâng d©y AP 70</v>
          </cell>
          <cell r="F28">
            <v>8526350</v>
          </cell>
        </row>
        <row r="29">
          <cell r="B29" t="str">
            <v>D©y AP70</v>
          </cell>
          <cell r="C29" t="str">
            <v>km</v>
          </cell>
          <cell r="D29">
            <v>1</v>
          </cell>
          <cell r="E29">
            <v>8273000</v>
          </cell>
          <cell r="F29">
            <v>8273000</v>
          </cell>
        </row>
        <row r="30">
          <cell r="B30" t="str">
            <v>X¨ng</v>
          </cell>
          <cell r="C30" t="str">
            <v>kg</v>
          </cell>
          <cell r="D30">
            <v>0.25</v>
          </cell>
          <cell r="E30">
            <v>4500</v>
          </cell>
          <cell r="F30">
            <v>1125</v>
          </cell>
        </row>
        <row r="31">
          <cell r="B31" t="str">
            <v>D©y thÐp f 1</v>
          </cell>
          <cell r="C31" t="str">
            <v>kg</v>
          </cell>
          <cell r="D31">
            <v>0.03</v>
          </cell>
          <cell r="E31">
            <v>7500</v>
          </cell>
          <cell r="F31">
            <v>225</v>
          </cell>
        </row>
        <row r="32">
          <cell r="B32" t="str">
            <v>Tre c©y 8m, f80</v>
          </cell>
          <cell r="C32" t="str">
            <v>c©y</v>
          </cell>
          <cell r="D32">
            <v>21</v>
          </cell>
          <cell r="E32">
            <v>12000</v>
          </cell>
          <cell r="F32">
            <v>252000</v>
          </cell>
        </row>
        <row r="33">
          <cell r="B33" t="str">
            <v>C¨ng d©y lÊy ®é vâng d©y AP 50</v>
          </cell>
          <cell r="F33">
            <v>6391350</v>
          </cell>
        </row>
        <row r="34">
          <cell r="B34" t="str">
            <v>D©y AP50</v>
          </cell>
          <cell r="C34" t="str">
            <v>km</v>
          </cell>
          <cell r="D34">
            <v>1</v>
          </cell>
          <cell r="E34">
            <v>6210000</v>
          </cell>
          <cell r="F34">
            <v>6210000</v>
          </cell>
        </row>
        <row r="35">
          <cell r="B35" t="str">
            <v>X¨ng</v>
          </cell>
          <cell r="C35" t="str">
            <v>kg</v>
          </cell>
          <cell r="D35">
            <v>0.25</v>
          </cell>
          <cell r="E35">
            <v>4500</v>
          </cell>
          <cell r="F35">
            <v>1125</v>
          </cell>
        </row>
        <row r="36">
          <cell r="B36" t="str">
            <v>D©y thÐp f 1</v>
          </cell>
          <cell r="C36" t="str">
            <v>kg</v>
          </cell>
          <cell r="D36">
            <v>0.03</v>
          </cell>
          <cell r="E36">
            <v>7500</v>
          </cell>
          <cell r="F36">
            <v>225</v>
          </cell>
        </row>
        <row r="37">
          <cell r="B37" t="str">
            <v>Tre c©y 8m, f80</v>
          </cell>
          <cell r="C37" t="str">
            <v>c©y</v>
          </cell>
          <cell r="D37">
            <v>15</v>
          </cell>
          <cell r="E37">
            <v>12000</v>
          </cell>
          <cell r="F37">
            <v>180000</v>
          </cell>
        </row>
        <row r="38">
          <cell r="B38" t="str">
            <v>Mãng cét M1 - 8</v>
          </cell>
          <cell r="F38">
            <v>232933.16816</v>
          </cell>
        </row>
        <row r="39">
          <cell r="B39" t="str">
            <v>Bª t«ng M150</v>
          </cell>
          <cell r="C39" t="str">
            <v>m3</v>
          </cell>
          <cell r="D39">
            <v>0.77</v>
          </cell>
          <cell r="E39">
            <v>302510.60800000001</v>
          </cell>
          <cell r="F39">
            <v>232933.16816</v>
          </cell>
        </row>
        <row r="40">
          <cell r="B40" t="str">
            <v>Mãng cét M2 - 8</v>
          </cell>
          <cell r="F40">
            <v>423514.85119999998</v>
          </cell>
        </row>
        <row r="41">
          <cell r="B41" t="str">
            <v>Bª t«ng M150</v>
          </cell>
          <cell r="C41" t="str">
            <v>m3</v>
          </cell>
          <cell r="D41">
            <v>1.4</v>
          </cell>
          <cell r="E41">
            <v>302510.60800000001</v>
          </cell>
          <cell r="F41">
            <v>423514.85119999998</v>
          </cell>
        </row>
        <row r="42">
          <cell r="B42" t="str">
            <v>Dùng cét bª t«ng H1 - 8,5</v>
          </cell>
          <cell r="F42">
            <v>599863.68000000005</v>
          </cell>
        </row>
        <row r="43">
          <cell r="B43" t="str">
            <v>Cét ®IÖn H1 - 8,5</v>
          </cell>
          <cell r="C43" t="str">
            <v>cét</v>
          </cell>
          <cell r="D43">
            <v>1</v>
          </cell>
          <cell r="E43">
            <v>590700</v>
          </cell>
          <cell r="F43">
            <v>590700</v>
          </cell>
        </row>
        <row r="44">
          <cell r="B44" t="str">
            <v>Gç kª</v>
          </cell>
          <cell r="C44" t="str">
            <v>m3</v>
          </cell>
          <cell r="D44">
            <v>6.0000000000000001E-3</v>
          </cell>
          <cell r="E44">
            <v>1200000</v>
          </cell>
          <cell r="F44">
            <v>7200</v>
          </cell>
        </row>
        <row r="45">
          <cell r="B45" t="str">
            <v>S¬n</v>
          </cell>
          <cell r="C45" t="str">
            <v>kg</v>
          </cell>
          <cell r="D45">
            <v>0.12</v>
          </cell>
          <cell r="E45">
            <v>16364</v>
          </cell>
          <cell r="F45">
            <v>1963.6799999999998</v>
          </cell>
        </row>
        <row r="46">
          <cell r="B46" t="str">
            <v>TiÕp ®Þa lÆp l¹i</v>
          </cell>
          <cell r="D46">
            <v>63.866</v>
          </cell>
          <cell r="F46">
            <v>315461.40999999997</v>
          </cell>
        </row>
        <row r="47">
          <cell r="B47" t="str">
            <v>ThÐp L 63 x 63 x 6 x 1500</v>
          </cell>
          <cell r="C47" t="str">
            <v>kg</v>
          </cell>
          <cell r="D47">
            <v>43.972499999999997</v>
          </cell>
          <cell r="E47">
            <v>4779</v>
          </cell>
          <cell r="F47">
            <v>210144.57749999998</v>
          </cell>
        </row>
        <row r="48">
          <cell r="B48" t="str">
            <v>ThÐp F 10</v>
          </cell>
          <cell r="C48" t="str">
            <v>kg</v>
          </cell>
          <cell r="D48">
            <v>1.5449999999999999</v>
          </cell>
          <cell r="E48">
            <v>4161</v>
          </cell>
          <cell r="F48">
            <v>6428.7449999999999</v>
          </cell>
        </row>
        <row r="49">
          <cell r="B49" t="str">
            <v>S¬n chèng rØ</v>
          </cell>
          <cell r="C49" t="str">
            <v>kg</v>
          </cell>
          <cell r="D49">
            <v>0.17</v>
          </cell>
          <cell r="E49">
            <v>16364</v>
          </cell>
          <cell r="F49">
            <v>2781.88</v>
          </cell>
        </row>
        <row r="50">
          <cell r="B50" t="str">
            <v>Que hµn 3 mm</v>
          </cell>
          <cell r="C50" t="str">
            <v>kg</v>
          </cell>
          <cell r="D50">
            <v>0.5</v>
          </cell>
          <cell r="E50">
            <v>7500</v>
          </cell>
          <cell r="F50">
            <v>3750</v>
          </cell>
        </row>
        <row r="51">
          <cell r="B51" t="str">
            <v>ThiÕc hµn</v>
          </cell>
          <cell r="C51" t="str">
            <v>kg</v>
          </cell>
          <cell r="D51">
            <v>0.1</v>
          </cell>
          <cell r="E51">
            <v>52000</v>
          </cell>
          <cell r="F51">
            <v>5200</v>
          </cell>
        </row>
        <row r="52">
          <cell r="B52" t="str">
            <v>Bu l«ng M12 x 50</v>
          </cell>
          <cell r="C52" t="str">
            <v>kg</v>
          </cell>
          <cell r="D52">
            <v>0.20600000000000002</v>
          </cell>
          <cell r="E52">
            <v>2200</v>
          </cell>
          <cell r="F52">
            <v>453.20000000000005</v>
          </cell>
        </row>
        <row r="53">
          <cell r="B53" t="str">
            <v>ThÐp D 40 x 4</v>
          </cell>
          <cell r="C53" t="str">
            <v>kg</v>
          </cell>
          <cell r="D53">
            <v>18.142499999999998</v>
          </cell>
          <cell r="E53">
            <v>4779</v>
          </cell>
          <cell r="F53">
            <v>86703.007499999992</v>
          </cell>
        </row>
        <row r="54">
          <cell r="B54" t="str">
            <v>Hßm c«ng t¬ Composite 2« 1 pha</v>
          </cell>
          <cell r="F54">
            <v>281818</v>
          </cell>
        </row>
        <row r="55">
          <cell r="B55" t="str">
            <v>Hßm c«ng t¬</v>
          </cell>
          <cell r="C55" t="str">
            <v>hßm</v>
          </cell>
          <cell r="D55">
            <v>1</v>
          </cell>
          <cell r="E55">
            <v>281818</v>
          </cell>
          <cell r="F55">
            <v>281818</v>
          </cell>
        </row>
        <row r="56">
          <cell r="B56" t="str">
            <v>Hßm c«ng t¬ Composite 4« 1 pha</v>
          </cell>
          <cell r="F56">
            <v>367272</v>
          </cell>
        </row>
        <row r="57">
          <cell r="B57" t="str">
            <v>Hßm c«ng t¬</v>
          </cell>
          <cell r="C57" t="str">
            <v>hßm</v>
          </cell>
          <cell r="D57">
            <v>1</v>
          </cell>
          <cell r="E57">
            <v>367272</v>
          </cell>
          <cell r="F57">
            <v>367272</v>
          </cell>
        </row>
        <row r="58">
          <cell r="B58" t="str">
            <v>KÌm ®ì hép c«ng t¬ (H4, 3 pha)</v>
          </cell>
          <cell r="F58">
            <v>20839.2912</v>
          </cell>
        </row>
        <row r="59">
          <cell r="B59" t="str">
            <v>S¾t D40x 40</v>
          </cell>
          <cell r="C59" t="str">
            <v>kg</v>
          </cell>
          <cell r="D59">
            <v>2.7216</v>
          </cell>
          <cell r="E59">
            <v>7657</v>
          </cell>
          <cell r="F59">
            <v>20839.2912</v>
          </cell>
        </row>
        <row r="60">
          <cell r="B60" t="str">
            <v>KÌm ®ì hép c«ng t¬ (H2)</v>
          </cell>
          <cell r="F60">
            <v>10419.6456</v>
          </cell>
        </row>
        <row r="61">
          <cell r="B61" t="str">
            <v>S¾t D40x 40</v>
          </cell>
          <cell r="C61" t="str">
            <v>kg</v>
          </cell>
          <cell r="D61">
            <v>1.3608</v>
          </cell>
          <cell r="E61">
            <v>7657</v>
          </cell>
          <cell r="F61">
            <v>10419.6456</v>
          </cell>
        </row>
        <row r="62">
          <cell r="B62" t="str">
            <v>KÐo d©y v­ît ®­êng</v>
          </cell>
          <cell r="F62">
            <v>131250</v>
          </cell>
        </row>
        <row r="63">
          <cell r="B63" t="str">
            <v>Tre c©y 8m, f80</v>
          </cell>
          <cell r="C63" t="str">
            <v>c©y</v>
          </cell>
          <cell r="D63">
            <v>10</v>
          </cell>
          <cell r="E63">
            <v>12000</v>
          </cell>
          <cell r="F63">
            <v>120000</v>
          </cell>
        </row>
        <row r="64">
          <cell r="B64" t="str">
            <v>D©y thÐp buéc</v>
          </cell>
          <cell r="C64" t="str">
            <v>kg</v>
          </cell>
          <cell r="D64">
            <v>1.5</v>
          </cell>
          <cell r="E64">
            <v>7500</v>
          </cell>
          <cell r="F64">
            <v>11250</v>
          </cell>
        </row>
      </sheetData>
      <sheetData sheetId="3" refreshError="1">
        <row r="6">
          <cell r="C6" t="str">
            <v>Xµ X1 -4</v>
          </cell>
          <cell r="I6">
            <v>1.2335004999999999</v>
          </cell>
          <cell r="K6">
            <v>12427.315488075001</v>
          </cell>
        </row>
        <row r="7">
          <cell r="C7" t="str">
            <v>L¾p xµ X 1 - 4</v>
          </cell>
          <cell r="D7" t="str">
            <v>bé</v>
          </cell>
          <cell r="E7" t="str">
            <v>3,5/7</v>
          </cell>
          <cell r="F7">
            <v>1</v>
          </cell>
          <cell r="G7">
            <v>0.94</v>
          </cell>
          <cell r="H7">
            <v>1.3</v>
          </cell>
          <cell r="I7">
            <v>1.222</v>
          </cell>
          <cell r="J7">
            <v>10080</v>
          </cell>
          <cell r="K7">
            <v>12317.76</v>
          </cell>
        </row>
        <row r="8">
          <cell r="C8" t="str">
            <v>VËn chuyÓn néi tuyÕn cù ly 150m</v>
          </cell>
          <cell r="D8" t="str">
            <v>tÊn</v>
          </cell>
          <cell r="E8" t="str">
            <v>3,0/7</v>
          </cell>
          <cell r="F8">
            <v>8.712499999999998E-3</v>
          </cell>
          <cell r="G8">
            <v>1.32</v>
          </cell>
          <cell r="H8">
            <v>1</v>
          </cell>
          <cell r="I8">
            <v>1.1500499999999999E-2</v>
          </cell>
          <cell r="J8">
            <v>9526.15</v>
          </cell>
          <cell r="K8">
            <v>109.55548807499999</v>
          </cell>
        </row>
        <row r="9">
          <cell r="C9" t="str">
            <v>L¾p xµ X 3 - 4</v>
          </cell>
          <cell r="I9">
            <v>1.2428361999999999</v>
          </cell>
          <cell r="K9">
            <v>12516.245641200001</v>
          </cell>
        </row>
        <row r="10">
          <cell r="C10" t="str">
            <v>L¾p xµ X 3 - 4</v>
          </cell>
          <cell r="D10" t="str">
            <v>bé</v>
          </cell>
          <cell r="E10" t="str">
            <v>3,5/7</v>
          </cell>
          <cell r="F10">
            <v>1</v>
          </cell>
          <cell r="G10">
            <v>0.94</v>
          </cell>
          <cell r="H10">
            <v>1.3</v>
          </cell>
          <cell r="I10">
            <v>1.222</v>
          </cell>
          <cell r="J10">
            <v>10080</v>
          </cell>
          <cell r="K10">
            <v>12317.76</v>
          </cell>
        </row>
        <row r="11">
          <cell r="C11" t="str">
            <v>VËn chuyÓn néi tuyÕn cù ly 150m</v>
          </cell>
          <cell r="D11" t="str">
            <v>tÊn</v>
          </cell>
          <cell r="E11" t="str">
            <v>3,0/7</v>
          </cell>
          <cell r="F11">
            <v>1.5784999999999997E-2</v>
          </cell>
          <cell r="G11">
            <v>1.32</v>
          </cell>
          <cell r="H11">
            <v>1</v>
          </cell>
          <cell r="I11">
            <v>2.0836199999999996E-2</v>
          </cell>
          <cell r="J11">
            <v>9526</v>
          </cell>
          <cell r="K11">
            <v>198.48564119999995</v>
          </cell>
        </row>
        <row r="12">
          <cell r="C12" t="str">
            <v xml:space="preserve"> L¾p xµ X4 - 4</v>
          </cell>
          <cell r="I12">
            <v>1.2424302999999999</v>
          </cell>
          <cell r="K12">
            <v>12512.379037799999</v>
          </cell>
        </row>
        <row r="13">
          <cell r="C13" t="str">
            <v>L¾p xµ X 4 - 4</v>
          </cell>
          <cell r="D13" t="str">
            <v>bé</v>
          </cell>
          <cell r="E13" t="str">
            <v>3,5/7</v>
          </cell>
          <cell r="F13">
            <v>1</v>
          </cell>
          <cell r="G13">
            <v>0.94</v>
          </cell>
          <cell r="H13">
            <v>1.3</v>
          </cell>
          <cell r="I13">
            <v>1.222</v>
          </cell>
          <cell r="J13">
            <v>10080</v>
          </cell>
          <cell r="K13">
            <v>12317.76</v>
          </cell>
        </row>
        <row r="14">
          <cell r="C14" t="str">
            <v>VËn chuyÓn néi tuyÕn cù ly 150m</v>
          </cell>
          <cell r="D14" t="str">
            <v>tÊn</v>
          </cell>
          <cell r="E14" t="str">
            <v>3,0/7</v>
          </cell>
          <cell r="F14">
            <v>1.54775E-2</v>
          </cell>
          <cell r="G14">
            <v>1.32</v>
          </cell>
          <cell r="H14">
            <v>1</v>
          </cell>
          <cell r="I14">
            <v>2.0430300000000002E-2</v>
          </cell>
          <cell r="J14">
            <v>9526</v>
          </cell>
          <cell r="K14">
            <v>194.61903780000003</v>
          </cell>
        </row>
        <row r="15">
          <cell r="C15" t="str">
            <v>D©y AP 95</v>
          </cell>
          <cell r="I15">
            <v>27.396399999999996</v>
          </cell>
          <cell r="K15">
            <v>278846.34639999998</v>
          </cell>
        </row>
        <row r="16">
          <cell r="C16" t="str">
            <v>C¨ng d©y lÊy ®é vâng d©y AP 95</v>
          </cell>
          <cell r="D16" t="str">
            <v>km</v>
          </cell>
          <cell r="E16" t="str">
            <v>3,6/7</v>
          </cell>
          <cell r="F16">
            <v>1</v>
          </cell>
          <cell r="G16">
            <v>23.4</v>
          </cell>
          <cell r="H16">
            <v>1.1499999999999999</v>
          </cell>
          <cell r="I16">
            <v>26.909999999999997</v>
          </cell>
          <cell r="J16">
            <v>10190</v>
          </cell>
          <cell r="K16">
            <v>274212.89999999997</v>
          </cell>
        </row>
        <row r="17">
          <cell r="C17" t="str">
            <v>VËn chuyÓn néi tuyÕn cù ly 150m</v>
          </cell>
          <cell r="D17" t="str">
            <v>tÊn</v>
          </cell>
          <cell r="E17" t="str">
            <v>3,0/7</v>
          </cell>
          <cell r="F17">
            <v>0.38</v>
          </cell>
          <cell r="G17">
            <v>1.28</v>
          </cell>
          <cell r="H17">
            <v>1</v>
          </cell>
          <cell r="I17">
            <v>0.4864</v>
          </cell>
          <cell r="J17">
            <v>9526</v>
          </cell>
          <cell r="K17">
            <v>4633.4463999999998</v>
          </cell>
        </row>
        <row r="18">
          <cell r="C18" t="str">
            <v>D©y AP70</v>
          </cell>
          <cell r="I18">
            <v>20.148599999999998</v>
          </cell>
          <cell r="K18">
            <v>205084.75559999997</v>
          </cell>
        </row>
        <row r="19">
          <cell r="C19" t="str">
            <v>C¨ng d©y lÊy ®é vâng d©y AP 70</v>
          </cell>
          <cell r="D19" t="str">
            <v>km</v>
          </cell>
          <cell r="E19" t="str">
            <v>3,6/7</v>
          </cell>
          <cell r="F19">
            <v>1</v>
          </cell>
          <cell r="G19">
            <v>17.22</v>
          </cell>
          <cell r="H19">
            <v>1.1499999999999999</v>
          </cell>
          <cell r="I19">
            <v>19.802999999999997</v>
          </cell>
          <cell r="J19">
            <v>10190</v>
          </cell>
          <cell r="K19">
            <v>201792.56999999998</v>
          </cell>
        </row>
        <row r="20">
          <cell r="C20" t="str">
            <v>VËn chuyÓn néi tuyÕn cù ly 150m</v>
          </cell>
          <cell r="D20" t="str">
            <v>tÊn</v>
          </cell>
          <cell r="E20" t="str">
            <v>3,0/7</v>
          </cell>
          <cell r="F20">
            <v>0.27</v>
          </cell>
          <cell r="G20">
            <v>1.28</v>
          </cell>
          <cell r="H20">
            <v>1</v>
          </cell>
          <cell r="I20">
            <v>0.34560000000000002</v>
          </cell>
          <cell r="J20">
            <v>9526</v>
          </cell>
          <cell r="K20">
            <v>3292.1856000000002</v>
          </cell>
        </row>
        <row r="21">
          <cell r="C21" t="str">
            <v>D©y AP50</v>
          </cell>
          <cell r="I21">
            <v>14.951699999999997</v>
          </cell>
          <cell r="K21">
            <v>152196.33819999997</v>
          </cell>
        </row>
        <row r="22">
          <cell r="C22" t="str">
            <v>C¨ng d©y lÊy ®é vâng d©y AP 50</v>
          </cell>
          <cell r="D22" t="str">
            <v>km</v>
          </cell>
          <cell r="E22" t="str">
            <v>3,6/7</v>
          </cell>
          <cell r="F22">
            <v>1</v>
          </cell>
          <cell r="G22">
            <v>12.79</v>
          </cell>
          <cell r="H22">
            <v>1.1499999999999999</v>
          </cell>
          <cell r="I22">
            <v>14.708499999999997</v>
          </cell>
          <cell r="J22">
            <v>10190</v>
          </cell>
          <cell r="K22">
            <v>149879.61499999996</v>
          </cell>
        </row>
        <row r="23">
          <cell r="C23" t="str">
            <v>VËn chuyÓn néi tuyÕn cù ly 150m</v>
          </cell>
          <cell r="D23" t="str">
            <v>tÊn</v>
          </cell>
          <cell r="E23" t="str">
            <v>3,0/7</v>
          </cell>
          <cell r="F23">
            <v>0.19</v>
          </cell>
          <cell r="G23">
            <v>1.28</v>
          </cell>
          <cell r="H23">
            <v>1</v>
          </cell>
          <cell r="I23">
            <v>0.2432</v>
          </cell>
          <cell r="J23">
            <v>9526</v>
          </cell>
          <cell r="K23">
            <v>2316.7231999999999</v>
          </cell>
        </row>
        <row r="24">
          <cell r="C24" t="str">
            <v>Mãng cét M1 - 8</v>
          </cell>
          <cell r="I24">
            <v>5.6666848000000005</v>
          </cell>
          <cell r="K24">
            <v>54718.981549800003</v>
          </cell>
        </row>
        <row r="25">
          <cell r="C25" t="str">
            <v>§µo ®Êt mãng cét (§Êt cÊp3)</v>
          </cell>
          <cell r="D25" t="str">
            <v>m3</v>
          </cell>
          <cell r="E25" t="str">
            <v>3,0/7</v>
          </cell>
          <cell r="F25">
            <v>1.2</v>
          </cell>
          <cell r="G25">
            <v>1.51</v>
          </cell>
          <cell r="H25">
            <v>1</v>
          </cell>
          <cell r="I25">
            <v>1.8119999999999998</v>
          </cell>
          <cell r="J25">
            <v>9526</v>
          </cell>
          <cell r="K25">
            <v>17261.111999999997</v>
          </cell>
        </row>
        <row r="26">
          <cell r="C26" t="str">
            <v>§æ bª t«ng mãng cét</v>
          </cell>
          <cell r="D26" t="str">
            <v>m3</v>
          </cell>
          <cell r="E26" t="str">
            <v>3,2/7</v>
          </cell>
          <cell r="F26">
            <v>0.77</v>
          </cell>
          <cell r="G26">
            <v>3.25</v>
          </cell>
          <cell r="H26">
            <v>1</v>
          </cell>
          <cell r="I26">
            <v>2.5024999999999999</v>
          </cell>
          <cell r="J26">
            <v>9747.69</v>
          </cell>
          <cell r="K26">
            <v>24393.594225000001</v>
          </cell>
        </row>
        <row r="27">
          <cell r="C27" t="str">
            <v>LÊp ®Êt ®Çm chÆt mãng</v>
          </cell>
          <cell r="D27" t="str">
            <v>m3</v>
          </cell>
          <cell r="E27" t="str">
            <v>3,5/7</v>
          </cell>
          <cell r="F27">
            <v>0.49399999999999994</v>
          </cell>
          <cell r="G27">
            <v>0.67</v>
          </cell>
          <cell r="H27">
            <v>1</v>
          </cell>
          <cell r="I27">
            <v>0.33098</v>
          </cell>
          <cell r="J27">
            <v>10080</v>
          </cell>
          <cell r="K27">
            <v>3336.2784000000001</v>
          </cell>
        </row>
        <row r="28">
          <cell r="C28" t="str">
            <v>VËn chuyÓn c¸t cù ly 150m</v>
          </cell>
          <cell r="D28" t="str">
            <v>m3</v>
          </cell>
          <cell r="E28" t="str">
            <v>3,0/7</v>
          </cell>
          <cell r="F28">
            <v>0.37575999999999998</v>
          </cell>
          <cell r="G28">
            <v>0.71</v>
          </cell>
          <cell r="H28">
            <v>1</v>
          </cell>
          <cell r="I28">
            <v>0.26678959999999996</v>
          </cell>
          <cell r="J28">
            <v>9526</v>
          </cell>
          <cell r="K28">
            <v>2541.4377295999998</v>
          </cell>
        </row>
        <row r="29">
          <cell r="C29" t="str">
            <v>VËn chuyÓn sái cù ly 150m</v>
          </cell>
          <cell r="D29" t="str">
            <v>m3</v>
          </cell>
          <cell r="E29" t="str">
            <v>3,0/7</v>
          </cell>
          <cell r="F29">
            <v>0.68376000000000003</v>
          </cell>
          <cell r="G29">
            <v>0.83</v>
          </cell>
          <cell r="H29">
            <v>1</v>
          </cell>
          <cell r="I29">
            <v>0.56752080000000005</v>
          </cell>
          <cell r="J29">
            <v>9526</v>
          </cell>
          <cell r="K29">
            <v>5406.2031408000003</v>
          </cell>
        </row>
        <row r="30">
          <cell r="C30" t="str">
            <v>VËn chuyÓn xi m¨ng cù ly 150m</v>
          </cell>
          <cell r="D30" t="str">
            <v>tÊn</v>
          </cell>
          <cell r="E30" t="str">
            <v>3,0/7</v>
          </cell>
          <cell r="F30">
            <v>0.22792000000000001</v>
          </cell>
          <cell r="G30">
            <v>0.82</v>
          </cell>
          <cell r="H30">
            <v>1</v>
          </cell>
          <cell r="I30">
            <v>0.18689439999999999</v>
          </cell>
          <cell r="J30">
            <v>9526</v>
          </cell>
          <cell r="K30">
            <v>1780.3560543999999</v>
          </cell>
        </row>
        <row r="31">
          <cell r="C31" t="str">
            <v>Mãng cét M2 - 8</v>
          </cell>
          <cell r="I31">
            <v>10.692575999999999</v>
          </cell>
          <cell r="K31">
            <v>103274.39225599999</v>
          </cell>
        </row>
        <row r="32">
          <cell r="C32" t="str">
            <v>§µo ®Êt mãng cét (§Êt cÊp3)</v>
          </cell>
          <cell r="D32" t="str">
            <v>m3</v>
          </cell>
          <cell r="E32" t="str">
            <v>3,0/7</v>
          </cell>
          <cell r="F32">
            <v>2.3519999999999994</v>
          </cell>
          <cell r="G32">
            <v>1.51</v>
          </cell>
          <cell r="H32">
            <v>1</v>
          </cell>
          <cell r="I32">
            <v>3.5515199999999991</v>
          </cell>
          <cell r="J32">
            <v>9526</v>
          </cell>
          <cell r="K32">
            <v>33831.779519999989</v>
          </cell>
        </row>
        <row r="33">
          <cell r="C33" t="str">
            <v>§æ bª t«ng mãng cét</v>
          </cell>
          <cell r="D33" t="str">
            <v>m3</v>
          </cell>
          <cell r="E33" t="str">
            <v>3,2/7</v>
          </cell>
          <cell r="F33">
            <v>1.4</v>
          </cell>
          <cell r="G33">
            <v>3.25</v>
          </cell>
          <cell r="H33">
            <v>1</v>
          </cell>
          <cell r="I33">
            <v>4.55</v>
          </cell>
          <cell r="J33">
            <v>9748</v>
          </cell>
          <cell r="K33">
            <v>44353.4</v>
          </cell>
        </row>
        <row r="34">
          <cell r="C34" t="str">
            <v>LÊp ®Êt ®Çm chÆt mãng</v>
          </cell>
          <cell r="D34" t="str">
            <v>m3</v>
          </cell>
          <cell r="E34" t="str">
            <v>3,5/7</v>
          </cell>
          <cell r="F34">
            <v>1.0959999999999994</v>
          </cell>
          <cell r="G34">
            <v>0.67</v>
          </cell>
          <cell r="H34">
            <v>1</v>
          </cell>
          <cell r="I34">
            <v>0.73431999999999964</v>
          </cell>
          <cell r="J34">
            <v>10080</v>
          </cell>
          <cell r="K34">
            <v>7401.9455999999964</v>
          </cell>
        </row>
        <row r="35">
          <cell r="C35" t="str">
            <v>VËn chuyÓn c¸t cù ly 150m</v>
          </cell>
          <cell r="D35" t="str">
            <v>m3</v>
          </cell>
          <cell r="E35" t="str">
            <v>3,0/7</v>
          </cell>
          <cell r="F35">
            <v>0.68319999999999992</v>
          </cell>
          <cell r="G35">
            <v>0.71</v>
          </cell>
          <cell r="H35">
            <v>1</v>
          </cell>
          <cell r="I35">
            <v>0.48507199999999989</v>
          </cell>
          <cell r="J35">
            <v>9526</v>
          </cell>
          <cell r="K35">
            <v>4620.7958719999988</v>
          </cell>
        </row>
        <row r="36">
          <cell r="C36" t="str">
            <v>VËn chuyÓn ®¸ cù ly 150m</v>
          </cell>
          <cell r="D36" t="str">
            <v>m3</v>
          </cell>
          <cell r="E36" t="str">
            <v>3,0/7</v>
          </cell>
          <cell r="F36">
            <v>1.2431999999999999</v>
          </cell>
          <cell r="G36">
            <v>0.83</v>
          </cell>
          <cell r="H36">
            <v>1</v>
          </cell>
          <cell r="I36">
            <v>1.0318559999999999</v>
          </cell>
          <cell r="J36">
            <v>9526</v>
          </cell>
          <cell r="K36">
            <v>9829.4602559999985</v>
          </cell>
        </row>
        <row r="37">
          <cell r="C37" t="str">
            <v>VËn chuyÓn xi m¨ng cù ly 150m</v>
          </cell>
          <cell r="D37" t="str">
            <v>tÊn</v>
          </cell>
          <cell r="E37" t="str">
            <v>3,0/7</v>
          </cell>
          <cell r="F37">
            <v>0.41439999999999999</v>
          </cell>
          <cell r="G37">
            <v>0.82</v>
          </cell>
          <cell r="H37">
            <v>1</v>
          </cell>
          <cell r="I37">
            <v>0.339808</v>
          </cell>
          <cell r="J37">
            <v>9526</v>
          </cell>
          <cell r="K37">
            <v>3237.0110079999999</v>
          </cell>
        </row>
        <row r="38">
          <cell r="C38" t="str">
            <v>Cét bª t«ng H - 8,5m</v>
          </cell>
          <cell r="I38">
            <v>4.1356000000000002</v>
          </cell>
          <cell r="K38">
            <v>39395.725599999998</v>
          </cell>
        </row>
        <row r="39">
          <cell r="C39" t="str">
            <v>Dùng cét bª t«ng H - 8,5</v>
          </cell>
          <cell r="D39" t="str">
            <v>cét</v>
          </cell>
          <cell r="E39" t="str">
            <v>3,0/7</v>
          </cell>
          <cell r="F39">
            <v>1</v>
          </cell>
          <cell r="G39">
            <v>3</v>
          </cell>
          <cell r="H39">
            <v>1</v>
          </cell>
          <cell r="I39">
            <v>3</v>
          </cell>
          <cell r="J39">
            <v>9526</v>
          </cell>
          <cell r="K39">
            <v>28578</v>
          </cell>
        </row>
        <row r="40">
          <cell r="C40" t="str">
            <v>VËn chuyÓn néi tuyÕn cù ly 150m</v>
          </cell>
          <cell r="D40" t="str">
            <v>tÊn</v>
          </cell>
          <cell r="E40" t="str">
            <v>3,0/7</v>
          </cell>
          <cell r="F40">
            <v>0.68</v>
          </cell>
          <cell r="G40">
            <v>1.67</v>
          </cell>
          <cell r="H40">
            <v>1</v>
          </cell>
          <cell r="I40">
            <v>1.1355999999999999</v>
          </cell>
          <cell r="J40">
            <v>9526</v>
          </cell>
          <cell r="K40">
            <v>10817.7256</v>
          </cell>
        </row>
        <row r="41">
          <cell r="C41" t="str">
            <v>TiÕp ®Þa lÆp l¹i</v>
          </cell>
          <cell r="I41">
            <v>15.128350000000001</v>
          </cell>
          <cell r="K41">
            <v>150250.06800000003</v>
          </cell>
        </row>
        <row r="42">
          <cell r="C42" t="str">
            <v>§µo r·nh tiÕp ®Þa ( §Êt cÊp 3)</v>
          </cell>
          <cell r="D42" t="str">
            <v>m3</v>
          </cell>
          <cell r="E42" t="str">
            <v>3,5/7</v>
          </cell>
          <cell r="F42">
            <v>5.6000000000000005</v>
          </cell>
          <cell r="G42">
            <v>1.35</v>
          </cell>
          <cell r="H42">
            <v>1</v>
          </cell>
          <cell r="I42">
            <v>7.5600000000000014</v>
          </cell>
          <cell r="J42">
            <v>10080</v>
          </cell>
          <cell r="K42">
            <v>76204.800000000017</v>
          </cell>
        </row>
        <row r="43">
          <cell r="C43" t="str">
            <v>Gia c«ng d©y tiÕp ®Þa</v>
          </cell>
          <cell r="D43" t="str">
            <v>kg</v>
          </cell>
          <cell r="E43" t="str">
            <v>3,5/7</v>
          </cell>
          <cell r="F43">
            <v>1.5449999999999999</v>
          </cell>
          <cell r="G43">
            <v>0.02</v>
          </cell>
          <cell r="H43">
            <v>1</v>
          </cell>
          <cell r="I43">
            <v>3.09E-2</v>
          </cell>
          <cell r="J43">
            <v>10080</v>
          </cell>
          <cell r="K43">
            <v>311.47199999999998</v>
          </cell>
        </row>
        <row r="44">
          <cell r="C44" t="str">
            <v>Gia c«ng cäc tiÕp ®Þa</v>
          </cell>
          <cell r="D44" t="str">
            <v>cäc</v>
          </cell>
          <cell r="E44" t="str">
            <v>3,0/7</v>
          </cell>
          <cell r="F44">
            <v>5</v>
          </cell>
          <cell r="G44">
            <v>0.37</v>
          </cell>
          <cell r="H44">
            <v>1</v>
          </cell>
          <cell r="I44">
            <v>1.85</v>
          </cell>
          <cell r="J44">
            <v>9526</v>
          </cell>
          <cell r="K44">
            <v>17623.100000000002</v>
          </cell>
        </row>
        <row r="45">
          <cell r="C45" t="str">
            <v>R¶I d©y tiÕp ®Þa</v>
          </cell>
          <cell r="D45" t="str">
            <v>kg</v>
          </cell>
          <cell r="E45" t="str">
            <v>3,5/7</v>
          </cell>
          <cell r="F45">
            <v>1.5449999999999999</v>
          </cell>
          <cell r="G45">
            <v>0.01</v>
          </cell>
          <cell r="H45">
            <v>1</v>
          </cell>
          <cell r="I45">
            <v>1.545E-2</v>
          </cell>
          <cell r="J45">
            <v>10080</v>
          </cell>
          <cell r="K45">
            <v>155.73599999999999</v>
          </cell>
        </row>
        <row r="46">
          <cell r="C46" t="str">
            <v>§ãng cäc tiÕp ®Þa</v>
          </cell>
          <cell r="D46" t="str">
            <v>cäc</v>
          </cell>
          <cell r="E46" t="str">
            <v>3,0/7</v>
          </cell>
          <cell r="F46">
            <v>5</v>
          </cell>
          <cell r="G46">
            <v>0.44</v>
          </cell>
          <cell r="H46">
            <v>1</v>
          </cell>
          <cell r="I46">
            <v>2.2000000000000002</v>
          </cell>
          <cell r="J46">
            <v>9526</v>
          </cell>
          <cell r="K46">
            <v>20957.2</v>
          </cell>
        </row>
        <row r="47">
          <cell r="C47" t="str">
            <v>LÊp ®Êt ®Çm chÆt r·nh</v>
          </cell>
          <cell r="D47" t="str">
            <v>m3</v>
          </cell>
          <cell r="E47" t="str">
            <v>3,5/7</v>
          </cell>
          <cell r="F47">
            <v>5.6000000000000005</v>
          </cell>
          <cell r="G47">
            <v>0.62</v>
          </cell>
          <cell r="H47">
            <v>1</v>
          </cell>
          <cell r="I47">
            <v>3.4720000000000004</v>
          </cell>
          <cell r="J47">
            <v>10080</v>
          </cell>
          <cell r="K47">
            <v>34997.760000000002</v>
          </cell>
        </row>
        <row r="48">
          <cell r="C48" t="str">
            <v>M¸y thi c«ng( M¸y hµn ®IÖn xoay chiÒu)</v>
          </cell>
          <cell r="D48" t="str">
            <v>ca</v>
          </cell>
          <cell r="F48">
            <v>0.5</v>
          </cell>
          <cell r="I48">
            <v>0</v>
          </cell>
          <cell r="K48">
            <v>0</v>
          </cell>
        </row>
        <row r="49">
          <cell r="C49" t="str">
            <v>Xµ ®ì d©y ra sau c«ng t¬</v>
          </cell>
          <cell r="I49">
            <v>1.2283096</v>
          </cell>
          <cell r="K49">
            <v>12377.8652496</v>
          </cell>
        </row>
        <row r="50">
          <cell r="C50" t="str">
            <v>L¾p xµ ®ì d©y ra sau c«ng t¬</v>
          </cell>
          <cell r="D50" t="str">
            <v>bé</v>
          </cell>
          <cell r="E50" t="str">
            <v>3,5/7</v>
          </cell>
          <cell r="F50">
            <v>1</v>
          </cell>
          <cell r="G50">
            <v>0.94</v>
          </cell>
          <cell r="H50">
            <v>1.3</v>
          </cell>
          <cell r="I50">
            <v>1.222</v>
          </cell>
          <cell r="J50">
            <v>10080</v>
          </cell>
          <cell r="K50">
            <v>12317.76</v>
          </cell>
        </row>
        <row r="51">
          <cell r="C51" t="str">
            <v>VËn chuyÓn néi tuyÕn cù ly 150m</v>
          </cell>
          <cell r="D51" t="str">
            <v>tÊn</v>
          </cell>
          <cell r="E51" t="str">
            <v>3,0/7</v>
          </cell>
          <cell r="F51">
            <v>4.7799999999999995E-3</v>
          </cell>
          <cell r="G51">
            <v>1.32</v>
          </cell>
          <cell r="H51">
            <v>1</v>
          </cell>
          <cell r="I51">
            <v>6.3095999999999994E-3</v>
          </cell>
          <cell r="J51">
            <v>9526</v>
          </cell>
          <cell r="K51">
            <v>60.105249599999993</v>
          </cell>
        </row>
        <row r="52">
          <cell r="C52" t="str">
            <v>L¾p hßm c«ng t¬ Composite 4« 1 pha</v>
          </cell>
          <cell r="D52" t="str">
            <v>bé</v>
          </cell>
          <cell r="E52" t="str">
            <v>3,5/7</v>
          </cell>
          <cell r="F52">
            <v>1</v>
          </cell>
          <cell r="G52">
            <v>0.94</v>
          </cell>
          <cell r="H52">
            <v>1.3</v>
          </cell>
          <cell r="I52">
            <v>0.63319999999999999</v>
          </cell>
          <cell r="J52">
            <v>10080</v>
          </cell>
          <cell r="K52">
            <v>6308.8631999999998</v>
          </cell>
        </row>
        <row r="53">
          <cell r="C53" t="str">
            <v>L¾p hßm trªn cét ®· dùng</v>
          </cell>
          <cell r="D53" t="str">
            <v>hßm</v>
          </cell>
          <cell r="E53" t="str">
            <v>3,5/7</v>
          </cell>
          <cell r="F53">
            <v>1</v>
          </cell>
          <cell r="G53">
            <v>0.5</v>
          </cell>
          <cell r="H53">
            <v>1</v>
          </cell>
          <cell r="I53">
            <v>0.5</v>
          </cell>
          <cell r="J53">
            <v>10080</v>
          </cell>
          <cell r="K53">
            <v>5040</v>
          </cell>
        </row>
        <row r="54">
          <cell r="C54" t="str">
            <v>VËn chuyÓn néi tuyÕn cù ly 150m</v>
          </cell>
          <cell r="D54" t="str">
            <v>tÊn</v>
          </cell>
          <cell r="E54" t="str">
            <v>3,0/7</v>
          </cell>
          <cell r="F54">
            <v>1.4999999999999999E-2</v>
          </cell>
          <cell r="G54">
            <v>8.8800000000000008</v>
          </cell>
          <cell r="H54">
            <v>1</v>
          </cell>
          <cell r="I54">
            <v>0.13320000000000001</v>
          </cell>
          <cell r="J54">
            <v>9526</v>
          </cell>
          <cell r="K54">
            <v>1268.8632000000002</v>
          </cell>
        </row>
        <row r="55">
          <cell r="C55" t="str">
            <v>L¾p hßm c«ng t¬ Composite 2« 1 pha</v>
          </cell>
          <cell r="I55">
            <v>0.63319999999999999</v>
          </cell>
          <cell r="K55">
            <v>6308.8631999999998</v>
          </cell>
        </row>
        <row r="56">
          <cell r="C56" t="str">
            <v>L¾p hßm trªn cét ®· dùng</v>
          </cell>
          <cell r="D56" t="str">
            <v>hßm</v>
          </cell>
          <cell r="E56" t="str">
            <v>3,5/7</v>
          </cell>
          <cell r="F56">
            <v>1</v>
          </cell>
          <cell r="G56">
            <v>0.5</v>
          </cell>
          <cell r="H56">
            <v>1</v>
          </cell>
          <cell r="I56">
            <v>0.5</v>
          </cell>
          <cell r="J56">
            <v>10080</v>
          </cell>
          <cell r="K56">
            <v>5040</v>
          </cell>
        </row>
        <row r="57">
          <cell r="C57" t="str">
            <v>VËn chuyÓn néi tuyÕn cù ly 150m</v>
          </cell>
          <cell r="D57" t="str">
            <v>tÊn</v>
          </cell>
          <cell r="E57" t="str">
            <v>3,0/7</v>
          </cell>
          <cell r="F57">
            <v>1.4999999999999999E-2</v>
          </cell>
          <cell r="G57">
            <v>8.8800000000000008</v>
          </cell>
          <cell r="H57">
            <v>1</v>
          </cell>
          <cell r="I57">
            <v>0.13320000000000001</v>
          </cell>
          <cell r="J57">
            <v>9526</v>
          </cell>
          <cell r="K57">
            <v>1268.8632000000002</v>
          </cell>
        </row>
      </sheetData>
      <sheetData sheetId="4"/>
      <sheetData sheetId="5"/>
      <sheetData sheetId="6"/>
      <sheetData sheetId="7"/>
      <sheetData sheetId="8"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Tra"/>
      <sheetName val="NEW-PANEL"/>
    </sheetNames>
    <sheetDataSet>
      <sheetData sheetId="0" refreshError="1">
        <row r="1">
          <cell r="A1">
            <v>9726</v>
          </cell>
          <cell r="B1" t="str">
            <v>B¶ng dù to¸n chi tiÕt</v>
          </cell>
          <cell r="P1" t="str">
            <v>Gi¸ xµ m¹</v>
          </cell>
          <cell r="Q1">
            <v>9726</v>
          </cell>
        </row>
        <row r="2">
          <cell r="A2">
            <v>0.1</v>
          </cell>
        </row>
        <row r="3">
          <cell r="A3" t="str">
            <v>Code</v>
          </cell>
          <cell r="B3" t="str">
            <v>STT</v>
          </cell>
          <cell r="C3" t="str">
            <v>M· hiÖu</v>
          </cell>
          <cell r="D3" t="str">
            <v>Néi dung c«ng viÖc</v>
          </cell>
          <cell r="E3" t="str">
            <v>§¬n vÞ</v>
          </cell>
          <cell r="F3" t="str">
            <v>Khèi l­îng</v>
          </cell>
          <cell r="G3" t="str">
            <v>TLHH/HS</v>
          </cell>
          <cell r="H3" t="str">
            <v>§¬n gi¸</v>
          </cell>
          <cell r="L3" t="str">
            <v>Thµnh tiÒn</v>
          </cell>
        </row>
        <row r="4">
          <cell r="H4" t="str">
            <v>VËt liÖu l¾p ®Æt</v>
          </cell>
          <cell r="I4" t="str">
            <v xml:space="preserve">VËt liÖu </v>
          </cell>
          <cell r="J4" t="str">
            <v>Nh©n c«ng</v>
          </cell>
          <cell r="K4" t="str">
            <v>M¸y thi c«ng</v>
          </cell>
          <cell r="L4" t="str">
            <v>VËt liÖu l¾p ®Æt</v>
          </cell>
          <cell r="M4" t="str">
            <v xml:space="preserve">VËt liÖu </v>
          </cell>
          <cell r="N4" t="str">
            <v>Nh©n c«ng</v>
          </cell>
          <cell r="O4" t="str">
            <v>M¸y thi c«ng</v>
          </cell>
          <cell r="W4" t="str">
            <v>B¶ng tÝnh chi tiÕt sø chuçi PC-70 (4 b¸t/chuçi)</v>
          </cell>
        </row>
        <row r="5">
          <cell r="A5">
            <v>1</v>
          </cell>
          <cell r="D5" t="str">
            <v>Mãng cét MT-3</v>
          </cell>
          <cell r="L5">
            <v>0</v>
          </cell>
          <cell r="M5">
            <v>685853.38608749991</v>
          </cell>
          <cell r="N5">
            <v>127197.05025500001</v>
          </cell>
          <cell r="O5">
            <v>180.2</v>
          </cell>
          <cell r="P5" t="str">
            <v>Mãng cét MT-3</v>
          </cell>
          <cell r="Q5">
            <v>2</v>
          </cell>
        </row>
        <row r="6">
          <cell r="B6">
            <v>1</v>
          </cell>
          <cell r="C6" t="str">
            <v>04.3101a</v>
          </cell>
          <cell r="D6" t="str">
            <v>Bª t«ng lãt M50</v>
          </cell>
          <cell r="E6" t="str">
            <v>m3</v>
          </cell>
          <cell r="F6">
            <v>0.25</v>
          </cell>
          <cell r="G6">
            <v>1</v>
          </cell>
          <cell r="H6">
            <v>0</v>
          </cell>
          <cell r="I6">
            <v>215508.54599999997</v>
          </cell>
          <cell r="J6">
            <v>12011.873599999999</v>
          </cell>
          <cell r="L6">
            <v>0</v>
          </cell>
          <cell r="M6">
            <v>53877.136499999993</v>
          </cell>
          <cell r="N6">
            <v>3002.9683999999997</v>
          </cell>
          <cell r="Q6">
            <v>2</v>
          </cell>
          <cell r="W6" t="str">
            <v>STT</v>
          </cell>
          <cell r="X6" t="str">
            <v>Tªn chi tiÕt</v>
          </cell>
          <cell r="Y6" t="str">
            <v>§¬n vÞ</v>
          </cell>
          <cell r="Z6" t="str">
            <v>Sè l­îng</v>
          </cell>
          <cell r="AA6" t="str">
            <v>§¬n gi¸</v>
          </cell>
          <cell r="AB6" t="str">
            <v>Thµnh tiÒn</v>
          </cell>
        </row>
        <row r="7">
          <cell r="B7">
            <v>2</v>
          </cell>
          <cell r="C7" t="str">
            <v>04.3312</v>
          </cell>
          <cell r="D7" t="str">
            <v>Bª t«ng ®óc M150</v>
          </cell>
          <cell r="E7" t="str">
            <v>m3</v>
          </cell>
          <cell r="F7">
            <v>1.35</v>
          </cell>
          <cell r="G7">
            <v>1</v>
          </cell>
          <cell r="H7">
            <v>0</v>
          </cell>
          <cell r="I7">
            <v>304523.83049999992</v>
          </cell>
          <cell r="J7">
            <v>12372.692300000001</v>
          </cell>
          <cell r="L7">
            <v>0</v>
          </cell>
          <cell r="M7">
            <v>411107.17117499991</v>
          </cell>
          <cell r="N7">
            <v>16703.134605000003</v>
          </cell>
          <cell r="Q7">
            <v>2</v>
          </cell>
          <cell r="W7">
            <v>1</v>
          </cell>
          <cell r="X7" t="str">
            <v>Mãc treo ch÷ U-MT-9</v>
          </cell>
          <cell r="Y7" t="str">
            <v>C¸i</v>
          </cell>
          <cell r="Z7">
            <v>1</v>
          </cell>
          <cell r="AA7">
            <v>9727</v>
          </cell>
          <cell r="AB7">
            <v>9727</v>
          </cell>
        </row>
        <row r="8">
          <cell r="B8">
            <v>3</v>
          </cell>
          <cell r="C8" t="str">
            <v>04.3113</v>
          </cell>
          <cell r="D8" t="str">
            <v>Bª t«ng chÌn M200</v>
          </cell>
          <cell r="E8" t="str">
            <v>m3</v>
          </cell>
          <cell r="F8">
            <v>0.25</v>
          </cell>
          <cell r="G8">
            <v>1</v>
          </cell>
          <cell r="H8">
            <v>0</v>
          </cell>
          <cell r="I8">
            <v>361162.16324999998</v>
          </cell>
          <cell r="J8">
            <v>12541.1322</v>
          </cell>
          <cell r="L8">
            <v>0</v>
          </cell>
          <cell r="M8">
            <v>90290.540812499996</v>
          </cell>
          <cell r="N8">
            <v>3135.28305</v>
          </cell>
          <cell r="Q8">
            <v>2</v>
          </cell>
          <cell r="W8">
            <v>2</v>
          </cell>
          <cell r="X8" t="str">
            <v>Mãc treo ch÷ U-MT-6</v>
          </cell>
          <cell r="Y8" t="str">
            <v>C¸i</v>
          </cell>
          <cell r="Z8">
            <v>1</v>
          </cell>
          <cell r="AA8">
            <v>7363</v>
          </cell>
          <cell r="AB8">
            <v>7363</v>
          </cell>
        </row>
        <row r="9">
          <cell r="B9">
            <v>4</v>
          </cell>
          <cell r="C9" t="str">
            <v>04.1101</v>
          </cell>
          <cell r="D9" t="str">
            <v>Cèt thÐp CT3, d=8</v>
          </cell>
          <cell r="E9" t="str">
            <v>kg</v>
          </cell>
          <cell r="F9">
            <v>5</v>
          </cell>
          <cell r="G9">
            <v>1.0049999999999999</v>
          </cell>
          <cell r="H9">
            <v>0</v>
          </cell>
          <cell r="I9">
            <v>4450</v>
          </cell>
          <cell r="J9">
            <v>201.59299999999999</v>
          </cell>
          <cell r="K9">
            <v>17</v>
          </cell>
          <cell r="L9">
            <v>0</v>
          </cell>
          <cell r="M9">
            <v>22250</v>
          </cell>
          <cell r="N9">
            <v>1007.9649999999999</v>
          </cell>
          <cell r="O9">
            <v>85</v>
          </cell>
          <cell r="Q9">
            <v>2</v>
          </cell>
          <cell r="W9">
            <v>3</v>
          </cell>
          <cell r="X9" t="str">
            <v>M¾t nèi l¾p r¸p NR-6</v>
          </cell>
          <cell r="Y9" t="str">
            <v>C¸i</v>
          </cell>
          <cell r="Z9">
            <v>1</v>
          </cell>
          <cell r="AA9">
            <v>16477</v>
          </cell>
          <cell r="AB9">
            <v>16477</v>
          </cell>
        </row>
        <row r="10">
          <cell r="B10">
            <v>5</v>
          </cell>
          <cell r="C10" t="str">
            <v>04.1101</v>
          </cell>
          <cell r="D10" t="str">
            <v>Cèt thÐp CT3, d=10</v>
          </cell>
          <cell r="E10" t="str">
            <v>kg</v>
          </cell>
          <cell r="F10">
            <v>5.6</v>
          </cell>
          <cell r="G10">
            <v>1.0049999999999999</v>
          </cell>
          <cell r="H10">
            <v>0</v>
          </cell>
          <cell r="I10">
            <v>4250</v>
          </cell>
          <cell r="J10">
            <v>202</v>
          </cell>
          <cell r="K10">
            <v>17</v>
          </cell>
          <cell r="L10">
            <v>0</v>
          </cell>
          <cell r="M10">
            <v>23800</v>
          </cell>
          <cell r="N10">
            <v>1131.1999999999998</v>
          </cell>
          <cell r="O10">
            <v>95.199999999999989</v>
          </cell>
          <cell r="Q10">
            <v>2</v>
          </cell>
          <cell r="S10" t="str">
            <v>Cèp pha</v>
          </cell>
          <cell r="W10">
            <v>4</v>
          </cell>
          <cell r="X10" t="str">
            <v>M¾t vßng treo ®Çu trßn VT-6</v>
          </cell>
          <cell r="Y10" t="str">
            <v>C¸i</v>
          </cell>
          <cell r="Z10">
            <v>1</v>
          </cell>
          <cell r="AA10">
            <v>5114</v>
          </cell>
          <cell r="AB10">
            <v>5114</v>
          </cell>
        </row>
        <row r="11">
          <cell r="B11">
            <v>6</v>
          </cell>
          <cell r="C11" t="str">
            <v>04.2001</v>
          </cell>
          <cell r="D11" t="str">
            <v>GhÐp v¸n khu«n mãng</v>
          </cell>
          <cell r="E11" t="str">
            <v>m2</v>
          </cell>
          <cell r="F11">
            <v>4.4800000000000004</v>
          </cell>
          <cell r="G11">
            <v>1</v>
          </cell>
          <cell r="H11">
            <v>0</v>
          </cell>
          <cell r="I11">
            <v>18600.12</v>
          </cell>
          <cell r="J11">
            <v>5309.19</v>
          </cell>
          <cell r="M11">
            <v>83328.537600000011</v>
          </cell>
          <cell r="N11">
            <v>23785.171200000001</v>
          </cell>
          <cell r="Q11">
            <v>2</v>
          </cell>
          <cell r="S11">
            <v>4.4800000000000004</v>
          </cell>
          <cell r="W11">
            <v>5</v>
          </cell>
          <cell r="X11" t="str">
            <v>M¾t nèi kÐp MN2-6</v>
          </cell>
          <cell r="Y11" t="str">
            <v>C¸i</v>
          </cell>
          <cell r="Z11">
            <v>1</v>
          </cell>
          <cell r="AA11">
            <v>11364</v>
          </cell>
          <cell r="AB11">
            <v>11364</v>
          </cell>
        </row>
        <row r="12">
          <cell r="B12">
            <v>7</v>
          </cell>
          <cell r="C12" t="str">
            <v>PL§G</v>
          </cell>
          <cell r="D12" t="str">
            <v>D©y thÐp buéc</v>
          </cell>
          <cell r="E12" t="str">
            <v>m3</v>
          </cell>
          <cell r="F12">
            <v>0.2</v>
          </cell>
          <cell r="G12">
            <v>1</v>
          </cell>
          <cell r="H12">
            <v>0</v>
          </cell>
          <cell r="I12">
            <v>6000</v>
          </cell>
          <cell r="L12">
            <v>0</v>
          </cell>
          <cell r="M12">
            <v>1200</v>
          </cell>
          <cell r="N12">
            <v>0</v>
          </cell>
          <cell r="Q12">
            <v>2</v>
          </cell>
          <cell r="S12" t="str">
            <v>V®µo</v>
          </cell>
          <cell r="U12">
            <v>0.8</v>
          </cell>
          <cell r="W12">
            <v>6</v>
          </cell>
          <cell r="X12" t="str">
            <v>M¾t nèi trung gian</v>
          </cell>
          <cell r="Y12" t="str">
            <v>C¸i</v>
          </cell>
          <cell r="Z12">
            <v>1</v>
          </cell>
          <cell r="AA12">
            <v>7500</v>
          </cell>
          <cell r="AB12">
            <v>7500</v>
          </cell>
        </row>
        <row r="13">
          <cell r="B13">
            <v>8</v>
          </cell>
          <cell r="C13" t="str">
            <v>03.1112</v>
          </cell>
          <cell r="D13" t="str">
            <v>§µo ®Êt cÊp II s©u &gt;1m, S&lt;5m2</v>
          </cell>
          <cell r="E13" t="str">
            <v>m3</v>
          </cell>
          <cell r="F13">
            <v>3.4560000000000004</v>
          </cell>
          <cell r="G13">
            <v>1</v>
          </cell>
          <cell r="H13">
            <v>0</v>
          </cell>
          <cell r="J13">
            <v>16776</v>
          </cell>
          <cell r="L13">
            <v>0</v>
          </cell>
          <cell r="M13">
            <v>0</v>
          </cell>
          <cell r="N13">
            <v>57977.856000000007</v>
          </cell>
          <cell r="Q13">
            <v>2</v>
          </cell>
          <cell r="R13">
            <v>0.75</v>
          </cell>
          <cell r="T13" t="str">
            <v>Taluy =0,25</v>
          </cell>
          <cell r="W13">
            <v>7</v>
          </cell>
          <cell r="X13" t="str">
            <v>Kho¸ nÐo d©y N912</v>
          </cell>
          <cell r="Y13" t="str">
            <v>C¸i</v>
          </cell>
          <cell r="Z13">
            <v>1</v>
          </cell>
          <cell r="AA13">
            <v>32925</v>
          </cell>
          <cell r="AB13">
            <v>32925</v>
          </cell>
        </row>
        <row r="14">
          <cell r="B14">
            <v>9</v>
          </cell>
          <cell r="C14" t="str">
            <v>03.2202</v>
          </cell>
          <cell r="D14" t="str">
            <v>LÊp ®Êt + ®¾p lèc mãng cét</v>
          </cell>
          <cell r="E14" t="str">
            <v>m3</v>
          </cell>
          <cell r="F14">
            <v>2.1060000000000003</v>
          </cell>
          <cell r="G14">
            <v>1</v>
          </cell>
          <cell r="H14">
            <v>0</v>
          </cell>
          <cell r="J14">
            <v>9712</v>
          </cell>
          <cell r="L14">
            <v>0</v>
          </cell>
          <cell r="M14">
            <v>0</v>
          </cell>
          <cell r="N14">
            <v>20453.472000000002</v>
          </cell>
          <cell r="Q14">
            <v>2</v>
          </cell>
          <cell r="R14" t="str">
            <v>S1=</v>
          </cell>
          <cell r="S14">
            <v>2.16</v>
          </cell>
          <cell r="W14">
            <v>8</v>
          </cell>
          <cell r="X14" t="str">
            <v>C¸ch ®iÖn b¸t PC-70</v>
          </cell>
          <cell r="Y14" t="str">
            <v>C¸i</v>
          </cell>
          <cell r="Z14">
            <v>4</v>
          </cell>
          <cell r="AA14">
            <v>85000</v>
          </cell>
          <cell r="AB14">
            <v>340000</v>
          </cell>
        </row>
        <row r="15">
          <cell r="A15">
            <v>2</v>
          </cell>
          <cell r="D15" t="str">
            <v>Cét bª t«ng ly t©m 12B (ThÞnh LiÖt)</v>
          </cell>
          <cell r="L15">
            <v>8490</v>
          </cell>
          <cell r="M15">
            <v>1680000</v>
          </cell>
          <cell r="N15">
            <v>104452.21</v>
          </cell>
          <cell r="O15">
            <v>0</v>
          </cell>
          <cell r="P15" t="str">
            <v>Cét bª t«ng ly t©m 12B (ThÞnh LiÖt)</v>
          </cell>
          <cell r="Q15">
            <v>2</v>
          </cell>
          <cell r="R15" t="str">
            <v>S2=</v>
          </cell>
          <cell r="S15">
            <v>5.2</v>
          </cell>
          <cell r="X15" t="str">
            <v>Tæng céng</v>
          </cell>
          <cell r="AB15">
            <v>430470</v>
          </cell>
        </row>
        <row r="16">
          <cell r="B16">
            <v>1</v>
          </cell>
          <cell r="C16" t="str">
            <v>HD - T6</v>
          </cell>
          <cell r="D16" t="str">
            <v>Cét bª t«ng ly t©m 12B (ThÞnh LiÖt)</v>
          </cell>
          <cell r="E16" t="str">
            <v>Cét</v>
          </cell>
          <cell r="F16">
            <v>1</v>
          </cell>
          <cell r="G16">
            <v>1</v>
          </cell>
          <cell r="I16">
            <v>1680000</v>
          </cell>
          <cell r="M16">
            <v>1680000</v>
          </cell>
          <cell r="N16">
            <v>0</v>
          </cell>
          <cell r="Q16">
            <v>2</v>
          </cell>
          <cell r="R16" t="str">
            <v>V=</v>
          </cell>
          <cell r="S16">
            <v>5.7</v>
          </cell>
        </row>
        <row r="17">
          <cell r="B17">
            <v>2</v>
          </cell>
          <cell r="C17" t="str">
            <v xml:space="preserve">05.5213 </v>
          </cell>
          <cell r="D17" t="str">
            <v>Dùng cét bª t«ng 12m (thñ c«ng)</v>
          </cell>
          <cell r="E17" t="str">
            <v>Cét</v>
          </cell>
          <cell r="F17">
            <v>1</v>
          </cell>
          <cell r="G17">
            <v>1</v>
          </cell>
          <cell r="H17">
            <v>8490</v>
          </cell>
          <cell r="J17">
            <v>86293</v>
          </cell>
          <cell r="L17">
            <v>8490</v>
          </cell>
          <cell r="M17">
            <v>0</v>
          </cell>
          <cell r="N17">
            <v>86293</v>
          </cell>
          <cell r="Q17">
            <v>2</v>
          </cell>
        </row>
        <row r="18">
          <cell r="B18">
            <v>3</v>
          </cell>
          <cell r="C18" t="str">
            <v>02.1461</v>
          </cell>
          <cell r="D18" t="str">
            <v>VËn chuyÓn cét</v>
          </cell>
          <cell r="E18" t="str">
            <v>TÊn</v>
          </cell>
          <cell r="F18">
            <v>1.1000000000000001</v>
          </cell>
          <cell r="G18">
            <v>1</v>
          </cell>
          <cell r="J18">
            <v>14024.1</v>
          </cell>
          <cell r="M18">
            <v>0</v>
          </cell>
          <cell r="N18">
            <v>15426.510000000002</v>
          </cell>
        </row>
        <row r="19">
          <cell r="B19">
            <v>4</v>
          </cell>
          <cell r="C19" t="str">
            <v>02.1481</v>
          </cell>
          <cell r="D19" t="str">
            <v>VËn chuyÓn dông cô thi c«ng</v>
          </cell>
          <cell r="E19" t="str">
            <v>TÊn</v>
          </cell>
          <cell r="F19">
            <v>0.3</v>
          </cell>
          <cell r="G19">
            <v>1</v>
          </cell>
          <cell r="J19">
            <v>9109</v>
          </cell>
          <cell r="M19">
            <v>0</v>
          </cell>
          <cell r="N19">
            <v>2732.7</v>
          </cell>
        </row>
        <row r="20">
          <cell r="A20">
            <v>3</v>
          </cell>
          <cell r="D20" t="str">
            <v>Xµ ®ãn d©y ®Õn X2P-6N</v>
          </cell>
          <cell r="L20">
            <v>669.76758000000007</v>
          </cell>
          <cell r="M20">
            <v>653703.91200000001</v>
          </cell>
          <cell r="N20">
            <v>10431.127648800002</v>
          </cell>
          <cell r="O20">
            <v>0</v>
          </cell>
          <cell r="P20" t="str">
            <v>Xµ ®ãn d©y ®Õn X2P-6N</v>
          </cell>
          <cell r="Q20">
            <v>1</v>
          </cell>
          <cell r="W20" t="str">
            <v>STT</v>
          </cell>
          <cell r="X20" t="str">
            <v>Tªn chi tiÕt</v>
          </cell>
          <cell r="Y20" t="str">
            <v>§¬n vÞ</v>
          </cell>
          <cell r="Z20" t="str">
            <v>Sè l­îng</v>
          </cell>
          <cell r="AA20" t="str">
            <v>§¬n gi¸</v>
          </cell>
          <cell r="AB20" t="str">
            <v>Thµnh tiÒn</v>
          </cell>
        </row>
        <row r="21">
          <cell r="B21">
            <v>1</v>
          </cell>
          <cell r="C21" t="str">
            <v>PL§G</v>
          </cell>
          <cell r="D21" t="str">
            <v xml:space="preserve">ThÐp lµm xµ + bu l«ng m¹ </v>
          </cell>
          <cell r="E21" t="str">
            <v>kg</v>
          </cell>
          <cell r="F21">
            <v>67.212000000000003</v>
          </cell>
          <cell r="G21">
            <v>1</v>
          </cell>
          <cell r="I21">
            <v>9726</v>
          </cell>
          <cell r="L21">
            <v>0</v>
          </cell>
          <cell r="M21">
            <v>653703.91200000001</v>
          </cell>
          <cell r="N21">
            <v>0</v>
          </cell>
          <cell r="O21">
            <v>0</v>
          </cell>
          <cell r="Q21">
            <v>1</v>
          </cell>
          <cell r="W21">
            <v>1</v>
          </cell>
          <cell r="X21" t="str">
            <v>Mãc treo ch÷ U-MT-9</v>
          </cell>
          <cell r="Y21" t="str">
            <v>C¸i</v>
          </cell>
          <cell r="Z21">
            <v>1</v>
          </cell>
          <cell r="AA21">
            <v>9727</v>
          </cell>
          <cell r="AB21">
            <v>9727</v>
          </cell>
        </row>
        <row r="22">
          <cell r="B22">
            <v>2</v>
          </cell>
          <cell r="C22" t="str">
            <v>04.9102</v>
          </cell>
          <cell r="D22" t="str">
            <v>L¾p xµ trªn cét ®· dùng</v>
          </cell>
          <cell r="E22" t="str">
            <v>TÊn</v>
          </cell>
          <cell r="F22">
            <v>6.7212000000000008E-2</v>
          </cell>
          <cell r="G22">
            <v>0.8</v>
          </cell>
          <cell r="H22">
            <v>9965</v>
          </cell>
          <cell r="J22">
            <v>181470</v>
          </cell>
          <cell r="L22">
            <v>669.76758000000007</v>
          </cell>
          <cell r="M22">
            <v>0</v>
          </cell>
          <cell r="N22">
            <v>9757.5693120000014</v>
          </cell>
          <cell r="O22">
            <v>0</v>
          </cell>
          <cell r="Q22">
            <v>1</v>
          </cell>
          <cell r="W22">
            <v>2</v>
          </cell>
          <cell r="X22" t="str">
            <v>Mãc treo ch÷ U-MT-6</v>
          </cell>
          <cell r="Y22" t="str">
            <v>C¸i</v>
          </cell>
          <cell r="Z22">
            <v>1</v>
          </cell>
          <cell r="AA22">
            <v>7363</v>
          </cell>
          <cell r="AB22">
            <v>7363</v>
          </cell>
        </row>
        <row r="23">
          <cell r="B23">
            <v>3</v>
          </cell>
          <cell r="C23" t="str">
            <v>02.1361</v>
          </cell>
          <cell r="D23" t="str">
            <v>VËn chuyÓn xµ</v>
          </cell>
          <cell r="E23" t="str">
            <v>TÊn</v>
          </cell>
          <cell r="F23">
            <v>6.7212000000000008E-2</v>
          </cell>
          <cell r="G23">
            <v>1</v>
          </cell>
          <cell r="J23">
            <v>10021.400000000001</v>
          </cell>
          <cell r="L23">
            <v>0</v>
          </cell>
          <cell r="M23">
            <v>0</v>
          </cell>
          <cell r="N23">
            <v>673.55833680000012</v>
          </cell>
          <cell r="O23">
            <v>0</v>
          </cell>
          <cell r="W23">
            <v>3</v>
          </cell>
          <cell r="X23" t="str">
            <v>M¾t nèi l¾p r¸p NR-6</v>
          </cell>
          <cell r="Y23" t="str">
            <v>C¸i</v>
          </cell>
          <cell r="Z23">
            <v>1</v>
          </cell>
          <cell r="AA23">
            <v>16477</v>
          </cell>
          <cell r="AB23">
            <v>16477</v>
          </cell>
        </row>
        <row r="24">
          <cell r="A24">
            <v>4</v>
          </cell>
          <cell r="D24" t="str">
            <v>Chi tiÕt ®ì chèng sÐt van PBO-10</v>
          </cell>
          <cell r="L24">
            <v>224.89809199999999</v>
          </cell>
          <cell r="M24">
            <v>219504.1488</v>
          </cell>
          <cell r="N24">
            <v>3502.6190811200004</v>
          </cell>
          <cell r="O24">
            <v>0</v>
          </cell>
          <cell r="P24" t="str">
            <v>Chi tiÕt ®ì chèng sÐt van PBO-10</v>
          </cell>
          <cell r="Q24">
            <v>1</v>
          </cell>
          <cell r="W24">
            <v>4</v>
          </cell>
          <cell r="X24" t="str">
            <v>M¾t vßng treo ®Çu trßn VT-6</v>
          </cell>
          <cell r="Y24" t="str">
            <v>C¸i</v>
          </cell>
          <cell r="Z24">
            <v>1</v>
          </cell>
          <cell r="AA24">
            <v>5114</v>
          </cell>
          <cell r="AB24">
            <v>5114</v>
          </cell>
        </row>
        <row r="25">
          <cell r="B25">
            <v>1</v>
          </cell>
          <cell r="C25" t="str">
            <v>PL§G</v>
          </cell>
          <cell r="D25" t="str">
            <v xml:space="preserve">ThÐp lµm xµ + bu l«ng m¹ </v>
          </cell>
          <cell r="E25" t="str">
            <v>kg</v>
          </cell>
          <cell r="F25">
            <v>22.5688</v>
          </cell>
          <cell r="G25">
            <v>1</v>
          </cell>
          <cell r="I25">
            <v>9726</v>
          </cell>
          <cell r="L25">
            <v>0</v>
          </cell>
          <cell r="M25">
            <v>219504.1488</v>
          </cell>
          <cell r="N25">
            <v>0</v>
          </cell>
          <cell r="O25">
            <v>0</v>
          </cell>
          <cell r="Q25">
            <v>1</v>
          </cell>
          <cell r="W25">
            <v>5</v>
          </cell>
          <cell r="X25" t="str">
            <v>M¾t nèi kÐp MN2-6</v>
          </cell>
          <cell r="Y25" t="str">
            <v>C¸i</v>
          </cell>
          <cell r="Z25">
            <v>1</v>
          </cell>
          <cell r="AA25">
            <v>11364</v>
          </cell>
          <cell r="AB25">
            <v>11364</v>
          </cell>
        </row>
        <row r="26">
          <cell r="B26">
            <v>2</v>
          </cell>
          <cell r="C26" t="str">
            <v>04.9102</v>
          </cell>
          <cell r="D26" t="str">
            <v>L¾p xµ trªn cét ®· dùng</v>
          </cell>
          <cell r="E26" t="str">
            <v>TÊn</v>
          </cell>
          <cell r="F26">
            <v>2.25688E-2</v>
          </cell>
          <cell r="G26">
            <v>0.8</v>
          </cell>
          <cell r="H26">
            <v>9965</v>
          </cell>
          <cell r="J26">
            <v>181470</v>
          </cell>
          <cell r="L26">
            <v>224.89809199999999</v>
          </cell>
          <cell r="M26">
            <v>0</v>
          </cell>
          <cell r="N26">
            <v>3276.4481088000002</v>
          </cell>
          <cell r="O26">
            <v>0</v>
          </cell>
          <cell r="Q26">
            <v>1</v>
          </cell>
          <cell r="W26">
            <v>6</v>
          </cell>
          <cell r="X26" t="str">
            <v>M¾t nèi trung gian</v>
          </cell>
          <cell r="Y26" t="str">
            <v>C¸i</v>
          </cell>
          <cell r="Z26">
            <v>1</v>
          </cell>
          <cell r="AA26">
            <v>7500</v>
          </cell>
          <cell r="AB26">
            <v>7500</v>
          </cell>
        </row>
        <row r="27">
          <cell r="B27">
            <v>3</v>
          </cell>
          <cell r="C27" t="str">
            <v>02.1361</v>
          </cell>
          <cell r="D27" t="str">
            <v>VËn chuyÓn xµ</v>
          </cell>
          <cell r="E27" t="str">
            <v>TÊn</v>
          </cell>
          <cell r="F27">
            <v>2.25688E-2</v>
          </cell>
          <cell r="G27">
            <v>1</v>
          </cell>
          <cell r="J27">
            <v>10021.400000000001</v>
          </cell>
          <cell r="L27">
            <v>0</v>
          </cell>
          <cell r="M27">
            <v>0</v>
          </cell>
          <cell r="N27">
            <v>226.17097232000003</v>
          </cell>
          <cell r="O27">
            <v>0</v>
          </cell>
          <cell r="W27">
            <v>7</v>
          </cell>
          <cell r="X27" t="str">
            <v>Kho¸ nÐo d©y N912</v>
          </cell>
          <cell r="Y27" t="str">
            <v>C¸i</v>
          </cell>
          <cell r="Z27">
            <v>1</v>
          </cell>
          <cell r="AA27">
            <v>32925</v>
          </cell>
          <cell r="AB27">
            <v>32925</v>
          </cell>
        </row>
        <row r="30">
          <cell r="A30">
            <v>5</v>
          </cell>
          <cell r="D30" t="str">
            <v>Xµ ®ì TI &amp; cÇu dao liªn ®éng</v>
          </cell>
          <cell r="L30">
            <v>1273.5429440000003</v>
          </cell>
          <cell r="M30">
            <v>1242998.3616000002</v>
          </cell>
          <cell r="N30">
            <v>19834.476035840002</v>
          </cell>
          <cell r="O30">
            <v>0</v>
          </cell>
          <cell r="P30" t="str">
            <v>Xµ ®ì TI &amp; cÇu dao liªn ®éng</v>
          </cell>
          <cell r="Q30">
            <v>1</v>
          </cell>
          <cell r="W30">
            <v>8</v>
          </cell>
          <cell r="X30" t="str">
            <v>C¸ch ®iÖn b¸t PC-70</v>
          </cell>
          <cell r="Y30" t="str">
            <v>C¸i</v>
          </cell>
          <cell r="Z30">
            <v>4</v>
          </cell>
          <cell r="AA30">
            <v>85000</v>
          </cell>
          <cell r="AB30">
            <v>340000</v>
          </cell>
        </row>
        <row r="31">
          <cell r="B31">
            <v>1</v>
          </cell>
          <cell r="C31" t="str">
            <v>PL§G</v>
          </cell>
          <cell r="D31" t="str">
            <v xml:space="preserve">ThÐp lµm xµ + bu l«ng m¹ </v>
          </cell>
          <cell r="E31" t="str">
            <v>kg</v>
          </cell>
          <cell r="F31">
            <v>127.80160000000001</v>
          </cell>
          <cell r="G31">
            <v>1</v>
          </cell>
          <cell r="I31">
            <v>9726</v>
          </cell>
          <cell r="L31">
            <v>0</v>
          </cell>
          <cell r="M31">
            <v>1242998.3616000002</v>
          </cell>
          <cell r="N31">
            <v>0</v>
          </cell>
          <cell r="O31">
            <v>0</v>
          </cell>
          <cell r="Q31">
            <v>1</v>
          </cell>
          <cell r="X31" t="str">
            <v>Tæng céng</v>
          </cell>
          <cell r="AB31">
            <v>430470</v>
          </cell>
        </row>
        <row r="32">
          <cell r="B32">
            <v>2</v>
          </cell>
          <cell r="C32" t="str">
            <v>04.9102</v>
          </cell>
          <cell r="D32" t="str">
            <v>L¾p xµ trªn cét ®· dùng</v>
          </cell>
          <cell r="E32" t="str">
            <v>TÊn</v>
          </cell>
          <cell r="F32">
            <v>0.12780160000000002</v>
          </cell>
          <cell r="G32">
            <v>0.8</v>
          </cell>
          <cell r="H32">
            <v>9965</v>
          </cell>
          <cell r="J32">
            <v>181470</v>
          </cell>
          <cell r="L32">
            <v>1273.5429440000003</v>
          </cell>
          <cell r="M32">
            <v>0</v>
          </cell>
          <cell r="N32">
            <v>18553.725081600001</v>
          </cell>
          <cell r="O32">
            <v>0</v>
          </cell>
          <cell r="Q32">
            <v>1</v>
          </cell>
        </row>
        <row r="33">
          <cell r="B33">
            <v>3</v>
          </cell>
          <cell r="C33" t="str">
            <v>02.1361</v>
          </cell>
          <cell r="D33" t="str">
            <v>VËn chuyÓn xµ</v>
          </cell>
          <cell r="E33" t="str">
            <v>TÊn</v>
          </cell>
          <cell r="F33">
            <v>0.12780160000000002</v>
          </cell>
          <cell r="G33">
            <v>1</v>
          </cell>
          <cell r="J33">
            <v>10021.400000000001</v>
          </cell>
          <cell r="L33">
            <v>0</v>
          </cell>
          <cell r="M33">
            <v>0</v>
          </cell>
          <cell r="N33">
            <v>1280.7509542400003</v>
          </cell>
          <cell r="O33">
            <v>0</v>
          </cell>
          <cell r="Q33">
            <v>1</v>
          </cell>
        </row>
        <row r="34">
          <cell r="A34">
            <v>6</v>
          </cell>
          <cell r="D34" t="str">
            <v>Thanh xµ ®ì TI</v>
          </cell>
          <cell r="L34">
            <v>603.89494400000001</v>
          </cell>
          <cell r="M34">
            <v>589411.16159999999</v>
          </cell>
          <cell r="N34">
            <v>9405.2107558400021</v>
          </cell>
          <cell r="O34">
            <v>0</v>
          </cell>
          <cell r="P34" t="str">
            <v>Thanh xµ ®ì TI</v>
          </cell>
          <cell r="Q34">
            <v>1</v>
          </cell>
        </row>
        <row r="35">
          <cell r="B35">
            <v>1</v>
          </cell>
          <cell r="C35" t="str">
            <v>PL§G</v>
          </cell>
          <cell r="D35" t="str">
            <v xml:space="preserve">ThÐp lµm xµ + bu l«ng m¹ </v>
          </cell>
          <cell r="E35" t="str">
            <v>kg</v>
          </cell>
          <cell r="F35">
            <v>60.601600000000005</v>
          </cell>
          <cell r="G35">
            <v>1</v>
          </cell>
          <cell r="I35">
            <v>9726</v>
          </cell>
          <cell r="L35">
            <v>0</v>
          </cell>
          <cell r="M35">
            <v>589411.16159999999</v>
          </cell>
          <cell r="N35">
            <v>0</v>
          </cell>
          <cell r="O35">
            <v>0</v>
          </cell>
          <cell r="Q35">
            <v>1</v>
          </cell>
        </row>
        <row r="36">
          <cell r="B36">
            <v>2</v>
          </cell>
          <cell r="C36" t="str">
            <v>04.9102</v>
          </cell>
          <cell r="D36" t="str">
            <v>L¾p xµ trªn cét ®· dùng</v>
          </cell>
          <cell r="E36" t="str">
            <v>TÊn</v>
          </cell>
          <cell r="F36">
            <v>6.0601600000000005E-2</v>
          </cell>
          <cell r="G36">
            <v>0.8</v>
          </cell>
          <cell r="H36">
            <v>9965</v>
          </cell>
          <cell r="J36">
            <v>181470</v>
          </cell>
          <cell r="L36">
            <v>603.89494400000001</v>
          </cell>
          <cell r="M36">
            <v>0</v>
          </cell>
          <cell r="N36">
            <v>8797.8978816000017</v>
          </cell>
          <cell r="O36">
            <v>0</v>
          </cell>
          <cell r="Q36">
            <v>1</v>
          </cell>
        </row>
        <row r="37">
          <cell r="B37">
            <v>3</v>
          </cell>
          <cell r="C37" t="str">
            <v>02.1361</v>
          </cell>
          <cell r="D37" t="str">
            <v>VËn chuyÓn xµ</v>
          </cell>
          <cell r="E37" t="str">
            <v>TÊn</v>
          </cell>
          <cell r="F37">
            <v>6.0601600000000005E-2</v>
          </cell>
          <cell r="G37">
            <v>1</v>
          </cell>
          <cell r="J37">
            <v>10021.400000000001</v>
          </cell>
          <cell r="L37">
            <v>0</v>
          </cell>
          <cell r="M37">
            <v>0</v>
          </cell>
          <cell r="N37">
            <v>607.31287424000016</v>
          </cell>
          <cell r="O37">
            <v>0</v>
          </cell>
          <cell r="Q37">
            <v>1</v>
          </cell>
        </row>
        <row r="38">
          <cell r="A38">
            <v>7</v>
          </cell>
          <cell r="D38" t="str">
            <v>Thanh xµ ®ì cÇu dao liªn ®éng</v>
          </cell>
          <cell r="L38">
            <v>612.60435399999994</v>
          </cell>
          <cell r="M38">
            <v>597911.68559999997</v>
          </cell>
          <cell r="N38">
            <v>9540.8532834400012</v>
          </cell>
          <cell r="O38">
            <v>0</v>
          </cell>
          <cell r="P38" t="str">
            <v>Thanh xµ ®ì cÇu dao liªn ®éng</v>
          </cell>
          <cell r="Q38">
            <v>1</v>
          </cell>
        </row>
        <row r="39">
          <cell r="B39">
            <v>1</v>
          </cell>
          <cell r="C39" t="str">
            <v>PL§G</v>
          </cell>
          <cell r="D39" t="str">
            <v xml:space="preserve">ThÐp lµm xµ + bu l«ng m¹ </v>
          </cell>
          <cell r="E39" t="str">
            <v>kg</v>
          </cell>
          <cell r="F39">
            <v>61.4756</v>
          </cell>
          <cell r="G39">
            <v>1</v>
          </cell>
          <cell r="I39">
            <v>9726</v>
          </cell>
          <cell r="L39">
            <v>0</v>
          </cell>
          <cell r="M39">
            <v>597911.68559999997</v>
          </cell>
          <cell r="N39">
            <v>0</v>
          </cell>
          <cell r="O39">
            <v>0</v>
          </cell>
          <cell r="Q39">
            <v>1</v>
          </cell>
        </row>
        <row r="40">
          <cell r="B40">
            <v>2</v>
          </cell>
          <cell r="C40" t="str">
            <v>04.9102</v>
          </cell>
          <cell r="D40" t="str">
            <v>L¾p xµ trªn cét ®· dùng</v>
          </cell>
          <cell r="E40" t="str">
            <v>TÊn</v>
          </cell>
          <cell r="F40">
            <v>6.1475599999999998E-2</v>
          </cell>
          <cell r="G40">
            <v>0.8</v>
          </cell>
          <cell r="H40">
            <v>9965</v>
          </cell>
          <cell r="J40">
            <v>181470</v>
          </cell>
          <cell r="L40">
            <v>612.60435399999994</v>
          </cell>
          <cell r="M40">
            <v>0</v>
          </cell>
          <cell r="N40">
            <v>8924.7817056000004</v>
          </cell>
          <cell r="O40">
            <v>0</v>
          </cell>
          <cell r="Q40">
            <v>1</v>
          </cell>
        </row>
        <row r="41">
          <cell r="B41">
            <v>3</v>
          </cell>
          <cell r="C41" t="str">
            <v>02.1361</v>
          </cell>
          <cell r="D41" t="str">
            <v>VËn chuyÓn xµ</v>
          </cell>
          <cell r="E41" t="str">
            <v>TÊn</v>
          </cell>
          <cell r="F41">
            <v>6.1475599999999998E-2</v>
          </cell>
          <cell r="G41">
            <v>1</v>
          </cell>
          <cell r="J41">
            <v>10021.400000000001</v>
          </cell>
          <cell r="L41">
            <v>0</v>
          </cell>
          <cell r="M41">
            <v>0</v>
          </cell>
          <cell r="N41">
            <v>616.07157784000003</v>
          </cell>
          <cell r="O41">
            <v>0</v>
          </cell>
          <cell r="Q41">
            <v>1</v>
          </cell>
        </row>
        <row r="42">
          <cell r="A42">
            <v>8</v>
          </cell>
          <cell r="D42" t="str">
            <v>Tay thao t¸c + chi tiÕt truyÒn ®éng</v>
          </cell>
          <cell r="L42">
            <v>431.18555000000003</v>
          </cell>
          <cell r="M42">
            <v>343662.62000000005</v>
          </cell>
          <cell r="N42">
            <v>6715.391498</v>
          </cell>
          <cell r="O42">
            <v>0</v>
          </cell>
          <cell r="P42" t="str">
            <v>Tay thao t¸c + chi tiÕt truyÒn ®éng</v>
          </cell>
          <cell r="Q42">
            <v>12</v>
          </cell>
        </row>
        <row r="43">
          <cell r="B43">
            <v>1</v>
          </cell>
          <cell r="C43" t="str">
            <v>PL§G</v>
          </cell>
          <cell r="D43" t="str">
            <v xml:space="preserve">ThÐp lµm xµ + bu l«ng m¹ </v>
          </cell>
          <cell r="E43" t="str">
            <v>kg</v>
          </cell>
          <cell r="F43">
            <v>24.370000000000005</v>
          </cell>
          <cell r="G43">
            <v>1</v>
          </cell>
          <cell r="I43">
            <v>9726</v>
          </cell>
          <cell r="L43">
            <v>0</v>
          </cell>
          <cell r="M43">
            <v>237022.62000000005</v>
          </cell>
          <cell r="N43">
            <v>0</v>
          </cell>
          <cell r="O43">
            <v>0</v>
          </cell>
          <cell r="Q43">
            <v>12</v>
          </cell>
        </row>
        <row r="44">
          <cell r="B44">
            <v>2</v>
          </cell>
          <cell r="C44" t="str">
            <v>HD - T6</v>
          </cell>
          <cell r="D44" t="str">
            <v>ThÐp èng m¹ kÏm F 33x41 m¹ kÏm</v>
          </cell>
          <cell r="E44" t="str">
            <v>m</v>
          </cell>
          <cell r="F44">
            <v>4.96</v>
          </cell>
          <cell r="G44">
            <v>1</v>
          </cell>
          <cell r="I44">
            <v>21500</v>
          </cell>
          <cell r="L44">
            <v>0</v>
          </cell>
          <cell r="M44">
            <v>106640</v>
          </cell>
          <cell r="N44">
            <v>0</v>
          </cell>
          <cell r="O44">
            <v>0</v>
          </cell>
        </row>
        <row r="45">
          <cell r="B45">
            <v>3</v>
          </cell>
          <cell r="C45" t="str">
            <v>04.9102</v>
          </cell>
          <cell r="D45" t="str">
            <v>L¾p chi tiÕt trªn cét ®· dùng</v>
          </cell>
          <cell r="E45" t="str">
            <v>TÊn</v>
          </cell>
          <cell r="F45">
            <v>4.3270000000000003E-2</v>
          </cell>
          <cell r="G45">
            <v>0.8</v>
          </cell>
          <cell r="H45">
            <v>9965</v>
          </cell>
          <cell r="J45">
            <v>181470</v>
          </cell>
          <cell r="L45">
            <v>431.18555000000003</v>
          </cell>
          <cell r="M45">
            <v>0</v>
          </cell>
          <cell r="N45">
            <v>6281.7655199999999</v>
          </cell>
          <cell r="O45">
            <v>0</v>
          </cell>
          <cell r="Q45">
            <v>12</v>
          </cell>
        </row>
        <row r="46">
          <cell r="B46">
            <v>4</v>
          </cell>
          <cell r="C46" t="str">
            <v>02.1361</v>
          </cell>
          <cell r="D46" t="str">
            <v>VËn chuyÓn xµ</v>
          </cell>
          <cell r="E46" t="str">
            <v>TÊn</v>
          </cell>
          <cell r="F46">
            <v>4.3270000000000003E-2</v>
          </cell>
          <cell r="G46">
            <v>1</v>
          </cell>
          <cell r="J46">
            <v>10021.400000000001</v>
          </cell>
          <cell r="L46">
            <v>0</v>
          </cell>
          <cell r="M46">
            <v>0</v>
          </cell>
          <cell r="N46">
            <v>433.62597800000009</v>
          </cell>
          <cell r="O46">
            <v>0</v>
          </cell>
          <cell r="Q46">
            <v>6</v>
          </cell>
        </row>
        <row r="47">
          <cell r="A47">
            <v>9</v>
          </cell>
          <cell r="D47" t="str">
            <v>Xµ ®ì thanh c¸i</v>
          </cell>
          <cell r="L47">
            <v>326.23018400000001</v>
          </cell>
          <cell r="M47">
            <v>318405.89760000003</v>
          </cell>
          <cell r="N47">
            <v>5080.7904022399998</v>
          </cell>
          <cell r="O47">
            <v>0</v>
          </cell>
          <cell r="Q47">
            <v>6</v>
          </cell>
        </row>
        <row r="48">
          <cell r="B48">
            <v>1</v>
          </cell>
          <cell r="C48" t="str">
            <v>PL§G</v>
          </cell>
          <cell r="D48" t="str">
            <v xml:space="preserve">ThÐp lµm xµ + bu l«ng m¹ </v>
          </cell>
          <cell r="E48" t="str">
            <v>kg</v>
          </cell>
          <cell r="F48">
            <v>32.7376</v>
          </cell>
          <cell r="G48">
            <v>1</v>
          </cell>
          <cell r="I48">
            <v>9726</v>
          </cell>
          <cell r="L48">
            <v>0</v>
          </cell>
          <cell r="M48">
            <v>318405.89760000003</v>
          </cell>
          <cell r="N48">
            <v>0</v>
          </cell>
          <cell r="O48">
            <v>0</v>
          </cell>
          <cell r="Q48">
            <v>6</v>
          </cell>
        </row>
        <row r="49">
          <cell r="B49">
            <v>2</v>
          </cell>
          <cell r="C49" t="str">
            <v>04.9102</v>
          </cell>
          <cell r="D49" t="str">
            <v>L¾p xµ trªn cét ®· dùng</v>
          </cell>
          <cell r="E49" t="str">
            <v>TÊn</v>
          </cell>
          <cell r="F49">
            <v>3.2737599999999999E-2</v>
          </cell>
          <cell r="G49">
            <v>0.8</v>
          </cell>
          <cell r="H49">
            <v>9965</v>
          </cell>
          <cell r="J49">
            <v>181470</v>
          </cell>
          <cell r="L49">
            <v>326.23018400000001</v>
          </cell>
          <cell r="M49">
            <v>0</v>
          </cell>
          <cell r="N49">
            <v>4752.7138175999999</v>
          </cell>
          <cell r="O49">
            <v>0</v>
          </cell>
          <cell r="Q49">
            <v>1</v>
          </cell>
        </row>
        <row r="50">
          <cell r="B50">
            <v>3</v>
          </cell>
          <cell r="C50" t="str">
            <v>02.1361</v>
          </cell>
          <cell r="D50" t="str">
            <v>VËn chuyÓn xµ</v>
          </cell>
          <cell r="E50" t="str">
            <v>TÊn</v>
          </cell>
          <cell r="F50">
            <v>3.2737599999999999E-2</v>
          </cell>
          <cell r="G50">
            <v>1</v>
          </cell>
          <cell r="J50">
            <v>10021.400000000001</v>
          </cell>
          <cell r="L50">
            <v>0</v>
          </cell>
          <cell r="M50">
            <v>0</v>
          </cell>
          <cell r="N50">
            <v>328.07658464000002</v>
          </cell>
          <cell r="O50">
            <v>0</v>
          </cell>
          <cell r="Q50">
            <v>1</v>
          </cell>
        </row>
        <row r="51">
          <cell r="A51">
            <v>10</v>
          </cell>
          <cell r="D51" t="str">
            <v>Xµ ®ì cÇu ch× tù r¬i</v>
          </cell>
          <cell r="L51">
            <v>401.82866000000001</v>
          </cell>
          <cell r="M51">
            <v>392191.22399999999</v>
          </cell>
          <cell r="N51">
            <v>6258.1799576000003</v>
          </cell>
          <cell r="O51">
            <v>0</v>
          </cell>
          <cell r="Q51">
            <v>1</v>
          </cell>
        </row>
        <row r="52">
          <cell r="B52">
            <v>1</v>
          </cell>
          <cell r="C52" t="str">
            <v>PL§G</v>
          </cell>
          <cell r="D52" t="str">
            <v xml:space="preserve">ThÐp lµm xµ + bu l«ng m¹ </v>
          </cell>
          <cell r="E52" t="str">
            <v>kg</v>
          </cell>
          <cell r="F52">
            <v>40.323999999999998</v>
          </cell>
          <cell r="G52">
            <v>1</v>
          </cell>
          <cell r="I52">
            <v>9726</v>
          </cell>
          <cell r="L52">
            <v>0</v>
          </cell>
          <cell r="M52">
            <v>392191.22399999999</v>
          </cell>
          <cell r="N52">
            <v>0</v>
          </cell>
          <cell r="O52">
            <v>0</v>
          </cell>
          <cell r="Q52">
            <v>5</v>
          </cell>
        </row>
        <row r="53">
          <cell r="B53">
            <v>2</v>
          </cell>
          <cell r="C53" t="str">
            <v>04.9102</v>
          </cell>
          <cell r="D53" t="str">
            <v>L¾p xµ trªn cét ®· dùng</v>
          </cell>
          <cell r="E53" t="str">
            <v>TÊn</v>
          </cell>
          <cell r="F53">
            <v>4.0323999999999999E-2</v>
          </cell>
          <cell r="G53">
            <v>0.8</v>
          </cell>
          <cell r="H53">
            <v>9965</v>
          </cell>
          <cell r="J53">
            <v>181470</v>
          </cell>
          <cell r="L53">
            <v>401.82866000000001</v>
          </cell>
          <cell r="M53">
            <v>0</v>
          </cell>
          <cell r="N53">
            <v>5854.0770240000002</v>
          </cell>
          <cell r="O53">
            <v>0</v>
          </cell>
        </row>
        <row r="54">
          <cell r="B54">
            <v>3</v>
          </cell>
          <cell r="C54" t="str">
            <v>02.1361</v>
          </cell>
          <cell r="D54" t="str">
            <v>VËn chuyÓn xµ</v>
          </cell>
          <cell r="E54" t="str">
            <v>TÊn</v>
          </cell>
          <cell r="F54">
            <v>4.0323999999999999E-2</v>
          </cell>
          <cell r="G54">
            <v>1</v>
          </cell>
          <cell r="J54">
            <v>10021.400000000001</v>
          </cell>
          <cell r="L54">
            <v>0</v>
          </cell>
          <cell r="M54">
            <v>0</v>
          </cell>
          <cell r="N54">
            <v>404.10293360000003</v>
          </cell>
          <cell r="O54">
            <v>0</v>
          </cell>
        </row>
        <row r="55">
          <cell r="A55">
            <v>11</v>
          </cell>
          <cell r="D55" t="str">
            <v>Xµ ®ì TU + thanh ®ì TU</v>
          </cell>
          <cell r="L55">
            <v>890.91883199999995</v>
          </cell>
          <cell r="M55">
            <v>869551.08479999995</v>
          </cell>
          <cell r="N55">
            <v>13875.392507519999</v>
          </cell>
          <cell r="O55">
            <v>0</v>
          </cell>
        </row>
        <row r="56">
          <cell r="B56">
            <v>1</v>
          </cell>
          <cell r="C56" t="str">
            <v>PL§G</v>
          </cell>
          <cell r="D56" t="str">
            <v xml:space="preserve">ThÐp lµm xµ + bu l«ng m¹ </v>
          </cell>
          <cell r="E56" t="str">
            <v>kg</v>
          </cell>
          <cell r="F56">
            <v>89.404799999999994</v>
          </cell>
          <cell r="G56">
            <v>1</v>
          </cell>
          <cell r="I56">
            <v>9726</v>
          </cell>
          <cell r="L56">
            <v>0</v>
          </cell>
          <cell r="M56">
            <v>869551.08479999995</v>
          </cell>
          <cell r="N56">
            <v>0</v>
          </cell>
          <cell r="O56">
            <v>0</v>
          </cell>
        </row>
        <row r="57">
          <cell r="B57">
            <v>2</v>
          </cell>
          <cell r="C57" t="str">
            <v>04.9102</v>
          </cell>
          <cell r="D57" t="str">
            <v>L¾p xµ trªn cét ®· dùng</v>
          </cell>
          <cell r="E57" t="str">
            <v>TÊn</v>
          </cell>
          <cell r="F57">
            <v>8.9404799999999993E-2</v>
          </cell>
          <cell r="G57">
            <v>0.8</v>
          </cell>
          <cell r="H57">
            <v>9965</v>
          </cell>
          <cell r="J57">
            <v>181470</v>
          </cell>
          <cell r="L57">
            <v>890.91883199999995</v>
          </cell>
          <cell r="M57">
            <v>0</v>
          </cell>
          <cell r="N57">
            <v>12979.431244799998</v>
          </cell>
          <cell r="O57">
            <v>0</v>
          </cell>
          <cell r="Q57">
            <v>5</v>
          </cell>
        </row>
        <row r="58">
          <cell r="B58">
            <v>3</v>
          </cell>
          <cell r="C58" t="str">
            <v>02.1361</v>
          </cell>
          <cell r="D58" t="str">
            <v>VËn chuyÓn xµ</v>
          </cell>
          <cell r="E58" t="str">
            <v>TÊn</v>
          </cell>
          <cell r="F58">
            <v>8.9404799999999993E-2</v>
          </cell>
          <cell r="G58">
            <v>1</v>
          </cell>
          <cell r="J58">
            <v>10021.400000000001</v>
          </cell>
          <cell r="L58">
            <v>0</v>
          </cell>
          <cell r="M58">
            <v>0</v>
          </cell>
          <cell r="N58">
            <v>895.96126272000004</v>
          </cell>
          <cell r="O58">
            <v>0</v>
          </cell>
          <cell r="Q58">
            <v>5</v>
          </cell>
        </row>
        <row r="59">
          <cell r="A59">
            <v>12</v>
          </cell>
          <cell r="D59" t="str">
            <v>Xµ ®ì ghÕ thao t¸c; ghÕ thao t¸c; sµn TT</v>
          </cell>
          <cell r="L59">
            <v>0</v>
          </cell>
          <cell r="M59">
            <v>2685451.3065600004</v>
          </cell>
          <cell r="N59">
            <v>50021.956157184002</v>
          </cell>
          <cell r="O59">
            <v>0</v>
          </cell>
          <cell r="Q59" t="e">
            <v>#REF!</v>
          </cell>
        </row>
        <row r="60">
          <cell r="B60">
            <v>1</v>
          </cell>
          <cell r="C60" t="str">
            <v>PL§G</v>
          </cell>
          <cell r="D60" t="str">
            <v xml:space="preserve">ThÐp lµm xµ; ghÕ; sµn + bu l«ng m¹ </v>
          </cell>
          <cell r="E60" t="str">
            <v>kg</v>
          </cell>
          <cell r="F60">
            <v>276.11056000000002</v>
          </cell>
          <cell r="G60">
            <v>1</v>
          </cell>
          <cell r="I60">
            <v>9726</v>
          </cell>
          <cell r="L60">
            <v>0</v>
          </cell>
          <cell r="M60">
            <v>2685451.3065600004</v>
          </cell>
          <cell r="N60">
            <v>0</v>
          </cell>
          <cell r="O60">
            <v>0</v>
          </cell>
          <cell r="Q60" t="e">
            <v>#REF!</v>
          </cell>
        </row>
        <row r="61">
          <cell r="B61">
            <v>2</v>
          </cell>
          <cell r="C61" t="str">
            <v>04.8101</v>
          </cell>
          <cell r="D61" t="str">
            <v>L¾p ghÕ trªn cét ®· dùng</v>
          </cell>
          <cell r="E61" t="str">
            <v>TÊn</v>
          </cell>
          <cell r="F61">
            <v>0.27611056</v>
          </cell>
          <cell r="G61">
            <v>1</v>
          </cell>
          <cell r="J61">
            <v>171145</v>
          </cell>
          <cell r="L61">
            <v>0</v>
          </cell>
          <cell r="M61">
            <v>0</v>
          </cell>
          <cell r="N61">
            <v>47254.941791199999</v>
          </cell>
          <cell r="O61">
            <v>0</v>
          </cell>
        </row>
        <row r="62">
          <cell r="B62">
            <v>3</v>
          </cell>
          <cell r="C62" t="str">
            <v>02.1361</v>
          </cell>
          <cell r="D62" t="str">
            <v>VËn chuyÓn xµ</v>
          </cell>
          <cell r="E62" t="str">
            <v>TÊn</v>
          </cell>
          <cell r="F62">
            <v>0.27611056</v>
          </cell>
          <cell r="G62">
            <v>1</v>
          </cell>
          <cell r="J62">
            <v>10021.400000000001</v>
          </cell>
          <cell r="L62">
            <v>0</v>
          </cell>
          <cell r="M62">
            <v>0</v>
          </cell>
          <cell r="N62">
            <v>2767.0143659840005</v>
          </cell>
          <cell r="O62">
            <v>0</v>
          </cell>
        </row>
        <row r="63">
          <cell r="A63">
            <v>13</v>
          </cell>
          <cell r="D63" t="str">
            <v>Thang trÌo</v>
          </cell>
          <cell r="L63">
            <v>0</v>
          </cell>
          <cell r="M63">
            <v>464980.60799999995</v>
          </cell>
          <cell r="N63">
            <v>8661.2032511999987</v>
          </cell>
          <cell r="O63">
            <v>0</v>
          </cell>
        </row>
        <row r="64">
          <cell r="B64">
            <v>1</v>
          </cell>
          <cell r="C64" t="str">
            <v>PL§G</v>
          </cell>
          <cell r="D64" t="str">
            <v xml:space="preserve">ThÐp lµm thang + bu l«ng m¹ </v>
          </cell>
          <cell r="E64" t="str">
            <v>kg</v>
          </cell>
          <cell r="F64">
            <v>47.807999999999993</v>
          </cell>
          <cell r="G64">
            <v>1</v>
          </cell>
          <cell r="I64">
            <v>9726</v>
          </cell>
          <cell r="L64">
            <v>0</v>
          </cell>
          <cell r="M64">
            <v>464980.60799999995</v>
          </cell>
          <cell r="N64">
            <v>0</v>
          </cell>
          <cell r="O64">
            <v>0</v>
          </cell>
        </row>
        <row r="65">
          <cell r="B65">
            <v>2</v>
          </cell>
          <cell r="C65" t="str">
            <v>04.8101</v>
          </cell>
          <cell r="D65" t="str">
            <v>L¾p thang trªn cét ®· dùng</v>
          </cell>
          <cell r="E65" t="str">
            <v>TÊn</v>
          </cell>
          <cell r="F65">
            <v>4.7807999999999989E-2</v>
          </cell>
          <cell r="G65">
            <v>1</v>
          </cell>
          <cell r="J65">
            <v>171145</v>
          </cell>
          <cell r="L65">
            <v>0</v>
          </cell>
          <cell r="M65">
            <v>0</v>
          </cell>
          <cell r="N65">
            <v>8182.1001599999981</v>
          </cell>
          <cell r="O65">
            <v>0</v>
          </cell>
        </row>
        <row r="66">
          <cell r="B66">
            <v>3</v>
          </cell>
          <cell r="C66" t="str">
            <v>02.1361</v>
          </cell>
          <cell r="D66" t="str">
            <v>VËn chuyÓn thang</v>
          </cell>
          <cell r="E66" t="str">
            <v>TÊn</v>
          </cell>
          <cell r="F66">
            <v>4.7807999999999989E-2</v>
          </cell>
          <cell r="G66">
            <v>1</v>
          </cell>
          <cell r="J66">
            <v>10021.400000000001</v>
          </cell>
          <cell r="L66">
            <v>0</v>
          </cell>
          <cell r="M66">
            <v>0</v>
          </cell>
          <cell r="N66">
            <v>479.10309119999994</v>
          </cell>
          <cell r="O66">
            <v>0</v>
          </cell>
        </row>
        <row r="67">
          <cell r="A67">
            <v>14</v>
          </cell>
          <cell r="D67" t="str">
            <v>Gi¸ ®ì tñ h¹ thÕ</v>
          </cell>
          <cell r="L67">
            <v>0</v>
          </cell>
          <cell r="M67">
            <v>267854.03999999998</v>
          </cell>
          <cell r="N67">
            <v>4560.8277959999996</v>
          </cell>
          <cell r="O67">
            <v>0</v>
          </cell>
        </row>
        <row r="68">
          <cell r="B68">
            <v>1</v>
          </cell>
          <cell r="C68" t="str">
            <v>PL§G</v>
          </cell>
          <cell r="D68" t="str">
            <v xml:space="preserve">ThÐp lµm gi¸ + bu l«ng m¹ </v>
          </cell>
          <cell r="E68" t="str">
            <v>kg</v>
          </cell>
          <cell r="F68">
            <v>27.54</v>
          </cell>
          <cell r="G68">
            <v>1</v>
          </cell>
          <cell r="I68">
            <v>9726</v>
          </cell>
          <cell r="L68">
            <v>0</v>
          </cell>
          <cell r="M68">
            <v>267854.03999999998</v>
          </cell>
          <cell r="N68">
            <v>0</v>
          </cell>
          <cell r="O68">
            <v>0</v>
          </cell>
        </row>
        <row r="69">
          <cell r="B69">
            <v>2</v>
          </cell>
          <cell r="C69" t="str">
            <v>04.8102</v>
          </cell>
          <cell r="D69" t="str">
            <v>L¾p gi¸ trªn cét ®· dùng</v>
          </cell>
          <cell r="E69" t="str">
            <v>TÊn</v>
          </cell>
          <cell r="F69">
            <v>2.7539999999999999E-2</v>
          </cell>
          <cell r="G69">
            <v>1</v>
          </cell>
          <cell r="J69">
            <v>155586</v>
          </cell>
          <cell r="L69">
            <v>0</v>
          </cell>
          <cell r="M69">
            <v>0</v>
          </cell>
          <cell r="N69">
            <v>4284.8384399999995</v>
          </cell>
          <cell r="O69">
            <v>0</v>
          </cell>
        </row>
        <row r="70">
          <cell r="B70">
            <v>3</v>
          </cell>
          <cell r="C70" t="str">
            <v>02.1361</v>
          </cell>
          <cell r="D70" t="str">
            <v>VËn chuyÓn gi¸</v>
          </cell>
          <cell r="E70" t="str">
            <v>TÊn</v>
          </cell>
          <cell r="F70">
            <v>2.7539999999999999E-2</v>
          </cell>
          <cell r="G70">
            <v>1</v>
          </cell>
          <cell r="J70">
            <v>10021.400000000001</v>
          </cell>
          <cell r="L70">
            <v>0</v>
          </cell>
          <cell r="M70">
            <v>0</v>
          </cell>
          <cell r="N70">
            <v>275.98935600000004</v>
          </cell>
          <cell r="O70">
            <v>0</v>
          </cell>
        </row>
        <row r="71">
          <cell r="A71">
            <v>15</v>
          </cell>
          <cell r="D71" t="str">
            <v>Tñ ®o ®Õm</v>
          </cell>
          <cell r="L71">
            <v>34454</v>
          </cell>
          <cell r="M71">
            <v>1254782.1168000002</v>
          </cell>
          <cell r="N71">
            <v>49714.14</v>
          </cell>
          <cell r="O71">
            <v>30633</v>
          </cell>
        </row>
        <row r="72">
          <cell r="B72">
            <v>1</v>
          </cell>
          <cell r="C72" t="str">
            <v>PL§G</v>
          </cell>
          <cell r="D72" t="str">
            <v xml:space="preserve">ThÐp lµm tñ m¹ </v>
          </cell>
          <cell r="E72" t="str">
            <v>kg</v>
          </cell>
          <cell r="F72">
            <v>103.99000000000001</v>
          </cell>
          <cell r="G72">
            <v>1</v>
          </cell>
          <cell r="I72">
            <v>9726</v>
          </cell>
          <cell r="L72">
            <v>0</v>
          </cell>
          <cell r="M72">
            <v>1011406.7400000001</v>
          </cell>
          <cell r="N72">
            <v>0</v>
          </cell>
          <cell r="O72">
            <v>0</v>
          </cell>
        </row>
        <row r="73">
          <cell r="B73">
            <v>2</v>
          </cell>
          <cell r="C73" t="str">
            <v>HD - T6</v>
          </cell>
          <cell r="D73" t="str">
            <v>B¶ng gç 500x950x30</v>
          </cell>
          <cell r="E73" t="str">
            <v>C¸i</v>
          </cell>
          <cell r="F73">
            <v>1</v>
          </cell>
          <cell r="G73">
            <v>1</v>
          </cell>
          <cell r="I73">
            <v>38475</v>
          </cell>
          <cell r="L73">
            <v>0</v>
          </cell>
          <cell r="M73">
            <v>38475</v>
          </cell>
          <cell r="N73">
            <v>0</v>
          </cell>
          <cell r="O73">
            <v>0</v>
          </cell>
        </row>
        <row r="74">
          <cell r="B74">
            <v>3</v>
          </cell>
          <cell r="D74" t="str">
            <v>B¶n lÒ quay m¹</v>
          </cell>
          <cell r="E74" t="str">
            <v>Bé</v>
          </cell>
          <cell r="F74">
            <v>8</v>
          </cell>
          <cell r="G74">
            <v>1</v>
          </cell>
          <cell r="I74">
            <v>3000</v>
          </cell>
          <cell r="L74">
            <v>0</v>
          </cell>
          <cell r="M74">
            <v>24000</v>
          </cell>
          <cell r="N74">
            <v>0</v>
          </cell>
          <cell r="O74">
            <v>0</v>
          </cell>
        </row>
        <row r="75">
          <cell r="B75">
            <v>4</v>
          </cell>
          <cell r="D75" t="str">
            <v>Mãc kho¸ m¹</v>
          </cell>
          <cell r="E75" t="str">
            <v>Bé</v>
          </cell>
          <cell r="F75">
            <v>4</v>
          </cell>
          <cell r="G75">
            <v>1</v>
          </cell>
          <cell r="I75">
            <v>3000</v>
          </cell>
          <cell r="L75">
            <v>0</v>
          </cell>
          <cell r="M75">
            <v>12000</v>
          </cell>
          <cell r="N75">
            <v>0</v>
          </cell>
          <cell r="O75">
            <v>0</v>
          </cell>
        </row>
        <row r="76">
          <cell r="B76">
            <v>5</v>
          </cell>
          <cell r="D76" t="str">
            <v>Kho¸ ViÖt - TiÖp</v>
          </cell>
          <cell r="E76" t="str">
            <v>c¸i</v>
          </cell>
          <cell r="F76">
            <v>2</v>
          </cell>
          <cell r="G76">
            <v>1</v>
          </cell>
          <cell r="I76">
            <v>15000</v>
          </cell>
          <cell r="L76">
            <v>0</v>
          </cell>
          <cell r="M76">
            <v>30000</v>
          </cell>
          <cell r="N76">
            <v>0</v>
          </cell>
          <cell r="O76">
            <v>0</v>
          </cell>
        </row>
        <row r="77">
          <cell r="B77">
            <v>6</v>
          </cell>
          <cell r="D77" t="str">
            <v>§Ìn b¸o mÊt fa 220V-5W</v>
          </cell>
          <cell r="E77" t="str">
            <v>C¸i</v>
          </cell>
          <cell r="F77">
            <v>3</v>
          </cell>
          <cell r="G77">
            <v>1</v>
          </cell>
          <cell r="I77">
            <v>2500</v>
          </cell>
          <cell r="L77">
            <v>0</v>
          </cell>
          <cell r="M77">
            <v>7500</v>
          </cell>
          <cell r="N77">
            <v>0</v>
          </cell>
          <cell r="O77">
            <v>0</v>
          </cell>
        </row>
        <row r="78">
          <cell r="B78">
            <v>7</v>
          </cell>
          <cell r="C78" t="str">
            <v>HD - T6</v>
          </cell>
          <cell r="D78" t="str">
            <v>èng nhùa PVC T.P H¶i Phßng F 34</v>
          </cell>
          <cell r="E78" t="str">
            <v>m</v>
          </cell>
          <cell r="F78">
            <v>20</v>
          </cell>
          <cell r="G78">
            <v>1</v>
          </cell>
          <cell r="I78">
            <v>4400</v>
          </cell>
          <cell r="L78">
            <v>0</v>
          </cell>
          <cell r="M78">
            <v>88000</v>
          </cell>
          <cell r="N78">
            <v>0</v>
          </cell>
          <cell r="O78">
            <v>0</v>
          </cell>
        </row>
        <row r="79">
          <cell r="B79">
            <v>8</v>
          </cell>
          <cell r="C79" t="str">
            <v>HD - T6</v>
          </cell>
          <cell r="D79" t="str">
            <v>Cót nhùa PVC T.P H¶i Phßng F 34</v>
          </cell>
          <cell r="E79" t="str">
            <v>c¸i</v>
          </cell>
          <cell r="F79">
            <v>12</v>
          </cell>
          <cell r="G79">
            <v>1</v>
          </cell>
          <cell r="I79">
            <v>2700</v>
          </cell>
          <cell r="L79">
            <v>0</v>
          </cell>
          <cell r="M79">
            <v>32400</v>
          </cell>
          <cell r="N79">
            <v>0</v>
          </cell>
          <cell r="O79">
            <v>0</v>
          </cell>
        </row>
        <row r="80">
          <cell r="B80">
            <v>9</v>
          </cell>
          <cell r="D80" t="str">
            <v>TÊm kÝnh cöa ®äc chØ sè ®ång hå</v>
          </cell>
          <cell r="E80" t="str">
            <v>C¸i</v>
          </cell>
          <cell r="F80">
            <v>8</v>
          </cell>
          <cell r="G80">
            <v>1</v>
          </cell>
          <cell r="I80">
            <v>1000</v>
          </cell>
          <cell r="L80">
            <v>0</v>
          </cell>
          <cell r="M80">
            <v>8000</v>
          </cell>
          <cell r="N80">
            <v>0</v>
          </cell>
          <cell r="O80">
            <v>0</v>
          </cell>
        </row>
        <row r="81">
          <cell r="B81">
            <v>10</v>
          </cell>
          <cell r="D81" t="str">
            <v>VÝt b¾t b¶ng gç M 5x20</v>
          </cell>
          <cell r="E81" t="str">
            <v>C¸i</v>
          </cell>
          <cell r="F81">
            <v>6</v>
          </cell>
          <cell r="G81">
            <v>1</v>
          </cell>
          <cell r="I81">
            <v>100</v>
          </cell>
          <cell r="L81">
            <v>0</v>
          </cell>
          <cell r="M81">
            <v>600</v>
          </cell>
          <cell r="N81">
            <v>0</v>
          </cell>
          <cell r="O81">
            <v>0</v>
          </cell>
        </row>
        <row r="82">
          <cell r="B82">
            <v>11</v>
          </cell>
          <cell r="D82" t="str">
            <v>Bu l«ng M10x50 + ªcu</v>
          </cell>
          <cell r="E82" t="str">
            <v>C¸i</v>
          </cell>
          <cell r="F82">
            <v>4</v>
          </cell>
          <cell r="G82">
            <v>1</v>
          </cell>
          <cell r="I82">
            <v>600.0942</v>
          </cell>
          <cell r="L82">
            <v>0</v>
          </cell>
          <cell r="M82">
            <v>2400.3768</v>
          </cell>
          <cell r="N82">
            <v>0</v>
          </cell>
          <cell r="O82">
            <v>0</v>
          </cell>
        </row>
        <row r="83">
          <cell r="B83">
            <v>12</v>
          </cell>
          <cell r="C83" t="str">
            <v>05.1102</v>
          </cell>
          <cell r="D83" t="str">
            <v>L¾p tñ ®iÖn</v>
          </cell>
          <cell r="E83" t="str">
            <v>C¸i</v>
          </cell>
          <cell r="F83">
            <v>1</v>
          </cell>
          <cell r="G83">
            <v>1</v>
          </cell>
          <cell r="H83">
            <v>34454</v>
          </cell>
          <cell r="J83">
            <v>48712</v>
          </cell>
          <cell r="K83">
            <v>30633</v>
          </cell>
          <cell r="L83">
            <v>34454</v>
          </cell>
          <cell r="M83">
            <v>0</v>
          </cell>
          <cell r="N83">
            <v>48712</v>
          </cell>
          <cell r="O83">
            <v>30633</v>
          </cell>
        </row>
        <row r="84">
          <cell r="B84">
            <v>13</v>
          </cell>
          <cell r="C84" t="str">
            <v>02.1361</v>
          </cell>
          <cell r="D84" t="str">
            <v>VËn chuyÓn tñ</v>
          </cell>
          <cell r="E84" t="str">
            <v>TÊn</v>
          </cell>
          <cell r="F84">
            <v>0.1</v>
          </cell>
          <cell r="G84">
            <v>1</v>
          </cell>
          <cell r="J84">
            <v>10021.400000000001</v>
          </cell>
          <cell r="L84">
            <v>0</v>
          </cell>
          <cell r="M84">
            <v>0</v>
          </cell>
          <cell r="N84">
            <v>1002.1400000000002</v>
          </cell>
          <cell r="O84">
            <v>0</v>
          </cell>
        </row>
        <row r="85">
          <cell r="A85">
            <v>16</v>
          </cell>
          <cell r="D85" t="str">
            <v>TiÕp ®Þa tr¹m</v>
          </cell>
          <cell r="L85">
            <v>3003.2</v>
          </cell>
          <cell r="M85">
            <v>330615.53999999998</v>
          </cell>
          <cell r="N85">
            <v>176716.03798744001</v>
          </cell>
          <cell r="O85">
            <v>23134</v>
          </cell>
        </row>
        <row r="86">
          <cell r="B86">
            <v>1</v>
          </cell>
          <cell r="C86" t="str">
            <v>HD - T6</v>
          </cell>
          <cell r="D86" t="str">
            <v>S¾t  L.50x50x5</v>
          </cell>
          <cell r="E86" t="str">
            <v>kg</v>
          </cell>
          <cell r="F86">
            <v>37.700000000000003</v>
          </cell>
          <cell r="G86">
            <v>1.02</v>
          </cell>
          <cell r="I86">
            <v>4150</v>
          </cell>
          <cell r="J86">
            <v>0</v>
          </cell>
          <cell r="K86">
            <v>0</v>
          </cell>
          <cell r="L86">
            <v>0</v>
          </cell>
          <cell r="M86">
            <v>159584.1</v>
          </cell>
          <cell r="N86">
            <v>0</v>
          </cell>
          <cell r="O86">
            <v>0</v>
          </cell>
        </row>
        <row r="87">
          <cell r="B87">
            <v>2</v>
          </cell>
          <cell r="C87" t="str">
            <v>HD - T6</v>
          </cell>
          <cell r="D87" t="str">
            <v xml:space="preserve">S¾t dÑt 40x4 </v>
          </cell>
          <cell r="E87" t="str">
            <v>kg</v>
          </cell>
          <cell r="F87">
            <v>25.2</v>
          </cell>
          <cell r="G87">
            <v>1.02</v>
          </cell>
          <cell r="I87">
            <v>4100</v>
          </cell>
          <cell r="J87">
            <v>0</v>
          </cell>
          <cell r="K87">
            <v>0</v>
          </cell>
          <cell r="L87">
            <v>0</v>
          </cell>
          <cell r="M87">
            <v>105386.40000000001</v>
          </cell>
          <cell r="N87">
            <v>0</v>
          </cell>
          <cell r="O87">
            <v>0</v>
          </cell>
        </row>
        <row r="88">
          <cell r="B88">
            <v>3</v>
          </cell>
          <cell r="C88" t="str">
            <v>HD - T6</v>
          </cell>
          <cell r="D88" t="str">
            <v>S¾t F12</v>
          </cell>
          <cell r="E88" t="str">
            <v>kg</v>
          </cell>
          <cell r="F88">
            <v>13.32</v>
          </cell>
          <cell r="G88">
            <v>1.02</v>
          </cell>
          <cell r="I88">
            <v>4100</v>
          </cell>
          <cell r="J88">
            <v>0</v>
          </cell>
          <cell r="K88">
            <v>0</v>
          </cell>
          <cell r="L88">
            <v>0</v>
          </cell>
          <cell r="M88">
            <v>55704.240000000005</v>
          </cell>
          <cell r="N88">
            <v>0</v>
          </cell>
          <cell r="O88">
            <v>0</v>
          </cell>
        </row>
        <row r="89">
          <cell r="B89">
            <v>4</v>
          </cell>
          <cell r="C89" t="str">
            <v>PL§G</v>
          </cell>
          <cell r="D89" t="str">
            <v>Chi tiÕt m¹ kÏm + bu l«ng m¹</v>
          </cell>
          <cell r="E89" t="str">
            <v>kg</v>
          </cell>
          <cell r="F89">
            <v>1.0464</v>
          </cell>
          <cell r="G89">
            <v>1</v>
          </cell>
          <cell r="I89">
            <v>9500</v>
          </cell>
          <cell r="J89">
            <v>0</v>
          </cell>
          <cell r="K89">
            <v>0</v>
          </cell>
          <cell r="L89">
            <v>0</v>
          </cell>
          <cell r="M89">
            <v>9940.7999999999993</v>
          </cell>
          <cell r="N89">
            <v>0</v>
          </cell>
          <cell r="O89">
            <v>0</v>
          </cell>
        </row>
        <row r="90">
          <cell r="B90">
            <v>5</v>
          </cell>
          <cell r="C90" t="str">
            <v>03.3102</v>
          </cell>
          <cell r="D90" t="str">
            <v>§µo r·nh tiÕp ®Þa ®Êt cÊp II</v>
          </cell>
          <cell r="E90" t="str">
            <v>m3</v>
          </cell>
          <cell r="F90">
            <v>6.4</v>
          </cell>
          <cell r="G90">
            <v>1</v>
          </cell>
          <cell r="I90">
            <v>0</v>
          </cell>
          <cell r="J90">
            <v>14716</v>
          </cell>
          <cell r="K90">
            <v>0</v>
          </cell>
          <cell r="L90">
            <v>0</v>
          </cell>
          <cell r="M90">
            <v>0</v>
          </cell>
          <cell r="N90">
            <v>94182.400000000009</v>
          </cell>
          <cell r="O90">
            <v>0</v>
          </cell>
        </row>
        <row r="91">
          <cell r="B91">
            <v>6</v>
          </cell>
          <cell r="C91" t="str">
            <v>03.3202</v>
          </cell>
          <cell r="D91" t="str">
            <v>§¾p r·nh tiÕp ®Þa ®Êt cÊp II</v>
          </cell>
          <cell r="E91" t="str">
            <v>,,</v>
          </cell>
          <cell r="F91">
            <v>6.4</v>
          </cell>
          <cell r="G91">
            <v>1</v>
          </cell>
          <cell r="I91">
            <v>0</v>
          </cell>
          <cell r="J91">
            <v>8682</v>
          </cell>
          <cell r="K91">
            <v>0</v>
          </cell>
          <cell r="L91">
            <v>0</v>
          </cell>
          <cell r="M91">
            <v>0</v>
          </cell>
          <cell r="N91">
            <v>55564.800000000003</v>
          </cell>
          <cell r="O91">
            <v>0</v>
          </cell>
        </row>
        <row r="92">
          <cell r="B92">
            <v>7</v>
          </cell>
          <cell r="C92" t="str">
            <v>05.8002</v>
          </cell>
          <cell r="D92" t="str">
            <v>§ãng cäc tiÕp ®Þa</v>
          </cell>
          <cell r="E92" t="str">
            <v>cäc</v>
          </cell>
          <cell r="F92">
            <v>4</v>
          </cell>
          <cell r="G92">
            <v>1</v>
          </cell>
          <cell r="H92">
            <v>750.8</v>
          </cell>
          <cell r="I92">
            <v>0</v>
          </cell>
          <cell r="J92">
            <v>4335.3</v>
          </cell>
          <cell r="K92">
            <v>776</v>
          </cell>
          <cell r="L92">
            <v>3003.2</v>
          </cell>
          <cell r="M92">
            <v>0</v>
          </cell>
          <cell r="N92">
            <v>17341.2</v>
          </cell>
          <cell r="O92">
            <v>3104</v>
          </cell>
        </row>
        <row r="93">
          <cell r="B93">
            <v>8</v>
          </cell>
          <cell r="C93" t="str">
            <v>04.7002</v>
          </cell>
          <cell r="D93" t="str">
            <v xml:space="preserve">S¶n xuÊt vµ r¶i d©y tiÕp ®Þa </v>
          </cell>
          <cell r="E93" t="str">
            <v>m</v>
          </cell>
          <cell r="F93">
            <v>20</v>
          </cell>
          <cell r="G93">
            <v>1</v>
          </cell>
          <cell r="I93">
            <v>0</v>
          </cell>
          <cell r="J93">
            <v>438.8</v>
          </cell>
          <cell r="K93">
            <v>1001.5</v>
          </cell>
          <cell r="L93">
            <v>0</v>
          </cell>
          <cell r="M93">
            <v>0</v>
          </cell>
          <cell r="N93">
            <v>8776</v>
          </cell>
          <cell r="O93">
            <v>20030</v>
          </cell>
        </row>
        <row r="94">
          <cell r="B94">
            <v>9</v>
          </cell>
          <cell r="C94" t="str">
            <v>02.1351</v>
          </cell>
          <cell r="D94" t="str">
            <v>VËn chuyÓn tiÕp ®Þa</v>
          </cell>
          <cell r="E94" t="str">
            <v>tÊn</v>
          </cell>
          <cell r="F94">
            <v>7.7266399999999999E-2</v>
          </cell>
          <cell r="G94">
            <v>1</v>
          </cell>
          <cell r="I94">
            <v>0</v>
          </cell>
          <cell r="J94">
            <v>11022.1</v>
          </cell>
          <cell r="L94">
            <v>0</v>
          </cell>
          <cell r="M94">
            <v>0</v>
          </cell>
          <cell r="N94">
            <v>851.63798743999996</v>
          </cell>
          <cell r="O94">
            <v>0</v>
          </cell>
        </row>
        <row r="786">
          <cell r="B786">
            <v>0</v>
          </cell>
          <cell r="C786" t="str">
            <v>02.1461</v>
          </cell>
          <cell r="D786" t="str">
            <v>VËn chuyÓn cét</v>
          </cell>
          <cell r="E786" t="str">
            <v>TÊn</v>
          </cell>
          <cell r="F786">
            <v>1.1000000000000001</v>
          </cell>
          <cell r="G786">
            <v>1</v>
          </cell>
        </row>
        <row r="45647">
          <cell r="I45647">
            <v>0</v>
          </cell>
        </row>
      </sheetData>
      <sheetData sheetId="1"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ra-vat-lieu"/>
      <sheetName val="Da tan dung"/>
      <sheetName val="PTDG"/>
      <sheetName val="duong+cong"/>
      <sheetName val="THGTXL05"/>
      <sheetName val="Tonghop"/>
      <sheetName val="Tra_bang"/>
      <sheetName val="kstk(DC)"/>
      <sheetName val="dbgt(tuyen)"/>
      <sheetName val="tong hop"/>
      <sheetName val="phan tich DG"/>
      <sheetName val="gia vat lieu"/>
      <sheetName val="gia xe may"/>
      <sheetName val="gia nhan cong"/>
      <sheetName val="XL4Test5"/>
      <sheetName val="THDT"/>
      <sheetName val="DM-Goc"/>
      <sheetName val="Gia-CT"/>
      <sheetName val="PTCP"/>
      <sheetName val="cphoi"/>
      <sheetName val="XL4Poppy"/>
      <sheetName val="tra_vat_lieu"/>
      <sheetName val=""/>
      <sheetName val="CQD"/>
      <sheetName val="HGAD"/>
      <sheetName val="HGAM1"/>
      <sheetName val="HGAL2"/>
      <sheetName val="HGAL3"/>
      <sheetName val="tcm"/>
      <sheetName val="tieunang"/>
      <sheetName val="TTTA"/>
      <sheetName val="TNTA"/>
      <sheetName val="TMTTH"/>
      <sheetName val="TNBH"/>
      <sheetName val="Sheet4"/>
      <sheetName val="tt"/>
      <sheetName val="TLsannen"/>
      <sheetName val="Sheet1"/>
      <sheetName val="tlsanduong"/>
      <sheetName val="DTKPSADUONG"/>
      <sheetName val="THKPSDUONG"/>
      <sheetName val="TLSNEN"/>
      <sheetName val="DTCTSN"/>
      <sheetName val="DTKPSN"/>
      <sheetName val="KENHLU"/>
      <sheetName val="DTCTKLU"/>
      <sheetName val="thkpklu"/>
      <sheetName val="MBTA"/>
      <sheetName val="DTCTMBTA"/>
      <sheetName val="TKPmtbta"/>
      <sheetName val="MTBHUU"/>
      <sheetName val="DTCTMBHUU"/>
      <sheetName val="THKPBHUU"/>
      <sheetName val="MNTA"/>
      <sheetName val="DTCTMNHANH"/>
      <sheetName val="THKPNTA"/>
      <sheetName val="TLCMANG"/>
      <sheetName val="DTCTCM"/>
      <sheetName val="THKPCM"/>
      <sheetName val="tlcqd"/>
      <sheetName val="DTCTQD"/>
      <sheetName val="thkpcqd"/>
      <sheetName val="30+8QUAD"/>
      <sheetName val="DTCT30+8"/>
      <sheetName val="THKP30+8"/>
      <sheetName val="TLCQD22-46"/>
      <sheetName val="DTCT22-46"/>
      <sheetName val="THKP22-46"/>
      <sheetName val="TLTNANG"/>
      <sheetName val="DTCTNÀNG"/>
      <sheetName val="THKPTNANG"/>
      <sheetName val="PLKS"/>
      <sheetName val="GXL"/>
      <sheetName val="CPK"/>
      <sheetName val="THKP"/>
      <sheetName val="ghtxl"/>
      <sheetName val="buvl"/>
      <sheetName val="VCB"/>
      <sheetName val="CTVT"/>
      <sheetName val="Sheet3"/>
      <sheetName val="Sheet2"/>
      <sheetName val="dongia"/>
      <sheetName val="PLTK"/>
      <sheetName val="00000000"/>
      <sheetName val="10000000"/>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tonghoptt"/>
      <sheetName val="ximang"/>
      <sheetName val="da 1x2"/>
      <sheetName val="cat vang"/>
      <sheetName val="phugia555"/>
      <sheetName val="phugia561"/>
      <sheetName val="duc da"/>
      <sheetName val="son"/>
      <sheetName val="A Tam"/>
      <sheetName val="A To"/>
      <sheetName val="a.thanh da"/>
      <sheetName val="co nguyen"/>
      <sheetName val="lap thinh"/>
      <sheetName val="xe ui ly"/>
      <sheetName val="xe cuoc Dat"/>
      <sheetName val="vc xe ben"/>
      <sheetName val="van chuyen"/>
      <sheetName val="vtu "/>
      <sheetName val="chi phi khac"/>
      <sheetName val="vtu le "/>
      <sheetName val="vtu l0n"/>
      <sheetName val="TONG HOPVAT TU MOI"/>
      <sheetName val="QUYET TOAN "/>
      <sheetName val="20000000"/>
      <sheetName val="TM Gach"/>
      <sheetName val="HM bao gia"/>
      <sheetName val="BiaTong Khoan"/>
      <sheetName val="BiaT.K1"/>
      <sheetName val="TH khoan GC+H+L+S"/>
      <sheetName val="TM Khoan HAN"/>
      <sheetName val="TM Khoan GC"/>
      <sheetName val="TM Khoan SON"/>
      <sheetName val="tc phan tich don gia"/>
      <sheetName val="tc chi tiet TC"/>
      <sheetName val="tc chiet tinh TC"/>
      <sheetName val="tc Don gia"/>
      <sheetName val="tc TH - TC"/>
      <sheetName val="tcBiaTC1"/>
      <sheetName val="tcBiaTC2"/>
      <sheetName val="tc Bia TC (3)"/>
      <sheetName val="chi tiet khoan son"/>
      <sheetName val="chiet tinh khoan son "/>
      <sheetName val="Don gia khoan son "/>
      <sheetName val="TH khoan son"/>
      <sheetName val="BiaSon1"/>
      <sheetName val="BiaSon2"/>
      <sheetName val="SS Sgianh"/>
      <sheetName val="chi tiet Khoan GC+HTP"/>
      <sheetName val="chiet tinh Khoan GC+HTP"/>
      <sheetName val="Dongiakhoan GC+HTP"/>
      <sheetName val="TH khoan GC+HTP"/>
      <sheetName val="BiaGC+H1"/>
      <sheetName val="BiaGC+H2"/>
      <sheetName val="chi tiet Khoan gia cong"/>
      <sheetName val="chiet tinh Khoan gia cong"/>
      <sheetName val="Don gia khoan gia cong"/>
      <sheetName val="TH khoan gia cong"/>
      <sheetName val="BiaGC1"/>
      <sheetName val="BiaGC2"/>
      <sheetName val="chi tiet Khoan Han"/>
      <sheetName val="chiet tinh Khoan Han"/>
      <sheetName val="Dongiakhoanhan"/>
      <sheetName val="TH khoan han"/>
      <sheetName val="BiaHan1"/>
      <sheetName val="BiaHan2"/>
      <sheetName val="chi tiet K lap TB"/>
      <sheetName val="chiet tinh K lap TB"/>
      <sheetName val="Dongia K lap TB"/>
      <sheetName val="TH K lap TB"/>
      <sheetName val="BiaLap1"/>
      <sheetName val="BiaLap2"/>
      <sheetName val="30000000"/>
      <sheetName val="40000000"/>
      <sheetName val="50000000"/>
      <sheetName val="60000000"/>
      <sheetName val="70000000"/>
      <sheetName val="Tai khoan"/>
      <sheetName val="DTCT"/>
      <sheetName val="TIEN L"/>
      <sheetName val="THKL"/>
      <sheetName val="BVL"/>
      <sheetName val="PTVL"/>
      <sheetName val="DT"/>
      <sheetName val="KLdat"/>
      <sheetName val="KLthep"/>
      <sheetName val="DG"/>
      <sheetName val="DTKS"/>
      <sheetName val="TH"/>
      <sheetName val="son-c"/>
      <sheetName val="duc"/>
      <sheetName val="n4"/>
      <sheetName val="bang "/>
      <sheetName val="373.e6"/>
      <sheetName val="678e5"/>
      <sheetName val="372 e6"/>
      <sheetName val="373 e4"/>
      <sheetName val="677e5"/>
      <sheetName val="PNT-QUOT-#3"/>
      <sheetName val="COAT&amp;WRAP-QIOT-#3"/>
      <sheetName val="gvl"/>
      <sheetName val="Mau NT cho doi"/>
      <sheetName val="THDG- Nha VS"/>
      <sheetName val="THDG- Mong thiet bi"/>
      <sheetName val="Gia KS"/>
      <sheetName val="DTCT-TB"/>
      <sheetName val="Tong hop phan bo nhien lieu"/>
      <sheetName val="XD Ninh Quang"/>
      <sheetName val="K10"/>
      <sheetName val="PB chi tiet"/>
      <sheetName val="tong hop phan bo nhien lieu "/>
      <sheetName val="[TKKT_15Alan1-dg.xlsYPTDG"/>
      <sheetName val="tong hgp"/>
      <sheetName val="YL4Test5"/>
      <sheetName val="ESTI."/>
      <sheetName val="DI-ESTI"/>
      <sheetName val="cat vaɮѧ"/>
      <sheetName val="THCT"/>
      <sheetName val="THDZ0,4"/>
      <sheetName val="TH DZ35"/>
      <sheetName val="MTL$-INTER"/>
      <sheetName val="402"/>
      <sheetName val="SILICATE"/>
      <sheetName val="THTram"/>
      <sheetName val="ႀ￸B"/>
      <sheetName val="\HKP22-46"/>
      <sheetName val="CANDOI"/>
      <sheetName val="GT"/>
      <sheetName val="GITHICH"/>
      <sheetName val="KQ"/>
      <sheetName val="GT KQ"/>
      <sheetName val="NS"/>
      <sheetName val="GT NS"/>
      <sheetName val="CNO"/>
      <sheetName val="CHITIEU"/>
      <sheetName val="[TKKT_15Alan1-dg.xls࡝DTCTNÀNG"/>
      <sheetName val="CHITIET"/>
      <sheetName val="_x000d_BTA"/>
      <sheetName val="D_x0014_CTQD"/>
      <sheetName val="_x0004_TCT22-46"/>
      <sheetName val="_x0007_XL"/>
      <sheetName val="_x0013_heet2"/>
      <sheetName val="to.ghoptt"/>
      <sheetName val="cat va??"/>
      <sheetName val="¢çeet9"/>
      <sheetName val="[TKKT_15Ala"/>
      <sheetName val="_TKKT_15Alan1-dg.xlsYPTDG"/>
      <sheetName val="_TKKT_15Alan1-dg.xls࡝DTCTNÀNG"/>
      <sheetName val="_x000a_BTA"/>
      <sheetName val="Da_tan_dung"/>
      <sheetName val="tong_hop"/>
      <sheetName val="phan_tich_DG"/>
      <sheetName val="gia_vat_lieu"/>
      <sheetName val="gia_xe_may"/>
      <sheetName val="gia_nhan_cong"/>
      <sheetName val="da_1x2"/>
      <sheetName val="cat_vang"/>
      <sheetName val="Tai_khoan"/>
      <sheetName val="TM_Gach"/>
      <sheetName val="HM_bao_gia"/>
      <sheetName val="BiaTong_Khoan"/>
      <sheetName val="BiaT_K1"/>
      <sheetName val="TH_khoan_GC+H+L+S"/>
      <sheetName val="TM_Khoan_HAN"/>
      <sheetName val="TM_Khoan_GC"/>
      <sheetName val="TM_Khoan_SON"/>
      <sheetName val="tc_phan_tich_don_gia"/>
      <sheetName val="tc_chi_tiet_TC"/>
      <sheetName val="tc_chiet_tinh_TC"/>
      <sheetName val="tc_Don_gia"/>
      <sheetName val="tc_TH_-_TC"/>
      <sheetName val="tc_Bia_TC_(3)"/>
      <sheetName val="chi_tiet_khoan_son"/>
      <sheetName val="chiet_tinh_khoan_son_"/>
      <sheetName val="Don_gia_khoan_son_"/>
      <sheetName val="TH_khoan_son"/>
      <sheetName val="SS_Sgianh"/>
      <sheetName val="chi_tiet_Khoan_GC+HTP"/>
      <sheetName val="chiet_tinh_Khoan_GC+HTP"/>
      <sheetName val="Dongiakhoan_GC+HTP"/>
      <sheetName val="TH_khoan_GC+HTP"/>
      <sheetName val="chi_tiet_Khoan_gia_cong"/>
      <sheetName val="chiet_tinh_Khoan_gia_cong"/>
      <sheetName val="Don_gia_khoan_gia_cong"/>
      <sheetName val="TH_khoan_gia_cong"/>
      <sheetName val="chi_tiet_Khoan_Han"/>
      <sheetName val="chiet_tinh_Khoan_Han"/>
      <sheetName val="TH_khoan_han"/>
      <sheetName val="chi_tiet_K_lap_TB"/>
      <sheetName val="chiet_tinh_K_lap_TB"/>
      <sheetName val="Dongia_K_lap_TB"/>
      <sheetName val="TH_K_lap_TB"/>
      <sheetName val="TIEN_L"/>
      <sheetName val="bang_"/>
      <sheetName val="373_e6"/>
      <sheetName val="372_e6"/>
      <sheetName val="373_e4"/>
      <sheetName val="ESTI_"/>
      <sheetName val="Mau_NT_cho_doi"/>
      <sheetName val="THDG-_Nha_VS"/>
      <sheetName val="THDG-_Mong_thiet_bi"/>
      <sheetName val="duc_da"/>
      <sheetName val="A_Tam"/>
      <sheetName val="A_To"/>
      <sheetName val="a_thanh_da"/>
      <sheetName val="co_nguyen"/>
      <sheetName val="lap_thinh"/>
      <sheetName val="xe_ui_ly"/>
      <sheetName val="xe_cuoc_Dat"/>
      <sheetName val="vc_xe_ben"/>
      <sheetName val="van_chuyen"/>
      <sheetName val="vtu_"/>
      <sheetName val="chi_phi_khac"/>
      <sheetName val="vtu_le_"/>
      <sheetName val="vtu_l0n"/>
      <sheetName val="TONG_HOPVAT_TU_MOI"/>
      <sheetName val="QUYET_TOAN_"/>
      <sheetName val="Bu_vat_lieu"/>
      <sheetName val="CT35"/>
      <sheetName val="VL,NC"/>
      <sheetName val="cat va__"/>
      <sheetName val="Gia"/>
      <sheetName val="GiaVL"/>
      <sheetName val="TK"/>
      <sheetName val="Giaitrinh"/>
      <sheetName val="M02"/>
      <sheetName val="M03"/>
      <sheetName val="M5"/>
      <sheetName val="hd01"/>
      <sheetName val="[TKKT_15Alan1-dg.xls?DTCTNÀNG"/>
      <sheetName val="??B"/>
      <sheetName val="¸TCT30+8"/>
      <sheetName val="_HKP22-46"/>
      <sheetName val="_TKKT_15Ala"/>
      <sheetName val="FD"/>
      <sheetName val="GI"/>
      <sheetName val="EE (3)"/>
      <sheetName val="PAVEMENT"/>
      <sheetName val="TRAFFIC"/>
      <sheetName val="chiet tifh khoan son "/>
      <sheetName val="TNBH_x0000_ͧ_x001f_[TKKT_15Alan1-dg.xls]tls"/>
      <sheetName val="Du_lieu"/>
      <sheetName val="TH_DZ35"/>
      <sheetName val="#REF"/>
      <sheetName val="chiet tinh Khoan gib cong"/>
      <sheetName val="TH VL, NC, DDHT Thanhphuoc"/>
      <sheetName val="_TKKT_15Alan1-dg.xls?DTCTNÀNG"/>
      <sheetName val="ctdg"/>
      <sheetName val="Lç khoan LK1"/>
      <sheetName val="__B"/>
      <sheetName val="_BTA"/>
      <sheetName val="_x0000__x0000__x0000__x0000_??_x0000__x0000__x0000__x0000__x0000__x0000__x0000__x0000_??_x0000__x0000_±_x0000__x0000__x0000__x0000__x0000__x0000__x0000__x0000__x0000__x0000__x0000__x0000_"/>
      <sheetName val="Sheeô4"/>
      <sheetName val="_TKKT_15Alan1-dg.xls_DTCTNÀNG"/>
      <sheetName val="TH khoan ha_x0000_"/>
      <sheetName val="Don gia kꦤoan son "/>
      <sheetName val="TNBH?ͧ_x001f_[TKKT_15Alan1-dg.xls]tls"/>
      <sheetName val="ESUI."/>
      <sheetName val="TKKT_15Alan1-dg"/>
      <sheetName val="dbgt(tuyan)"/>
      <sheetName val="DATA"/>
      <sheetName val="chi ðhi khac"/>
      <sheetName val="Da_tan_dung1"/>
      <sheetName val="tong_hop1"/>
      <sheetName val="phan_tich_DG1"/>
      <sheetName val="gia_vat_lieu1"/>
      <sheetName val="gia_xe_may1"/>
      <sheetName val="gia_nhan_cong1"/>
      <sheetName val="TIEN_L1"/>
      <sheetName val="da_1x21"/>
      <sheetName val="cat_vang1"/>
      <sheetName val="Tai_khoan1"/>
      <sheetName val="bang_1"/>
      <sheetName val="373_e61"/>
      <sheetName val="372_e61"/>
      <sheetName val="373_e41"/>
      <sheetName val="TM_Gach1"/>
      <sheetName val="HM_bao_gia1"/>
      <sheetName val="BiaTong_Khoan1"/>
      <sheetName val="BiaT_K11"/>
      <sheetName val="TH_khoan_GC+H+L+S1"/>
      <sheetName val="TM_Khoan_HAN1"/>
      <sheetName val="TM_Khoan_GC1"/>
      <sheetName val="TM_Khoan_SON1"/>
      <sheetName val="tc_phan_tich_don_gia1"/>
      <sheetName val="tc_chi_tiet_TC1"/>
      <sheetName val="tc_chiet_tinh_TC1"/>
      <sheetName val="tc_Don_gia1"/>
      <sheetName val="tc_TH_-_TC1"/>
      <sheetName val="tc_Bia_TC_(3)1"/>
      <sheetName val="chi_tiet_khoan_son1"/>
      <sheetName val="chiet_tinh_khoan_son_1"/>
      <sheetName val="Don_gia_khoan_son_1"/>
      <sheetName val="TH_khoan_son1"/>
      <sheetName val="SS_Sgianh1"/>
      <sheetName val="chi_tiet_Khoan_GC+HTP1"/>
      <sheetName val="chiet_tinh_Khoan_GC+HTP1"/>
      <sheetName val="Dongiakhoan_GC+HTP1"/>
      <sheetName val="TH_khoan_GC+HTP1"/>
      <sheetName val="chi_tiet_Khoan_gia_cong1"/>
      <sheetName val="chiet_tinh_Khoan_gia_cong1"/>
      <sheetName val="Don_gia_khoan_gia_cong1"/>
      <sheetName val="TH_khoan_gia_cong1"/>
      <sheetName val="chi_tiet_Khoan_Han1"/>
      <sheetName val="chiet_tinh_Khoan_Han1"/>
      <sheetName val="TH_khoan_han1"/>
      <sheetName val="chi_tiet_K_lap_TB1"/>
      <sheetName val="chiet_tinh_K_lap_TB1"/>
      <sheetName val="Dongia_K_lap_TB1"/>
      <sheetName val="TH_K_lap_TB1"/>
      <sheetName val="Mau_NT_cho_doi1"/>
      <sheetName val="THDG-_Nha_VS1"/>
      <sheetName val="THDG-_Mong_thiet_bi1"/>
      <sheetName val="ESTI_1"/>
      <sheetName val="Tong_hop_phan_bo_nhien_lieu"/>
      <sheetName val="XD_Ninh_Quang"/>
      <sheetName val="PB_chi_tiet"/>
      <sheetName val="tong_hop_phan_bo_nhien_lieu_"/>
      <sheetName val="duc_da1"/>
      <sheetName val="A_Tam1"/>
      <sheetName val="A_To1"/>
      <sheetName val="a_thanh_da1"/>
      <sheetName val="co_nguyen1"/>
      <sheetName val="lap_thinh1"/>
      <sheetName val="xe_ui_ly1"/>
      <sheetName val="xe_cuoc_Dat1"/>
      <sheetName val="vc_xe_ben1"/>
      <sheetName val="van_chuyen1"/>
      <sheetName val="vtu_1"/>
      <sheetName val="chi_phi_khac1"/>
      <sheetName val="vtu_le_1"/>
      <sheetName val="vtu_l0n1"/>
      <sheetName val="TONG_HOPVAT_TU_MOI1"/>
      <sheetName val="QUYET_TOAN_1"/>
      <sheetName val="Gia_KS"/>
      <sheetName val="[TKKT_15Alan1-dg_xlsYPTDG"/>
      <sheetName val="tong_hgp"/>
      <sheetName val="cat_vaɮѧ"/>
      <sheetName val="[TKKT_15Alan1-dg_xls࡝DTCTNÀNG"/>
      <sheetName val="GT_KQ"/>
      <sheetName val="GT_NS"/>
      <sheetName val="cat_va??"/>
      <sheetName val="_TKKT_15Alan1-dg_xlsYPTDG"/>
      <sheetName val="cat_va__"/>
      <sheetName val="DCTQD"/>
      <sheetName val="TCT22-46"/>
      <sheetName val="XL"/>
      <sheetName val="heet2"/>
      <sheetName val="to_ghoptt"/>
      <sheetName val="_TKKT_15Alan1-dg_xls࡝DTCTNÀNG"/>
      <sheetName val="TH khoan ha?"/>
      <sheetName val="CTTra"/>
      <sheetName val="Tongh/p"/>
      <sheetName val="chi tiet Khoan GB+HTP"/>
      <sheetName val="400000p0"/>
      <sheetName val="VAB"/>
      <sheetName val="ND"/>
      <sheetName val="Tai khgan"/>
      <sheetName val="t#m"/>
      <sheetName val="Tongh_p"/>
      <sheetName val="RA"/>
      <sheetName val="VAO"/>
      <sheetName val="Sheet02"/>
      <sheetName val="[TKKT_15Alan1-䡤g.xlsYPTDG"/>
      <sheetName val="²_x0000__x0000_hoan GC+HTP"/>
      <sheetName val="²"/>
      <sheetName val="dtct cong"/>
      <sheetName val="BANGTRA"/>
      <sheetName val="TH-XL"/>
      <sheetName val="\ra_bang"/>
      <sheetName val="TH khoan`han"/>
      <sheetName val="VL"/>
      <sheetName val="DTKPSADUONO"/>
      <sheetName val="chiet tinh Khoan gia cono"/>
      <sheetName val="??????????????????±????????????"/>
      <sheetName val="Da tmn_x0000_dung"/>
      <sheetName val="Tra_x001f_bang"/>
      <sheetName val="lt-4l"/>
      <sheetName val="px#_x000d_tl"/>
      <sheetName val="_TKKT_1_x0015_Alan1-dg.xlsYPTDG"/>
      <sheetName val="\HKP22-4&amp;"/>
      <sheetName val="[TKKT_15Alan1-dg.xlsࠝDTC_x0014_NÀNG"/>
      <sheetName val="_HKP22%46"/>
      <sheetName val="_TKKT_15Alan1-dg.xls࡝DTC_x0014_NÀNG"/>
      <sheetName val="TM_KhoanWHAN"/>
      <sheetName val="tc_than_tich_don_gia"/>
      <sheetName val="chiet_tinh_khoan_sgn_"/>
      <sheetName val="TH_x001f_khoan_son"/>
      <sheetName val="TONG_HOPVAT_TU_MO_x0009_"/>
      <sheetName val="DTCTFÀNG"/>
      <sheetName val="_TKKT_15Alan1-䡤g.xlsYPTDG"/>
      <sheetName val="tra,vat-lieu"/>
      <sheetName val="chiet tinh Khoan gia cofg"/>
      <sheetName val="373 ²_x0000_"/>
      <sheetName val="px#_x000a_tl"/>
      <sheetName val="TH khoan ha_"/>
      <sheetName val="TNBH_ͧ_x001f__TKKT_15Alan1-dg.xls_tls"/>
      <sheetName val="_ra_bang"/>
      <sheetName val="KKKKKKKK"/>
      <sheetName val="dtct cau"/>
      <sheetName val="C䁑D"/>
      <sheetName val="373 ²?"/>
      <sheetName val="[TKKT_15Alan1-dg.xl۬_x0000_gia vat li"/>
      <sheetName val="chiet tGh khoan son "/>
      <sheetName val="tc_Bia_TC_(3-"/>
      <sheetName val="TH_khoan_GC+@TP"/>
      <sheetName val="Dongia_khoan_gia_cong"/>
      <sheetName val="DongiaK_lap_TB"/>
      <sheetName val="ES\I_"/>
      <sheetName val="Mau_NT_cho_doy"/>
      <sheetName val="TNBH??_x001f_[TKKT_15Alan1-dg.xls]tls"/>
      <sheetName val="cad vang"/>
      <sheetName val="Da tmn?dung"/>
      <sheetName val="Da_tan_dung2"/>
      <sheetName val="tong_hop2"/>
      <sheetName val="phan_tich_DG2"/>
      <sheetName val="gia_vat_lieu2"/>
      <sheetName val="gia_xe_may2"/>
      <sheetName val="gia_nhan_cong2"/>
      <sheetName val="Tai_khoan2"/>
      <sheetName val="TM_Gach2"/>
      <sheetName val="HM_bao_gia2"/>
      <sheetName val="BiaTong_Khoan2"/>
      <sheetName val="BiaT_K12"/>
      <sheetName val="TH_khoan_GC+H+L+S2"/>
      <sheetName val="TM_Khoan_HAN2"/>
      <sheetName val="TM_Khoan_GC2"/>
      <sheetName val="TM_Khoan_SON2"/>
      <sheetName val="tc_phan_tich_don_gia2"/>
      <sheetName val="tc_chi_tiet_TC2"/>
      <sheetName val="tc_chiet_tinh_TC2"/>
      <sheetName val="tc_Don_gia2"/>
      <sheetName val="tc_TH_-_TC2"/>
      <sheetName val="tc_Bia_TC_(3)2"/>
      <sheetName val="chi_tiet_khoan_son2"/>
      <sheetName val="chiet_tinh_khoan_son_2"/>
      <sheetName val="Don_gia_khoan_son_2"/>
      <sheetName val="TH_khoan_son2"/>
      <sheetName val="da_1x22"/>
    </sheetNames>
    <sheetDataSet>
      <sheetData sheetId="0" refreshError="1"/>
      <sheetData sheetId="1" refreshError="1">
        <row r="201">
          <cell r="A201" t="str">
            <v>t</v>
          </cell>
          <cell r="B201" t="str">
            <v>S¾t thÐp c¸c lo¹i</v>
          </cell>
          <cell r="C201" t="str">
            <v>TÊn</v>
          </cell>
          <cell r="D201">
            <v>1</v>
          </cell>
          <cell r="E201">
            <v>2</v>
          </cell>
          <cell r="F201">
            <v>1.1000000000000001</v>
          </cell>
          <cell r="G201">
            <v>1</v>
          </cell>
          <cell r="H201">
            <v>7000</v>
          </cell>
        </row>
        <row r="202">
          <cell r="A202">
            <v>1</v>
          </cell>
          <cell r="B202" t="str">
            <v>§¸ d¨m 1x2</v>
          </cell>
          <cell r="C202" t="str">
            <v>m3</v>
          </cell>
          <cell r="D202">
            <v>1.6</v>
          </cell>
          <cell r="E202">
            <v>1</v>
          </cell>
          <cell r="F202">
            <v>1</v>
          </cell>
          <cell r="G202">
            <v>1.1499999999999999</v>
          </cell>
          <cell r="H202">
            <v>4000</v>
          </cell>
        </row>
        <row r="203">
          <cell r="A203">
            <v>4</v>
          </cell>
          <cell r="B203" t="str">
            <v>§¸ d¨m 4x6</v>
          </cell>
          <cell r="C203" t="str">
            <v>m3</v>
          </cell>
          <cell r="D203">
            <v>1.55</v>
          </cell>
          <cell r="E203">
            <v>1</v>
          </cell>
          <cell r="F203">
            <v>1</v>
          </cell>
          <cell r="G203">
            <v>1.1499999999999999</v>
          </cell>
          <cell r="H203">
            <v>3875</v>
          </cell>
        </row>
        <row r="204">
          <cell r="A204" t="str">
            <v>c</v>
          </cell>
          <cell r="B204" t="str">
            <v>C¸t vµng</v>
          </cell>
          <cell r="C204" t="str">
            <v>m3</v>
          </cell>
          <cell r="D204">
            <v>1.4</v>
          </cell>
          <cell r="E204">
            <v>1</v>
          </cell>
          <cell r="F204">
            <v>1</v>
          </cell>
          <cell r="G204">
            <v>1.1499999999999999</v>
          </cell>
          <cell r="H204">
            <v>3500</v>
          </cell>
        </row>
        <row r="205">
          <cell r="A205" t="str">
            <v>dh</v>
          </cell>
          <cell r="B205" t="str">
            <v xml:space="preserve">§¸ héc </v>
          </cell>
          <cell r="C205" t="str">
            <v>m3</v>
          </cell>
          <cell r="D205">
            <v>1.5</v>
          </cell>
          <cell r="E205">
            <v>2</v>
          </cell>
          <cell r="F205">
            <v>1.1000000000000001</v>
          </cell>
          <cell r="G205">
            <v>1.1499999999999999</v>
          </cell>
          <cell r="H205">
            <v>3750</v>
          </cell>
        </row>
        <row r="206">
          <cell r="A206" t="str">
            <v>dm</v>
          </cell>
          <cell r="B206" t="str">
            <v>§¸ m¹t</v>
          </cell>
          <cell r="C206" t="str">
            <v>m3</v>
          </cell>
          <cell r="D206">
            <v>1.6</v>
          </cell>
          <cell r="E206">
            <v>1</v>
          </cell>
          <cell r="F206">
            <v>1</v>
          </cell>
          <cell r="G206">
            <v>1.1499999999999999</v>
          </cell>
          <cell r="H206">
            <v>4000</v>
          </cell>
        </row>
        <row r="207">
          <cell r="A207" t="str">
            <v>gv</v>
          </cell>
          <cell r="B207" t="str">
            <v>Gç v¸n</v>
          </cell>
          <cell r="C207" t="str">
            <v>m3</v>
          </cell>
          <cell r="D207">
            <v>0.77</v>
          </cell>
          <cell r="E207">
            <v>2</v>
          </cell>
          <cell r="F207">
            <v>1.1000000000000001</v>
          </cell>
          <cell r="G207">
            <v>1</v>
          </cell>
          <cell r="H207">
            <v>7000</v>
          </cell>
        </row>
        <row r="208">
          <cell r="A208" t="str">
            <v>x</v>
          </cell>
          <cell r="B208" t="str">
            <v>Xim¨ng P30</v>
          </cell>
          <cell r="C208" t="str">
            <v>TÊn</v>
          </cell>
          <cell r="D208">
            <v>1</v>
          </cell>
          <cell r="E208">
            <v>3</v>
          </cell>
          <cell r="F208">
            <v>1.3</v>
          </cell>
          <cell r="G208">
            <v>1</v>
          </cell>
          <cell r="H208">
            <v>7000</v>
          </cell>
        </row>
        <row r="209">
          <cell r="A209" t="str">
            <v>x</v>
          </cell>
          <cell r="B209" t="str">
            <v>Xim¨ng PC-400</v>
          </cell>
          <cell r="C209" t="str">
            <v>TÊn</v>
          </cell>
          <cell r="D209">
            <v>1</v>
          </cell>
          <cell r="E209">
            <v>3</v>
          </cell>
          <cell r="F209">
            <v>1.3</v>
          </cell>
          <cell r="G209">
            <v>1</v>
          </cell>
          <cell r="H209">
            <v>7000</v>
          </cell>
        </row>
        <row r="210">
          <cell r="A210" t="str">
            <v>n</v>
          </cell>
          <cell r="B210" t="str">
            <v>Nhùa ®­êng</v>
          </cell>
          <cell r="C210" t="str">
            <v>TÊn</v>
          </cell>
          <cell r="D210">
            <v>1</v>
          </cell>
          <cell r="E210">
            <v>3</v>
          </cell>
          <cell r="F210">
            <v>1.3</v>
          </cell>
          <cell r="G210">
            <v>1</v>
          </cell>
          <cell r="H210">
            <v>7000</v>
          </cell>
        </row>
        <row r="211">
          <cell r="A211" t="str">
            <v>n</v>
          </cell>
          <cell r="B211" t="str">
            <v>Nhùa ®­êng</v>
          </cell>
          <cell r="C211" t="str">
            <v>TÊn</v>
          </cell>
          <cell r="D211">
            <v>1</v>
          </cell>
          <cell r="E211">
            <v>3</v>
          </cell>
          <cell r="F211">
            <v>1.3</v>
          </cell>
          <cell r="G211">
            <v>1</v>
          </cell>
          <cell r="H211">
            <v>7000</v>
          </cell>
        </row>
        <row r="212">
          <cell r="A212" t="str">
            <v>cpdd</v>
          </cell>
          <cell r="B212" t="str">
            <v>CÊp phèi ®¸ d¨m</v>
          </cell>
          <cell r="C212" t="str">
            <v>m3</v>
          </cell>
          <cell r="D212">
            <v>1.6</v>
          </cell>
          <cell r="E212">
            <v>1</v>
          </cell>
          <cell r="F212">
            <v>1</v>
          </cell>
          <cell r="G212">
            <v>1.1499999999999999</v>
          </cell>
          <cell r="H212">
            <v>4000</v>
          </cell>
        </row>
        <row r="213">
          <cell r="A213" t="str">
            <v>bd</v>
          </cell>
          <cell r="B213" t="str">
            <v xml:space="preserve">Bét ®¸ </v>
          </cell>
          <cell r="C213" t="str">
            <v>TÊn</v>
          </cell>
          <cell r="D213">
            <v>1</v>
          </cell>
          <cell r="E213">
            <v>1</v>
          </cell>
          <cell r="F213">
            <v>1</v>
          </cell>
          <cell r="G213">
            <v>1</v>
          </cell>
          <cell r="H213">
            <v>7000</v>
          </cell>
        </row>
        <row r="214">
          <cell r="A214">
            <v>0.5</v>
          </cell>
          <cell r="B214" t="str">
            <v>§¸ d¨m 0,5x1</v>
          </cell>
          <cell r="C214" t="str">
            <v>m3</v>
          </cell>
          <cell r="D214">
            <v>1.6</v>
          </cell>
          <cell r="E214">
            <v>1</v>
          </cell>
          <cell r="F214">
            <v>1</v>
          </cell>
          <cell r="G214">
            <v>1.1499999999999999</v>
          </cell>
          <cell r="H214">
            <v>4000</v>
          </cell>
        </row>
        <row r="215">
          <cell r="A215">
            <v>2</v>
          </cell>
          <cell r="B215" t="str">
            <v>§¸ d¨m 2x4</v>
          </cell>
          <cell r="C215" t="str">
            <v>m3</v>
          </cell>
          <cell r="D215">
            <v>1.6</v>
          </cell>
          <cell r="E215">
            <v>1</v>
          </cell>
          <cell r="F215">
            <v>1</v>
          </cell>
          <cell r="G215">
            <v>1.1499999999999999</v>
          </cell>
          <cell r="H215">
            <v>4000</v>
          </cell>
        </row>
        <row r="219">
          <cell r="A219">
            <v>1</v>
          </cell>
          <cell r="B219">
            <v>5600</v>
          </cell>
          <cell r="C219">
            <v>6664</v>
          </cell>
          <cell r="D219">
            <v>9796</v>
          </cell>
          <cell r="E219">
            <v>14204</v>
          </cell>
          <cell r="F219">
            <v>20596</v>
          </cell>
          <cell r="G219">
            <v>24715.200000000001</v>
          </cell>
        </row>
        <row r="220">
          <cell r="A220">
            <v>2</v>
          </cell>
          <cell r="B220">
            <v>3100</v>
          </cell>
          <cell r="C220">
            <v>3689</v>
          </cell>
          <cell r="D220">
            <v>5423</v>
          </cell>
          <cell r="E220">
            <v>7863</v>
          </cell>
          <cell r="F220">
            <v>11402</v>
          </cell>
          <cell r="G220">
            <v>13682.4</v>
          </cell>
        </row>
        <row r="221">
          <cell r="A221">
            <v>3</v>
          </cell>
          <cell r="B221">
            <v>2230</v>
          </cell>
          <cell r="C221">
            <v>2654</v>
          </cell>
          <cell r="D221">
            <v>3901</v>
          </cell>
          <cell r="E221">
            <v>5656</v>
          </cell>
          <cell r="F221">
            <v>8202</v>
          </cell>
          <cell r="G221">
            <v>9842.4</v>
          </cell>
        </row>
        <row r="222">
          <cell r="A222">
            <v>4</v>
          </cell>
          <cell r="B222">
            <v>1825</v>
          </cell>
          <cell r="C222">
            <v>2172</v>
          </cell>
          <cell r="D222">
            <v>3192</v>
          </cell>
          <cell r="E222">
            <v>4629</v>
          </cell>
          <cell r="F222">
            <v>6712</v>
          </cell>
          <cell r="G222">
            <v>8054.4</v>
          </cell>
        </row>
        <row r="223">
          <cell r="A223">
            <v>5</v>
          </cell>
          <cell r="B223">
            <v>1600</v>
          </cell>
          <cell r="C223">
            <v>1904</v>
          </cell>
          <cell r="D223">
            <v>2799</v>
          </cell>
          <cell r="E223">
            <v>4058</v>
          </cell>
          <cell r="F223">
            <v>5885</v>
          </cell>
          <cell r="G223">
            <v>7062</v>
          </cell>
        </row>
        <row r="224">
          <cell r="A224">
            <v>6</v>
          </cell>
          <cell r="B224">
            <v>1446</v>
          </cell>
          <cell r="C224">
            <v>1721</v>
          </cell>
          <cell r="D224">
            <v>2529</v>
          </cell>
          <cell r="E224">
            <v>3668</v>
          </cell>
          <cell r="F224">
            <v>5318</v>
          </cell>
          <cell r="G224">
            <v>6381.5999999999995</v>
          </cell>
        </row>
        <row r="225">
          <cell r="A225">
            <v>7</v>
          </cell>
          <cell r="B225">
            <v>1333</v>
          </cell>
          <cell r="C225">
            <v>1586</v>
          </cell>
          <cell r="D225">
            <v>2332</v>
          </cell>
          <cell r="E225">
            <v>3381</v>
          </cell>
          <cell r="F225">
            <v>4903</v>
          </cell>
          <cell r="G225">
            <v>5883.5999999999995</v>
          </cell>
        </row>
        <row r="226">
          <cell r="A226">
            <v>8</v>
          </cell>
          <cell r="B226">
            <v>1245</v>
          </cell>
          <cell r="C226">
            <v>1482</v>
          </cell>
          <cell r="D226">
            <v>2178</v>
          </cell>
          <cell r="E226">
            <v>3158</v>
          </cell>
          <cell r="F226">
            <v>4579</v>
          </cell>
          <cell r="G226">
            <v>5494.8</v>
          </cell>
        </row>
        <row r="227">
          <cell r="A227">
            <v>9</v>
          </cell>
          <cell r="B227">
            <v>1173</v>
          </cell>
          <cell r="C227">
            <v>1396</v>
          </cell>
          <cell r="D227">
            <v>2052</v>
          </cell>
          <cell r="E227">
            <v>2975</v>
          </cell>
          <cell r="F227">
            <v>4314</v>
          </cell>
          <cell r="G227">
            <v>5176.8</v>
          </cell>
        </row>
        <row r="228">
          <cell r="A228">
            <v>10</v>
          </cell>
          <cell r="B228">
            <v>1114</v>
          </cell>
          <cell r="C228">
            <v>1326</v>
          </cell>
          <cell r="D228">
            <v>1949</v>
          </cell>
          <cell r="E228">
            <v>2826</v>
          </cell>
          <cell r="F228">
            <v>4097</v>
          </cell>
          <cell r="G228">
            <v>4916.3999999999996</v>
          </cell>
        </row>
        <row r="229">
          <cell r="A229">
            <v>11</v>
          </cell>
          <cell r="B229">
            <v>1063</v>
          </cell>
          <cell r="C229">
            <v>1265</v>
          </cell>
          <cell r="D229">
            <v>1860</v>
          </cell>
          <cell r="E229">
            <v>2696</v>
          </cell>
          <cell r="F229">
            <v>3910</v>
          </cell>
          <cell r="G229">
            <v>4692</v>
          </cell>
        </row>
        <row r="230">
          <cell r="A230">
            <v>12</v>
          </cell>
          <cell r="B230">
            <v>1016</v>
          </cell>
          <cell r="C230">
            <v>1209</v>
          </cell>
          <cell r="D230">
            <v>1777</v>
          </cell>
          <cell r="E230">
            <v>2577</v>
          </cell>
          <cell r="F230">
            <v>3737</v>
          </cell>
          <cell r="G230">
            <v>4484.3999999999996</v>
          </cell>
        </row>
        <row r="231">
          <cell r="A231">
            <v>13</v>
          </cell>
          <cell r="B231">
            <v>968</v>
          </cell>
          <cell r="C231">
            <v>1152</v>
          </cell>
          <cell r="D231">
            <v>1693</v>
          </cell>
          <cell r="E231">
            <v>2455</v>
          </cell>
          <cell r="F231">
            <v>3560</v>
          </cell>
          <cell r="G231">
            <v>4272</v>
          </cell>
        </row>
        <row r="232">
          <cell r="A232">
            <v>14</v>
          </cell>
          <cell r="B232">
            <v>924</v>
          </cell>
          <cell r="C232">
            <v>1100</v>
          </cell>
          <cell r="D232">
            <v>1616</v>
          </cell>
          <cell r="E232">
            <v>2344</v>
          </cell>
          <cell r="F232">
            <v>3398</v>
          </cell>
          <cell r="G232">
            <v>4077.6</v>
          </cell>
        </row>
        <row r="233">
          <cell r="A233">
            <v>15</v>
          </cell>
          <cell r="B233">
            <v>883</v>
          </cell>
          <cell r="C233">
            <v>1051</v>
          </cell>
          <cell r="D233">
            <v>1545</v>
          </cell>
          <cell r="E233">
            <v>2240</v>
          </cell>
          <cell r="F233">
            <v>3248</v>
          </cell>
          <cell r="G233">
            <v>3897.6</v>
          </cell>
        </row>
        <row r="234">
          <cell r="A234">
            <v>16</v>
          </cell>
          <cell r="B234">
            <v>846</v>
          </cell>
          <cell r="C234">
            <v>1007</v>
          </cell>
          <cell r="D234">
            <v>1480</v>
          </cell>
          <cell r="E234">
            <v>2146</v>
          </cell>
          <cell r="F234">
            <v>3112</v>
          </cell>
          <cell r="G234">
            <v>3734.3999999999996</v>
          </cell>
        </row>
        <row r="235">
          <cell r="A235">
            <v>17</v>
          </cell>
          <cell r="B235">
            <v>820</v>
          </cell>
          <cell r="C235">
            <v>976</v>
          </cell>
          <cell r="D235">
            <v>1434</v>
          </cell>
          <cell r="E235">
            <v>2080</v>
          </cell>
          <cell r="F235">
            <v>3016</v>
          </cell>
          <cell r="G235">
            <v>3619.2</v>
          </cell>
        </row>
        <row r="236">
          <cell r="A236">
            <v>18</v>
          </cell>
          <cell r="B236">
            <v>799</v>
          </cell>
          <cell r="C236">
            <v>951</v>
          </cell>
          <cell r="D236">
            <v>1398</v>
          </cell>
          <cell r="E236">
            <v>2027</v>
          </cell>
          <cell r="F236">
            <v>2939</v>
          </cell>
          <cell r="G236">
            <v>3526.7999999999997</v>
          </cell>
        </row>
        <row r="237">
          <cell r="A237">
            <v>19</v>
          </cell>
          <cell r="B237">
            <v>776</v>
          </cell>
          <cell r="C237">
            <v>923</v>
          </cell>
          <cell r="D237">
            <v>1357</v>
          </cell>
          <cell r="E237">
            <v>1968</v>
          </cell>
          <cell r="F237">
            <v>2854</v>
          </cell>
          <cell r="G237">
            <v>3424.7999999999997</v>
          </cell>
        </row>
        <row r="238">
          <cell r="A238">
            <v>20</v>
          </cell>
          <cell r="B238">
            <v>750</v>
          </cell>
          <cell r="C238">
            <v>893</v>
          </cell>
          <cell r="D238">
            <v>1312</v>
          </cell>
          <cell r="E238">
            <v>1902</v>
          </cell>
          <cell r="F238">
            <v>2758</v>
          </cell>
          <cell r="G238">
            <v>3309.6</v>
          </cell>
        </row>
        <row r="239">
          <cell r="A239">
            <v>21</v>
          </cell>
          <cell r="B239">
            <v>720</v>
          </cell>
          <cell r="C239">
            <v>857</v>
          </cell>
          <cell r="D239">
            <v>1259</v>
          </cell>
          <cell r="E239">
            <v>1826</v>
          </cell>
          <cell r="F239">
            <v>2648</v>
          </cell>
          <cell r="G239">
            <v>3177.6</v>
          </cell>
        </row>
        <row r="240">
          <cell r="A240">
            <v>22</v>
          </cell>
          <cell r="B240">
            <v>692</v>
          </cell>
          <cell r="C240">
            <v>823</v>
          </cell>
          <cell r="D240">
            <v>1211</v>
          </cell>
          <cell r="E240">
            <v>1755</v>
          </cell>
          <cell r="F240">
            <v>2545</v>
          </cell>
          <cell r="G240">
            <v>3054</v>
          </cell>
        </row>
        <row r="241">
          <cell r="A241">
            <v>23</v>
          </cell>
          <cell r="B241">
            <v>667</v>
          </cell>
          <cell r="C241">
            <v>794</v>
          </cell>
          <cell r="D241">
            <v>1167</v>
          </cell>
          <cell r="E241">
            <v>1692</v>
          </cell>
          <cell r="F241">
            <v>2453</v>
          </cell>
          <cell r="G241">
            <v>2943.6</v>
          </cell>
        </row>
        <row r="242">
          <cell r="A242">
            <v>24</v>
          </cell>
          <cell r="B242">
            <v>645</v>
          </cell>
          <cell r="C242">
            <v>768</v>
          </cell>
          <cell r="D242">
            <v>1128</v>
          </cell>
          <cell r="E242">
            <v>1636</v>
          </cell>
          <cell r="F242">
            <v>2372</v>
          </cell>
          <cell r="G242">
            <v>2846.4</v>
          </cell>
        </row>
        <row r="243">
          <cell r="A243">
            <v>25</v>
          </cell>
          <cell r="B243">
            <v>624</v>
          </cell>
          <cell r="C243">
            <v>743</v>
          </cell>
          <cell r="D243">
            <v>1092</v>
          </cell>
          <cell r="E243">
            <v>1583</v>
          </cell>
          <cell r="F243">
            <v>2295</v>
          </cell>
          <cell r="G243">
            <v>2754</v>
          </cell>
        </row>
        <row r="244">
          <cell r="A244">
            <v>26</v>
          </cell>
          <cell r="B244">
            <v>604</v>
          </cell>
          <cell r="C244">
            <v>719</v>
          </cell>
          <cell r="D244">
            <v>1057</v>
          </cell>
          <cell r="E244">
            <v>1532</v>
          </cell>
          <cell r="F244">
            <v>2221</v>
          </cell>
          <cell r="G244">
            <v>2665.2</v>
          </cell>
        </row>
        <row r="245">
          <cell r="A245">
            <v>27</v>
          </cell>
          <cell r="B245">
            <v>584</v>
          </cell>
          <cell r="C245">
            <v>695</v>
          </cell>
          <cell r="D245">
            <v>1022</v>
          </cell>
          <cell r="E245">
            <v>1481</v>
          </cell>
          <cell r="F245">
            <v>2148</v>
          </cell>
          <cell r="G245">
            <v>2577.6</v>
          </cell>
        </row>
        <row r="246">
          <cell r="A246">
            <v>28</v>
          </cell>
          <cell r="B246">
            <v>564</v>
          </cell>
          <cell r="C246">
            <v>671</v>
          </cell>
          <cell r="D246">
            <v>987</v>
          </cell>
          <cell r="E246">
            <v>1431</v>
          </cell>
          <cell r="F246">
            <v>2074</v>
          </cell>
          <cell r="G246">
            <v>2488.7999999999997</v>
          </cell>
        </row>
        <row r="247">
          <cell r="A247">
            <v>29</v>
          </cell>
          <cell r="B247">
            <v>545</v>
          </cell>
          <cell r="C247">
            <v>649</v>
          </cell>
          <cell r="D247">
            <v>953</v>
          </cell>
          <cell r="E247">
            <v>1382</v>
          </cell>
          <cell r="F247">
            <v>2004</v>
          </cell>
          <cell r="G247">
            <v>2404.7999999999997</v>
          </cell>
        </row>
        <row r="248">
          <cell r="A248">
            <v>30</v>
          </cell>
          <cell r="B248">
            <v>528</v>
          </cell>
          <cell r="C248">
            <v>628</v>
          </cell>
          <cell r="D248">
            <v>924</v>
          </cell>
          <cell r="E248">
            <v>1339</v>
          </cell>
          <cell r="F248">
            <v>1942</v>
          </cell>
          <cell r="G248">
            <v>2330.4</v>
          </cell>
        </row>
        <row r="249">
          <cell r="A249">
            <v>31</v>
          </cell>
          <cell r="B249">
            <v>512</v>
          </cell>
          <cell r="C249">
            <v>609</v>
          </cell>
          <cell r="D249">
            <v>896</v>
          </cell>
          <cell r="E249">
            <v>1299</v>
          </cell>
          <cell r="F249">
            <v>1883</v>
          </cell>
          <cell r="G249">
            <v>2259.6</v>
          </cell>
        </row>
        <row r="250">
          <cell r="A250">
            <v>32</v>
          </cell>
          <cell r="B250">
            <v>512</v>
          </cell>
          <cell r="C250">
            <v>609</v>
          </cell>
          <cell r="D250">
            <v>896</v>
          </cell>
          <cell r="E250">
            <v>1299</v>
          </cell>
          <cell r="F250">
            <v>1883</v>
          </cell>
          <cell r="G250">
            <v>2259.6</v>
          </cell>
        </row>
        <row r="251">
          <cell r="A251">
            <v>33</v>
          </cell>
          <cell r="B251">
            <v>512</v>
          </cell>
          <cell r="C251">
            <v>609</v>
          </cell>
          <cell r="D251">
            <v>896</v>
          </cell>
          <cell r="E251">
            <v>1299</v>
          </cell>
          <cell r="F251">
            <v>1883</v>
          </cell>
          <cell r="G251">
            <v>2259.6</v>
          </cell>
        </row>
        <row r="252">
          <cell r="A252">
            <v>34</v>
          </cell>
          <cell r="B252">
            <v>512</v>
          </cell>
          <cell r="C252">
            <v>609</v>
          </cell>
          <cell r="D252">
            <v>896</v>
          </cell>
          <cell r="E252">
            <v>1299</v>
          </cell>
          <cell r="F252">
            <v>1883</v>
          </cell>
          <cell r="G252">
            <v>2259.6</v>
          </cell>
        </row>
        <row r="253">
          <cell r="A253">
            <v>35</v>
          </cell>
          <cell r="B253">
            <v>512</v>
          </cell>
          <cell r="C253">
            <v>609</v>
          </cell>
          <cell r="D253">
            <v>896</v>
          </cell>
          <cell r="E253">
            <v>1299</v>
          </cell>
          <cell r="F253">
            <v>1883</v>
          </cell>
          <cell r="G253">
            <v>2259.6</v>
          </cell>
        </row>
        <row r="254">
          <cell r="A254">
            <v>36</v>
          </cell>
          <cell r="B254">
            <v>498</v>
          </cell>
          <cell r="C254">
            <v>593</v>
          </cell>
          <cell r="D254">
            <v>871</v>
          </cell>
          <cell r="E254">
            <v>1263</v>
          </cell>
          <cell r="F254">
            <v>1832</v>
          </cell>
          <cell r="G254">
            <v>2198.4</v>
          </cell>
        </row>
        <row r="255">
          <cell r="A255">
            <v>37</v>
          </cell>
          <cell r="B255">
            <v>498</v>
          </cell>
          <cell r="C255">
            <v>593</v>
          </cell>
          <cell r="D255">
            <v>871</v>
          </cell>
          <cell r="E255">
            <v>1263</v>
          </cell>
          <cell r="F255">
            <v>1832</v>
          </cell>
          <cell r="G255">
            <v>2198.4</v>
          </cell>
        </row>
        <row r="256">
          <cell r="A256">
            <v>38</v>
          </cell>
          <cell r="B256">
            <v>498</v>
          </cell>
          <cell r="C256">
            <v>593</v>
          </cell>
          <cell r="D256">
            <v>871</v>
          </cell>
          <cell r="E256">
            <v>1263</v>
          </cell>
          <cell r="F256">
            <v>1832</v>
          </cell>
          <cell r="G256">
            <v>2198.4</v>
          </cell>
        </row>
        <row r="257">
          <cell r="A257">
            <v>39</v>
          </cell>
          <cell r="B257">
            <v>498</v>
          </cell>
          <cell r="C257">
            <v>593</v>
          </cell>
          <cell r="D257">
            <v>871</v>
          </cell>
          <cell r="E257">
            <v>1263</v>
          </cell>
          <cell r="F257">
            <v>1832</v>
          </cell>
          <cell r="G257">
            <v>2198.4</v>
          </cell>
        </row>
        <row r="258">
          <cell r="A258">
            <v>40</v>
          </cell>
          <cell r="B258">
            <v>498</v>
          </cell>
          <cell r="C258">
            <v>593</v>
          </cell>
          <cell r="D258">
            <v>871</v>
          </cell>
          <cell r="E258">
            <v>1263</v>
          </cell>
          <cell r="F258">
            <v>1832</v>
          </cell>
          <cell r="G258">
            <v>2198.4</v>
          </cell>
        </row>
        <row r="259">
          <cell r="A259">
            <v>41</v>
          </cell>
          <cell r="B259">
            <v>487</v>
          </cell>
          <cell r="C259">
            <v>580</v>
          </cell>
          <cell r="D259">
            <v>852</v>
          </cell>
          <cell r="E259">
            <v>1235</v>
          </cell>
          <cell r="F259">
            <v>1791</v>
          </cell>
          <cell r="G259">
            <v>2149.1999999999998</v>
          </cell>
        </row>
        <row r="260">
          <cell r="A260">
            <v>42</v>
          </cell>
          <cell r="B260">
            <v>487</v>
          </cell>
          <cell r="C260">
            <v>580</v>
          </cell>
          <cell r="D260">
            <v>852</v>
          </cell>
          <cell r="E260">
            <v>1235</v>
          </cell>
          <cell r="F260">
            <v>1791</v>
          </cell>
          <cell r="G260">
            <v>2149.1999999999998</v>
          </cell>
        </row>
        <row r="261">
          <cell r="A261">
            <v>43</v>
          </cell>
          <cell r="B261">
            <v>487</v>
          </cell>
          <cell r="C261">
            <v>580</v>
          </cell>
          <cell r="D261">
            <v>852</v>
          </cell>
          <cell r="E261">
            <v>1235</v>
          </cell>
          <cell r="F261">
            <v>1791</v>
          </cell>
          <cell r="G261">
            <v>2149.1999999999998</v>
          </cell>
        </row>
        <row r="262">
          <cell r="A262">
            <v>44</v>
          </cell>
          <cell r="B262">
            <v>487</v>
          </cell>
          <cell r="C262">
            <v>580</v>
          </cell>
          <cell r="D262">
            <v>852</v>
          </cell>
          <cell r="E262">
            <v>1235</v>
          </cell>
          <cell r="F262">
            <v>1791</v>
          </cell>
          <cell r="G262">
            <v>2149.1999999999998</v>
          </cell>
        </row>
        <row r="263">
          <cell r="A263">
            <v>45</v>
          </cell>
          <cell r="B263">
            <v>487</v>
          </cell>
          <cell r="C263">
            <v>580</v>
          </cell>
          <cell r="D263">
            <v>852</v>
          </cell>
          <cell r="E263">
            <v>1235</v>
          </cell>
          <cell r="F263">
            <v>1791</v>
          </cell>
          <cell r="G263">
            <v>2149.1999999999998</v>
          </cell>
        </row>
        <row r="264">
          <cell r="A264">
            <v>46</v>
          </cell>
          <cell r="B264">
            <v>477</v>
          </cell>
          <cell r="C264">
            <v>568</v>
          </cell>
          <cell r="D264">
            <v>834</v>
          </cell>
          <cell r="E264">
            <v>1210</v>
          </cell>
          <cell r="F264">
            <v>1754</v>
          </cell>
          <cell r="G264">
            <v>2104.7999999999997</v>
          </cell>
        </row>
        <row r="265">
          <cell r="A265">
            <v>47</v>
          </cell>
          <cell r="B265">
            <v>477</v>
          </cell>
          <cell r="C265">
            <v>568</v>
          </cell>
          <cell r="D265">
            <v>834</v>
          </cell>
          <cell r="E265">
            <v>1210</v>
          </cell>
          <cell r="F265">
            <v>1754</v>
          </cell>
          <cell r="G265">
            <v>2104.7999999999997</v>
          </cell>
        </row>
        <row r="266">
          <cell r="A266">
            <v>48</v>
          </cell>
          <cell r="B266">
            <v>477</v>
          </cell>
          <cell r="C266">
            <v>568</v>
          </cell>
          <cell r="D266">
            <v>834</v>
          </cell>
          <cell r="E266">
            <v>1210</v>
          </cell>
          <cell r="F266">
            <v>1754</v>
          </cell>
          <cell r="G266">
            <v>2104.7999999999997</v>
          </cell>
        </row>
        <row r="267">
          <cell r="A267">
            <v>49</v>
          </cell>
          <cell r="B267">
            <v>477</v>
          </cell>
          <cell r="C267">
            <v>568</v>
          </cell>
          <cell r="D267">
            <v>834</v>
          </cell>
          <cell r="E267">
            <v>1210</v>
          </cell>
          <cell r="F267">
            <v>1754</v>
          </cell>
          <cell r="G267">
            <v>2104.7999999999997</v>
          </cell>
        </row>
        <row r="268">
          <cell r="A268">
            <v>50</v>
          </cell>
          <cell r="B268">
            <v>477</v>
          </cell>
          <cell r="C268">
            <v>568</v>
          </cell>
          <cell r="D268">
            <v>834</v>
          </cell>
          <cell r="E268">
            <v>1210</v>
          </cell>
          <cell r="F268">
            <v>1754</v>
          </cell>
          <cell r="G268">
            <v>2104.7999999999997</v>
          </cell>
        </row>
        <row r="269">
          <cell r="A269">
            <v>51</v>
          </cell>
          <cell r="B269">
            <v>468</v>
          </cell>
          <cell r="C269">
            <v>557</v>
          </cell>
          <cell r="D269">
            <v>819</v>
          </cell>
          <cell r="E269">
            <v>1187</v>
          </cell>
          <cell r="F269">
            <v>1721</v>
          </cell>
          <cell r="G269">
            <v>2065.1999999999998</v>
          </cell>
        </row>
        <row r="270">
          <cell r="A270">
            <v>52</v>
          </cell>
          <cell r="B270">
            <v>468</v>
          </cell>
          <cell r="C270">
            <v>557</v>
          </cell>
          <cell r="D270">
            <v>819</v>
          </cell>
          <cell r="E270">
            <v>1187</v>
          </cell>
          <cell r="F270">
            <v>1721</v>
          </cell>
          <cell r="G270">
            <v>2065.1999999999998</v>
          </cell>
        </row>
        <row r="271">
          <cell r="A271">
            <v>53</v>
          </cell>
          <cell r="B271">
            <v>468</v>
          </cell>
          <cell r="C271">
            <v>557</v>
          </cell>
          <cell r="D271">
            <v>819</v>
          </cell>
          <cell r="E271">
            <v>1187</v>
          </cell>
          <cell r="F271">
            <v>1721</v>
          </cell>
          <cell r="G271">
            <v>2065.1999999999998</v>
          </cell>
        </row>
        <row r="272">
          <cell r="A272">
            <v>54</v>
          </cell>
          <cell r="B272">
            <v>468</v>
          </cell>
          <cell r="C272">
            <v>557</v>
          </cell>
          <cell r="D272">
            <v>819</v>
          </cell>
          <cell r="E272">
            <v>1187</v>
          </cell>
          <cell r="F272">
            <v>1721</v>
          </cell>
          <cell r="G272">
            <v>2065.1999999999998</v>
          </cell>
        </row>
        <row r="273">
          <cell r="A273">
            <v>55</v>
          </cell>
          <cell r="B273">
            <v>468</v>
          </cell>
          <cell r="C273">
            <v>557</v>
          </cell>
          <cell r="D273">
            <v>819</v>
          </cell>
          <cell r="E273">
            <v>1187</v>
          </cell>
          <cell r="F273">
            <v>1721</v>
          </cell>
          <cell r="G273">
            <v>2065.1999999999998</v>
          </cell>
        </row>
        <row r="274">
          <cell r="A274">
            <v>56</v>
          </cell>
          <cell r="B274">
            <v>460</v>
          </cell>
          <cell r="C274">
            <v>547</v>
          </cell>
          <cell r="D274">
            <v>805</v>
          </cell>
          <cell r="E274">
            <v>1167</v>
          </cell>
          <cell r="F274">
            <v>1692</v>
          </cell>
          <cell r="G274">
            <v>2030.3999999999999</v>
          </cell>
        </row>
        <row r="275">
          <cell r="A275">
            <v>57</v>
          </cell>
          <cell r="B275">
            <v>460</v>
          </cell>
          <cell r="C275">
            <v>547</v>
          </cell>
          <cell r="D275">
            <v>805</v>
          </cell>
          <cell r="E275">
            <v>1167</v>
          </cell>
          <cell r="F275">
            <v>1692</v>
          </cell>
          <cell r="G275">
            <v>2030.3999999999999</v>
          </cell>
        </row>
        <row r="276">
          <cell r="A276">
            <v>58</v>
          </cell>
          <cell r="B276">
            <v>460</v>
          </cell>
          <cell r="C276">
            <v>547</v>
          </cell>
          <cell r="D276">
            <v>805</v>
          </cell>
          <cell r="E276">
            <v>1167</v>
          </cell>
          <cell r="F276">
            <v>1692</v>
          </cell>
          <cell r="G276">
            <v>2030.3999999999999</v>
          </cell>
        </row>
        <row r="277">
          <cell r="A277">
            <v>59</v>
          </cell>
          <cell r="B277">
            <v>460</v>
          </cell>
          <cell r="C277">
            <v>547</v>
          </cell>
          <cell r="D277">
            <v>805</v>
          </cell>
          <cell r="E277">
            <v>1167</v>
          </cell>
          <cell r="F277">
            <v>1692</v>
          </cell>
          <cell r="G277">
            <v>2030.3999999999999</v>
          </cell>
        </row>
        <row r="278">
          <cell r="A278">
            <v>60</v>
          </cell>
          <cell r="B278">
            <v>460</v>
          </cell>
          <cell r="C278">
            <v>547</v>
          </cell>
          <cell r="D278">
            <v>805</v>
          </cell>
          <cell r="E278">
            <v>1167</v>
          </cell>
          <cell r="F278">
            <v>1692</v>
          </cell>
          <cell r="G278">
            <v>2030.3999999999999</v>
          </cell>
        </row>
        <row r="279">
          <cell r="A279">
            <v>61</v>
          </cell>
          <cell r="B279">
            <v>453</v>
          </cell>
          <cell r="C279">
            <v>539</v>
          </cell>
          <cell r="D279">
            <v>792</v>
          </cell>
          <cell r="E279">
            <v>1149</v>
          </cell>
          <cell r="F279">
            <v>1666</v>
          </cell>
          <cell r="G279">
            <v>1999.1999999999998</v>
          </cell>
        </row>
        <row r="280">
          <cell r="A280">
            <v>62</v>
          </cell>
          <cell r="B280">
            <v>453</v>
          </cell>
          <cell r="C280">
            <v>539</v>
          </cell>
          <cell r="D280">
            <v>792</v>
          </cell>
          <cell r="E280">
            <v>1149</v>
          </cell>
          <cell r="F280">
            <v>1666</v>
          </cell>
          <cell r="G280">
            <v>1999.1999999999998</v>
          </cell>
        </row>
        <row r="281">
          <cell r="A281">
            <v>63</v>
          </cell>
          <cell r="B281">
            <v>453</v>
          </cell>
          <cell r="C281">
            <v>539</v>
          </cell>
          <cell r="D281">
            <v>792</v>
          </cell>
          <cell r="E281">
            <v>1149</v>
          </cell>
          <cell r="F281">
            <v>1666</v>
          </cell>
          <cell r="G281">
            <v>1999.1999999999998</v>
          </cell>
        </row>
        <row r="282">
          <cell r="A282">
            <v>64</v>
          </cell>
          <cell r="B282">
            <v>453</v>
          </cell>
          <cell r="C282">
            <v>539</v>
          </cell>
          <cell r="D282">
            <v>792</v>
          </cell>
          <cell r="E282">
            <v>1149</v>
          </cell>
          <cell r="F282">
            <v>1666</v>
          </cell>
          <cell r="G282">
            <v>1999.1999999999998</v>
          </cell>
        </row>
        <row r="283">
          <cell r="A283">
            <v>65</v>
          </cell>
          <cell r="B283">
            <v>453</v>
          </cell>
          <cell r="C283">
            <v>539</v>
          </cell>
          <cell r="D283">
            <v>792</v>
          </cell>
          <cell r="E283">
            <v>1149</v>
          </cell>
          <cell r="F283">
            <v>1666</v>
          </cell>
          <cell r="G283">
            <v>1999.1999999999998</v>
          </cell>
        </row>
        <row r="284">
          <cell r="A284">
            <v>66</v>
          </cell>
          <cell r="B284">
            <v>453</v>
          </cell>
          <cell r="C284">
            <v>539</v>
          </cell>
          <cell r="D284">
            <v>792</v>
          </cell>
          <cell r="E284">
            <v>1149</v>
          </cell>
          <cell r="F284">
            <v>1666</v>
          </cell>
          <cell r="G284">
            <v>1999.1999999999998</v>
          </cell>
        </row>
        <row r="285">
          <cell r="A285">
            <v>67</v>
          </cell>
          <cell r="B285">
            <v>453</v>
          </cell>
          <cell r="C285">
            <v>539</v>
          </cell>
          <cell r="D285">
            <v>792</v>
          </cell>
          <cell r="E285">
            <v>1149</v>
          </cell>
          <cell r="F285">
            <v>1666</v>
          </cell>
          <cell r="G285">
            <v>1999.1999999999998</v>
          </cell>
        </row>
        <row r="286">
          <cell r="A286">
            <v>68</v>
          </cell>
          <cell r="B286">
            <v>453</v>
          </cell>
          <cell r="C286">
            <v>539</v>
          </cell>
          <cell r="D286">
            <v>792</v>
          </cell>
          <cell r="E286">
            <v>1149</v>
          </cell>
          <cell r="F286">
            <v>1666</v>
          </cell>
          <cell r="G286">
            <v>1999.1999999999998</v>
          </cell>
        </row>
        <row r="287">
          <cell r="A287">
            <v>69</v>
          </cell>
          <cell r="B287">
            <v>453</v>
          </cell>
          <cell r="C287">
            <v>539</v>
          </cell>
          <cell r="D287">
            <v>792</v>
          </cell>
          <cell r="E287">
            <v>1149</v>
          </cell>
          <cell r="F287">
            <v>1666</v>
          </cell>
          <cell r="G287">
            <v>1999.1999999999998</v>
          </cell>
        </row>
        <row r="288">
          <cell r="A288">
            <v>70</v>
          </cell>
          <cell r="B288">
            <v>453</v>
          </cell>
          <cell r="C288">
            <v>539</v>
          </cell>
          <cell r="D288">
            <v>792</v>
          </cell>
          <cell r="E288">
            <v>1149</v>
          </cell>
          <cell r="F288">
            <v>1666</v>
          </cell>
          <cell r="G288">
            <v>1999.1999999999998</v>
          </cell>
        </row>
        <row r="289">
          <cell r="A289">
            <v>71</v>
          </cell>
          <cell r="B289">
            <v>447</v>
          </cell>
          <cell r="C289">
            <v>532</v>
          </cell>
          <cell r="D289">
            <v>782</v>
          </cell>
          <cell r="E289">
            <v>1134</v>
          </cell>
          <cell r="F289">
            <v>1644</v>
          </cell>
          <cell r="G289">
            <v>1972.8</v>
          </cell>
        </row>
        <row r="290">
          <cell r="A290">
            <v>72</v>
          </cell>
          <cell r="B290">
            <v>447</v>
          </cell>
          <cell r="C290">
            <v>532</v>
          </cell>
          <cell r="D290">
            <v>782</v>
          </cell>
          <cell r="E290">
            <v>1134</v>
          </cell>
          <cell r="F290">
            <v>1644</v>
          </cell>
          <cell r="G290">
            <v>1972.8</v>
          </cell>
        </row>
        <row r="291">
          <cell r="A291">
            <v>73</v>
          </cell>
          <cell r="B291">
            <v>447</v>
          </cell>
          <cell r="C291">
            <v>532</v>
          </cell>
          <cell r="D291">
            <v>782</v>
          </cell>
          <cell r="E291">
            <v>1134</v>
          </cell>
          <cell r="F291">
            <v>1644</v>
          </cell>
          <cell r="G291">
            <v>1972.8</v>
          </cell>
        </row>
        <row r="292">
          <cell r="A292">
            <v>74</v>
          </cell>
          <cell r="B292">
            <v>447</v>
          </cell>
          <cell r="C292">
            <v>532</v>
          </cell>
          <cell r="D292">
            <v>782</v>
          </cell>
          <cell r="E292">
            <v>1134</v>
          </cell>
          <cell r="F292">
            <v>1644</v>
          </cell>
          <cell r="G292">
            <v>1972.8</v>
          </cell>
        </row>
        <row r="293">
          <cell r="A293">
            <v>75</v>
          </cell>
          <cell r="B293">
            <v>447</v>
          </cell>
          <cell r="C293">
            <v>532</v>
          </cell>
          <cell r="D293">
            <v>782</v>
          </cell>
          <cell r="E293">
            <v>1134</v>
          </cell>
          <cell r="F293">
            <v>1644</v>
          </cell>
          <cell r="G293">
            <v>1972.8</v>
          </cell>
        </row>
        <row r="294">
          <cell r="A294">
            <v>76</v>
          </cell>
          <cell r="B294">
            <v>447</v>
          </cell>
          <cell r="C294">
            <v>532</v>
          </cell>
          <cell r="D294">
            <v>782</v>
          </cell>
          <cell r="E294">
            <v>1134</v>
          </cell>
          <cell r="F294">
            <v>1644</v>
          </cell>
          <cell r="G294">
            <v>1972.8</v>
          </cell>
        </row>
        <row r="295">
          <cell r="A295">
            <v>77</v>
          </cell>
          <cell r="B295">
            <v>447</v>
          </cell>
          <cell r="C295">
            <v>532</v>
          </cell>
          <cell r="D295">
            <v>782</v>
          </cell>
          <cell r="E295">
            <v>1134</v>
          </cell>
          <cell r="F295">
            <v>1644</v>
          </cell>
          <cell r="G295">
            <v>1972.8</v>
          </cell>
        </row>
        <row r="296">
          <cell r="A296">
            <v>78</v>
          </cell>
          <cell r="B296">
            <v>447</v>
          </cell>
          <cell r="C296">
            <v>532</v>
          </cell>
          <cell r="D296">
            <v>782</v>
          </cell>
          <cell r="E296">
            <v>1134</v>
          </cell>
          <cell r="F296">
            <v>1644</v>
          </cell>
          <cell r="G296">
            <v>1972.8</v>
          </cell>
        </row>
        <row r="297">
          <cell r="A297">
            <v>79</v>
          </cell>
          <cell r="B297">
            <v>447</v>
          </cell>
          <cell r="C297">
            <v>532</v>
          </cell>
          <cell r="D297">
            <v>782</v>
          </cell>
          <cell r="E297">
            <v>1134</v>
          </cell>
          <cell r="F297">
            <v>1644</v>
          </cell>
          <cell r="G297">
            <v>1972.8</v>
          </cell>
        </row>
        <row r="298">
          <cell r="A298">
            <v>80</v>
          </cell>
          <cell r="B298">
            <v>447</v>
          </cell>
          <cell r="C298">
            <v>532</v>
          </cell>
          <cell r="D298">
            <v>782</v>
          </cell>
          <cell r="E298">
            <v>1134</v>
          </cell>
          <cell r="F298">
            <v>1644</v>
          </cell>
          <cell r="G298">
            <v>1972.8</v>
          </cell>
        </row>
        <row r="299">
          <cell r="A299">
            <v>81</v>
          </cell>
          <cell r="B299">
            <v>442</v>
          </cell>
          <cell r="C299">
            <v>526</v>
          </cell>
          <cell r="D299">
            <v>773</v>
          </cell>
          <cell r="E299">
            <v>1121</v>
          </cell>
          <cell r="F299">
            <v>1626</v>
          </cell>
          <cell r="G299">
            <v>1951.1999999999998</v>
          </cell>
        </row>
        <row r="300">
          <cell r="A300">
            <v>82</v>
          </cell>
          <cell r="B300">
            <v>442</v>
          </cell>
          <cell r="C300">
            <v>526</v>
          </cell>
          <cell r="D300">
            <v>773</v>
          </cell>
          <cell r="E300">
            <v>1121</v>
          </cell>
          <cell r="F300">
            <v>1626</v>
          </cell>
          <cell r="G300">
            <v>1951.1999999999998</v>
          </cell>
        </row>
        <row r="301">
          <cell r="A301">
            <v>83</v>
          </cell>
          <cell r="B301">
            <v>442</v>
          </cell>
          <cell r="C301">
            <v>526</v>
          </cell>
          <cell r="D301">
            <v>773</v>
          </cell>
          <cell r="E301">
            <v>1121</v>
          </cell>
          <cell r="F301">
            <v>1626</v>
          </cell>
          <cell r="G301">
            <v>1951.1999999999998</v>
          </cell>
        </row>
        <row r="302">
          <cell r="A302">
            <v>84</v>
          </cell>
          <cell r="B302">
            <v>442</v>
          </cell>
          <cell r="C302">
            <v>526</v>
          </cell>
          <cell r="D302">
            <v>773</v>
          </cell>
          <cell r="E302">
            <v>1121</v>
          </cell>
          <cell r="F302">
            <v>1626</v>
          </cell>
          <cell r="G302">
            <v>1951.1999999999998</v>
          </cell>
        </row>
        <row r="303">
          <cell r="A303">
            <v>85</v>
          </cell>
          <cell r="B303">
            <v>442</v>
          </cell>
          <cell r="C303">
            <v>526</v>
          </cell>
          <cell r="D303">
            <v>773</v>
          </cell>
          <cell r="E303">
            <v>1121</v>
          </cell>
          <cell r="F303">
            <v>1626</v>
          </cell>
          <cell r="G303">
            <v>1951.1999999999998</v>
          </cell>
        </row>
        <row r="304">
          <cell r="A304">
            <v>86</v>
          </cell>
          <cell r="B304">
            <v>442</v>
          </cell>
          <cell r="C304">
            <v>526</v>
          </cell>
          <cell r="D304">
            <v>773</v>
          </cell>
          <cell r="E304">
            <v>1121</v>
          </cell>
          <cell r="F304">
            <v>1626</v>
          </cell>
          <cell r="G304">
            <v>1951.1999999999998</v>
          </cell>
        </row>
        <row r="305">
          <cell r="A305">
            <v>87</v>
          </cell>
          <cell r="B305">
            <v>442</v>
          </cell>
          <cell r="C305">
            <v>526</v>
          </cell>
          <cell r="D305">
            <v>773</v>
          </cell>
          <cell r="E305">
            <v>1121</v>
          </cell>
          <cell r="F305">
            <v>1626</v>
          </cell>
          <cell r="G305">
            <v>1951.1999999999998</v>
          </cell>
        </row>
        <row r="306">
          <cell r="A306">
            <v>88</v>
          </cell>
          <cell r="B306">
            <v>442</v>
          </cell>
          <cell r="C306">
            <v>526</v>
          </cell>
          <cell r="D306">
            <v>773</v>
          </cell>
          <cell r="E306">
            <v>1121</v>
          </cell>
          <cell r="F306">
            <v>1626</v>
          </cell>
          <cell r="G306">
            <v>1951.1999999999998</v>
          </cell>
        </row>
        <row r="307">
          <cell r="A307">
            <v>89</v>
          </cell>
          <cell r="B307">
            <v>442</v>
          </cell>
          <cell r="C307">
            <v>526</v>
          </cell>
          <cell r="D307">
            <v>773</v>
          </cell>
          <cell r="E307">
            <v>1121</v>
          </cell>
          <cell r="F307">
            <v>1626</v>
          </cell>
          <cell r="G307">
            <v>1951.1999999999998</v>
          </cell>
        </row>
        <row r="308">
          <cell r="A308">
            <v>90</v>
          </cell>
          <cell r="B308">
            <v>442</v>
          </cell>
          <cell r="C308">
            <v>526</v>
          </cell>
          <cell r="D308">
            <v>773</v>
          </cell>
          <cell r="E308">
            <v>1121</v>
          </cell>
          <cell r="F308">
            <v>1626</v>
          </cell>
          <cell r="G308">
            <v>1951.1999999999998</v>
          </cell>
        </row>
        <row r="309">
          <cell r="A309">
            <v>91</v>
          </cell>
          <cell r="B309">
            <v>438</v>
          </cell>
          <cell r="C309">
            <v>521</v>
          </cell>
          <cell r="D309">
            <v>766</v>
          </cell>
          <cell r="E309">
            <v>1111</v>
          </cell>
          <cell r="F309">
            <v>1611</v>
          </cell>
          <cell r="G309">
            <v>1933.1999999999998</v>
          </cell>
        </row>
        <row r="310">
          <cell r="A310">
            <v>92</v>
          </cell>
          <cell r="B310">
            <v>438</v>
          </cell>
          <cell r="C310">
            <v>521</v>
          </cell>
          <cell r="D310">
            <v>766</v>
          </cell>
          <cell r="E310">
            <v>1111</v>
          </cell>
          <cell r="F310">
            <v>1611</v>
          </cell>
          <cell r="G310">
            <v>1933.1999999999998</v>
          </cell>
        </row>
        <row r="311">
          <cell r="A311">
            <v>93</v>
          </cell>
          <cell r="B311">
            <v>438</v>
          </cell>
          <cell r="C311">
            <v>521</v>
          </cell>
          <cell r="D311">
            <v>766</v>
          </cell>
          <cell r="E311">
            <v>1111</v>
          </cell>
          <cell r="F311">
            <v>1611</v>
          </cell>
          <cell r="G311">
            <v>1933.1999999999998</v>
          </cell>
        </row>
        <row r="312">
          <cell r="A312">
            <v>94</v>
          </cell>
          <cell r="B312">
            <v>438</v>
          </cell>
          <cell r="C312">
            <v>521</v>
          </cell>
          <cell r="D312">
            <v>766</v>
          </cell>
          <cell r="E312">
            <v>1111</v>
          </cell>
          <cell r="F312">
            <v>1611</v>
          </cell>
          <cell r="G312">
            <v>1933.1999999999998</v>
          </cell>
        </row>
        <row r="313">
          <cell r="A313">
            <v>95</v>
          </cell>
          <cell r="B313">
            <v>438</v>
          </cell>
          <cell r="C313">
            <v>521</v>
          </cell>
          <cell r="D313">
            <v>766</v>
          </cell>
          <cell r="E313">
            <v>1111</v>
          </cell>
          <cell r="F313">
            <v>1611</v>
          </cell>
          <cell r="G313">
            <v>1933.1999999999998</v>
          </cell>
        </row>
        <row r="314">
          <cell r="A314">
            <v>96</v>
          </cell>
          <cell r="B314">
            <v>438</v>
          </cell>
          <cell r="C314">
            <v>521</v>
          </cell>
          <cell r="D314">
            <v>766</v>
          </cell>
          <cell r="E314">
            <v>1111</v>
          </cell>
          <cell r="F314">
            <v>1611</v>
          </cell>
          <cell r="G314">
            <v>1933.1999999999998</v>
          </cell>
        </row>
        <row r="315">
          <cell r="A315">
            <v>97</v>
          </cell>
          <cell r="B315">
            <v>438</v>
          </cell>
          <cell r="C315">
            <v>521</v>
          </cell>
          <cell r="D315">
            <v>766</v>
          </cell>
          <cell r="E315">
            <v>1111</v>
          </cell>
          <cell r="F315">
            <v>1611</v>
          </cell>
          <cell r="G315">
            <v>1933.1999999999998</v>
          </cell>
        </row>
        <row r="316">
          <cell r="A316">
            <v>98</v>
          </cell>
          <cell r="B316">
            <v>438</v>
          </cell>
          <cell r="C316">
            <v>521</v>
          </cell>
          <cell r="D316">
            <v>766</v>
          </cell>
          <cell r="E316">
            <v>1111</v>
          </cell>
          <cell r="F316">
            <v>1611</v>
          </cell>
          <cell r="G316">
            <v>1933.1999999999998</v>
          </cell>
        </row>
        <row r="317">
          <cell r="A317">
            <v>99</v>
          </cell>
          <cell r="B317">
            <v>438</v>
          </cell>
          <cell r="C317">
            <v>521</v>
          </cell>
          <cell r="D317">
            <v>766</v>
          </cell>
          <cell r="E317">
            <v>1111</v>
          </cell>
          <cell r="F317">
            <v>1611</v>
          </cell>
          <cell r="G317">
            <v>1933.1999999999998</v>
          </cell>
        </row>
        <row r="318">
          <cell r="A318">
            <v>100</v>
          </cell>
          <cell r="B318">
            <v>438</v>
          </cell>
          <cell r="C318">
            <v>521</v>
          </cell>
          <cell r="D318">
            <v>766</v>
          </cell>
          <cell r="E318">
            <v>1111</v>
          </cell>
          <cell r="F318">
            <v>1611</v>
          </cell>
          <cell r="G318">
            <v>1933.1999999999998</v>
          </cell>
        </row>
        <row r="319">
          <cell r="A319">
            <v>101</v>
          </cell>
          <cell r="B319">
            <v>435</v>
          </cell>
          <cell r="C319">
            <v>518</v>
          </cell>
          <cell r="D319">
            <v>761</v>
          </cell>
          <cell r="E319">
            <v>1103</v>
          </cell>
          <cell r="F319">
            <v>1600</v>
          </cell>
          <cell r="G319">
            <v>1920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refreshError="1"/>
      <sheetData sheetId="183" refreshError="1"/>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refreshError="1"/>
      <sheetData sheetId="204" refreshError="1"/>
      <sheetData sheetId="205" refreshError="1"/>
      <sheetData sheetId="206"/>
      <sheetData sheetId="207"/>
      <sheetData sheetId="208"/>
      <sheetData sheetId="209"/>
      <sheetData sheetId="210" refreshError="1"/>
      <sheetData sheetId="211"/>
      <sheetData sheetId="212"/>
      <sheetData sheetId="213"/>
      <sheetData sheetId="214"/>
      <sheetData sheetId="215"/>
      <sheetData sheetId="216" refreshError="1"/>
      <sheetData sheetId="217"/>
      <sheetData sheetId="218"/>
      <sheetData sheetId="219" refreshError="1"/>
      <sheetData sheetId="220" refreshError="1"/>
      <sheetData sheetId="221"/>
      <sheetData sheetId="222" refreshError="1"/>
      <sheetData sheetId="223" refreshError="1"/>
      <sheetData sheetId="224" refreshError="1"/>
      <sheetData sheetId="225" refreshError="1"/>
      <sheetData sheetId="226" refreshError="1"/>
      <sheetData sheetId="227" refreshError="1"/>
      <sheetData sheetId="228" refreshError="1"/>
      <sheetData sheetId="229"/>
      <sheetData sheetId="230"/>
      <sheetData sheetId="231"/>
      <sheetData sheetId="232"/>
      <sheetData sheetId="233"/>
      <sheetData sheetId="234"/>
      <sheetData sheetId="235"/>
      <sheetData sheetId="236"/>
      <sheetData sheetId="237"/>
      <sheetData sheetId="238"/>
      <sheetData sheetId="239"/>
      <sheetData sheetId="240" refreshError="1"/>
      <sheetData sheetId="241" refreshError="1"/>
      <sheetData sheetId="242"/>
      <sheetData sheetId="243"/>
      <sheetData sheetId="244"/>
      <sheetData sheetId="245"/>
      <sheetData sheetId="246"/>
      <sheetData sheetId="247"/>
      <sheetData sheetId="248" refreshError="1"/>
      <sheetData sheetId="249"/>
      <sheetData sheetId="250"/>
      <sheetData sheetId="251" refreshError="1"/>
      <sheetData sheetId="252" refreshError="1"/>
      <sheetData sheetId="253"/>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sheetData sheetId="329"/>
      <sheetData sheetId="330"/>
      <sheetData sheetId="331"/>
      <sheetData sheetId="332"/>
      <sheetData sheetId="333"/>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sheetData sheetId="345" refreshError="1"/>
      <sheetData sheetId="346" refreshError="1"/>
      <sheetData sheetId="347" refreshError="1"/>
      <sheetData sheetId="348" refreshError="1"/>
      <sheetData sheetId="349"/>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sheetData sheetId="459"/>
      <sheetData sheetId="460"/>
      <sheetData sheetId="461" refreshError="1"/>
      <sheetData sheetId="462" refreshError="1"/>
      <sheetData sheetId="463"/>
      <sheetData sheetId="464" refreshError="1"/>
      <sheetData sheetId="465" refreshError="1"/>
      <sheetData sheetId="466" refreshError="1"/>
      <sheetData sheetId="467"/>
      <sheetData sheetId="468" refreshError="1"/>
      <sheetData sheetId="469"/>
      <sheetData sheetId="470" refreshError="1"/>
      <sheetData sheetId="471" refreshError="1"/>
      <sheetData sheetId="472" refreshError="1"/>
      <sheetData sheetId="473" refreshError="1"/>
      <sheetData sheetId="474" refreshError="1"/>
      <sheetData sheetId="475"/>
      <sheetData sheetId="476" refreshError="1"/>
      <sheetData sheetId="477"/>
      <sheetData sheetId="478"/>
      <sheetData sheetId="479" refreshError="1"/>
      <sheetData sheetId="480" refreshError="1"/>
      <sheetData sheetId="481" refreshError="1"/>
      <sheetData sheetId="482"/>
      <sheetData sheetId="483"/>
      <sheetData sheetId="484" refreshError="1"/>
      <sheetData sheetId="485"/>
      <sheetData sheetId="486" refreshError="1"/>
      <sheetData sheetId="487"/>
      <sheetData sheetId="488" refreshError="1"/>
      <sheetData sheetId="489" refreshError="1"/>
      <sheetData sheetId="490" refreshError="1"/>
      <sheetData sheetId="491" refreshError="1"/>
      <sheetData sheetId="492" refreshError="1"/>
      <sheetData sheetId="493" refreshError="1"/>
      <sheetData sheetId="494"/>
      <sheetData sheetId="495" refreshError="1"/>
      <sheetData sheetId="496" refreshError="1"/>
      <sheetData sheetId="497" refreshError="1"/>
      <sheetData sheetId="498" refreshError="1"/>
      <sheetData sheetId="499"/>
      <sheetData sheetId="500" refreshError="1"/>
      <sheetData sheetId="501" refreshError="1"/>
      <sheetData sheetId="502" refreshError="1"/>
      <sheetData sheetId="503" refreshError="1"/>
      <sheetData sheetId="504"/>
      <sheetData sheetId="505" refreshError="1"/>
      <sheetData sheetId="506"/>
      <sheetData sheetId="507"/>
      <sheetData sheetId="508" refreshError="1"/>
      <sheetData sheetId="509" refreshError="1"/>
      <sheetData sheetId="510" refreshError="1"/>
      <sheetData sheetId="511" refreshError="1"/>
      <sheetData sheetId="512" refreshError="1"/>
      <sheetData sheetId="513" refreshError="1"/>
      <sheetData sheetId="514" refreshError="1"/>
      <sheetData sheetId="515"/>
      <sheetData sheetId="516" refreshError="1"/>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refreshError="1"/>
      <sheetData sheetId="543"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ct"/>
      <sheetName val="dtct"/>
      <sheetName val="gvl"/>
      <sheetName val="Sheet10"/>
      <sheetName val="Sheet11"/>
      <sheetName val="Sheet12"/>
      <sheetName val="Sheet13"/>
      <sheetName val="Sheet14"/>
      <sheetName val="Sheet15"/>
      <sheetName val="Sheet1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M tu van DZ 110 kV"/>
      <sheetName val="DM tu van DZ 35 kV"/>
      <sheetName val="DM tu van"/>
      <sheetName val="Don gia"/>
      <sheetName val="táng hîp"/>
      <sheetName val="THDT DZ 110 kV"/>
      <sheetName val="VL-NC-M 110 KV"/>
      <sheetName val="Phu kien 110 kV"/>
      <sheetName val="NC Day su Phu kien"/>
      <sheetName val="THDT DZ 35 kV"/>
      <sheetName val="VL-NC-M 35 KV"/>
      <sheetName val="Sheet1"/>
      <sheetName val="Phu kien 35 kV"/>
      <sheetName val="Tiep dia"/>
      <sheetName val="M4T-1"/>
      <sheetName val="Tien luong M4T-1"/>
      <sheetName val="M4T-2"/>
      <sheetName val="Tien luong M4T-2"/>
      <sheetName val="M4T-3"/>
      <sheetName val="Tien luong M4T-3"/>
      <sheetName val="MB-1"/>
      <sheetName val="Tien luong MB-1"/>
      <sheetName val="MB-2"/>
      <sheetName val="Tien luong MB-2"/>
      <sheetName val="MB-3"/>
      <sheetName val="Tien luong MB-3"/>
      <sheetName val="MB-4"/>
      <sheetName val="Tien luong MB-4"/>
      <sheetName val="MB-5"/>
      <sheetName val="Tien luong MB-5"/>
      <sheetName val="MB-6"/>
      <sheetName val="MBK"/>
      <sheetName val="Tien luong MBK"/>
      <sheetName val="Gia thanh chuoi su"/>
      <sheetName val="Tien luong MB-6"/>
      <sheetName val="MP-12"/>
      <sheetName val="Tien luong MP-12"/>
      <sheetName val="MN18-6"/>
      <sheetName val="Truoc thue)"/>
      <sheetName val="Khaosat"/>
      <sheetName val="Tong hop 1"/>
      <sheetName val="Xay lap"/>
      <sheetName val="Sheet2"/>
      <sheetName val="Chi tiet1"/>
      <sheetName val="Chi tiet"/>
      <sheetName val="Bu VL"/>
      <sheetName val="Dan"/>
      <sheetName val="Sheet3"/>
      <sheetName val="00000000"/>
      <sheetName val="XL4Test5"/>
      <sheetName val="gvl"/>
      <sheetName val="THPDMoi  (2)"/>
      <sheetName val="dongia (2)"/>
      <sheetName val="gtrinh"/>
      <sheetName val="phuluc1"/>
      <sheetName val="TONG HOP VL-NC"/>
      <sheetName val="lam-moi"/>
      <sheetName val="chitiet"/>
      <sheetName val="TONGKE3p "/>
      <sheetName val="giathanh1"/>
      <sheetName val="TH VL, NC, DDHT Thanhphuoc"/>
      <sheetName val="#REF"/>
      <sheetName val="DONGIA"/>
      <sheetName val="thao-go"/>
      <sheetName val="TONGKE-HT"/>
      <sheetName val="DG"/>
      <sheetName val="LKVL-CK-HT-GD1"/>
      <sheetName val="t-h HA THE"/>
      <sheetName val="CHITIET VL-NC-TT -1p"/>
      <sheetName val="TONG HOP VL-NC TT"/>
      <sheetName val="TNHCHINH"/>
      <sheetName val="TH XL"/>
      <sheetName val="CHITIET VL-NC"/>
      <sheetName val="VC"/>
      <sheetName val="Tiepdia"/>
      <sheetName val="CHITIET VL-NC-TT-3p"/>
      <sheetName val="TDTKP"/>
      <sheetName val="TDTKP1"/>
      <sheetName val="KPVC-BD "/>
      <sheetName val="VCV-BE-TONG"/>
      <sheetName val="Du bao LL xe"/>
      <sheetName val="K.Tra do vong dan hoi"/>
      <sheetName val="Tinh truot"/>
      <sheetName val="Tinh Keo uon"/>
      <sheetName val="Cac bang tra"/>
      <sheetName val="About"/>
      <sheetName val="HC"/>
      <sheetName val="QLN"/>
      <sheetName val="KTHUAT"/>
      <sheetName val="KT"/>
      <sheetName val="CN"/>
      <sheetName val="DLo"/>
      <sheetName val="BDa"/>
      <sheetName val="CDong"/>
      <sheetName val="KTang"/>
      <sheetName val="PBat"/>
      <sheetName val="TThuy"/>
      <sheetName val="CXa"/>
      <sheetName val="THop"/>
      <sheetName val="ctdz35"/>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Du_lieu"/>
      <sheetName val="DGKV1"/>
      <sheetName val="GVTKV1"/>
      <sheetName val="MTO REV.0"/>
      <sheetName val="dieuchinh"/>
      <sheetName val="DM tt van DZ 35 kV"/>
      <sheetName val="13.BANG CT"/>
      <sheetName val="14.MMUS GIUA NHIP"/>
      <sheetName val="4.HSPBngang"/>
      <sheetName val="6.Tinh tai"/>
      <sheetName val="2 NSl"/>
      <sheetName val="17.US CHU tho a_b"/>
      <sheetName val="15.MMUS GOI"/>
      <sheetName val="5.BANG I"/>
      <sheetName val="Hoá Đơn NV"/>
      <sheetName val="Long"/>
      <sheetName val="Son Tay"/>
      <sheetName val="Hoa Binh"/>
      <sheetName val="Thuong Tin"/>
      <sheetName val="Vang Lai"/>
      <sheetName val="NV6"/>
      <sheetName val="NV7"/>
      <sheetName val="NV8"/>
      <sheetName val="NV9"/>
      <sheetName val="NV10"/>
      <sheetName val="Tong Xuat"/>
      <sheetName val="Tong Nhap"/>
      <sheetName val="Nhap Xuat Ton"/>
      <sheetName val="Ton Kho Ban Giao Chi Oanh"/>
      <sheetName val="QC"/>
      <sheetName val="NV"/>
      <sheetName val="So xuat hang Nuoc"/>
      <sheetName val="The kho Nuoc"/>
      <sheetName val="So Xuat hang Dac"/>
      <sheetName val="The kho Dac"/>
      <sheetName val="     ien 110 kV"/>
      <sheetName val="NC Day su      ien"/>
      <sheetName val="     ien 35 kV"/>
      <sheetName val="SILICATE"/>
      <sheetName val="DG_QUANG NINH"/>
      <sheetName val="Hướng dẫn"/>
      <sheetName val="Ví dụ hàm Vlookup"/>
      <sheetName val="Gvl_QN"/>
      <sheetName val="Gvlks_QN"/>
      <sheetName val="chitimc"/>
      <sheetName val="dtxl"/>
      <sheetName val="KH-Q1,Q2,01"/>
      <sheetName val="gtrin⁨"/>
      <sheetName val="Tien lumng MB-2"/>
      <sheetName val="Tien lumng MB-5"/>
      <sheetName val="Hu?ng d?n"/>
      <sheetName val="Ví d? hàm Vlookup"/>
      <sheetName val="Thep dia"/>
      <sheetName val="THDT DZ 010 kV"/>
      <sheetName val="XL4Poppy"/>
      <sheetName val="LKVL_CK_HT_GD1"/>
      <sheetName val="CHITIET VL_NC"/>
      <sheetName val="VCV_BE_TONG"/>
      <sheetName val="M@-2"/>
      <sheetName val="CT -THVLNC"/>
      <sheetName val="VL-NCf 35 KV"/>
      <sheetName val="cot_xa"/>
      <sheetName val="Mong"/>
      <sheetName val="gvl_x0000__x0000__x0000__x0000__x0000__x0000__x0000__x0000__x0000__x0000__x0000__x0000_쉘ž_x0000__x0004__x0000__x0000__x0000__x0000__x0000__x0000_॔ǥ_x0000__x0000__x0000__x0000_"/>
      <sheetName val="NHATKY"/>
      <sheetName val="Income Statement"/>
      <sheetName val="Shareholders' Equity"/>
      <sheetName val="PTDG (2)"/>
      <sheetName val="MTL$-INTER"/>
      <sheetName val="gtrin?"/>
      <sheetName val="tonghop"/>
      <sheetName val="Revenue"/>
      <sheetName val="Hoá Ðon NV"/>
      <sheetName val="gtrin_"/>
      <sheetName val="Hu_ng d_n"/>
      <sheetName val="Ví d_ hàm Vlookup"/>
      <sheetName val="TTDZ22"/>
      <sheetName val="Chiettinh dz0,4"/>
      <sheetName val="DE tu van"/>
      <sheetName val="Tien luonc LB-2"/>
      <sheetName val="Tien luong MB%4"/>
      <sheetName val="Tien luong LBK"/>
      <sheetName val="Tien duong MP-12"/>
      <sheetName val="ML18-6"/>
      <sheetName val="Sheut2"/>
      <sheetName val="gaathanh1"/>
      <sheetName val="THCT"/>
      <sheetName val="THDZ0,4"/>
      <sheetName val="TH DZ35"/>
      <sheetName val="THTram"/>
      <sheetName val="gvl????????????쉘ž?_x0004_??????॔ǥ????"/>
      <sheetName val="kinh phí XD"/>
      <sheetName val="Hý?ng d?n"/>
      <sheetName val="Hoá Ðõn NV"/>
      <sheetName val="Tie~ luong M4T-1"/>
      <sheetName val="ctdg"/>
      <sheetName val="TTVanChuyen"/>
      <sheetName val="DG_LANG SON"/>
      <sheetName val="Gvl_LS"/>
      <sheetName val="Gvlks_LS"/>
      <sheetName val="gvl____________쉘ž__x0004_______॔ǥ____"/>
      <sheetName val="_x0000__x0000__x0000__x0000__x0000__x0000__x0000__x0000__x0000__x0000__x0000__x0000_J[DZ110K~1.XLS]THPD"/>
      <sheetName val="????????????J[DZ110K~1.XLS]THPD"/>
      <sheetName val="gvl____________?__x0004_______?g____"/>
      <sheetName val="g-vl"/>
      <sheetName val="Don_gia"/>
      <sheetName val="DM_tu_van_DZ_110_kV"/>
      <sheetName val="DM_tu_van_DZ_35_kV"/>
      <sheetName val="DM_tu_van"/>
      <sheetName val="táng_hîp"/>
      <sheetName val="THDT_DZ_110_kV"/>
      <sheetName val="VL-NC-M_110_KV"/>
      <sheetName val="Phu_kien_110_kV"/>
      <sheetName val="NC_Day_su_Phu_kien"/>
      <sheetName val="THDT_DZ_35_kV"/>
      <sheetName val="VL-NC-M_35_KV"/>
      <sheetName val="Phu_kien_35_kV"/>
      <sheetName val="Tiep_dia"/>
      <sheetName val="Tien_luong_M4T-1"/>
      <sheetName val="Tien_luong_M4T-2"/>
      <sheetName val="Tien_luong_M4T-3"/>
      <sheetName val="Tien_luong_MB-1"/>
      <sheetName val="Tien_luong_MB-2"/>
      <sheetName val="Tien_luong_MB-3"/>
      <sheetName val="Tien_luong_MB-4"/>
      <sheetName val="Tien_luong_MB-5"/>
      <sheetName val="Tien_luong_MBK"/>
      <sheetName val="Gia_thanh_chuoi_su"/>
      <sheetName val="Tien_luong_MB-6"/>
      <sheetName val="Tien_luong_MP-12"/>
      <sheetName val="Truoc_thue)"/>
      <sheetName val="Tong_hop_1"/>
      <sheetName val="Xay_lap"/>
      <sheetName val="Chi_tiet1"/>
      <sheetName val="Chi_tiet"/>
      <sheetName val="Bu_VL"/>
      <sheetName val="Phu kien 1࠱0 kV"/>
      <sheetName val="gvl_x0000_쉘ž_x0000__x0004__x0000_॔ǥ_x0000_쌄ž_x0000_O_x0000_J[DZ110K~1.XLS"/>
      <sheetName val="ÿhaoÿgo"/>
      <sheetName val="Phu kiej 35 kV"/>
      <sheetName val="Ti%n luong L4T-2"/>
      <sheetName val="Tidn luong MB-2"/>
      <sheetName val="Tien huong MB-3"/>
      <sheetName val="MP_x000d_12"/>
      <sheetName val="Tien luong MP-02"/>
      <sheetName val="Cheet2"/>
      <sheetName val="PL4Test1"/>
      <sheetName val="THPP.3"/>
      <sheetName val="DH,CD_x000c_THCN.1"/>
      <sheetName val="K.Tra do vkng dan hoi"/>
      <sheetName val="Abgut"/>
      <sheetName val="Tien luong L4T-2"/>
      <sheetName val="Tien huong MB-5"/>
      <sheetName val="DH,CD,DHCN.3"/>
      <sheetName val="DZ 35"/>
      <sheetName val="Cto"/>
      <sheetName val="tm"/>
      <sheetName val="ck"/>
      <sheetName val="th"/>
      <sheetName val="xl"/>
      <sheetName val="dt"/>
      <sheetName val="cl"/>
      <sheetName val="sl"/>
      <sheetName val="dth"/>
      <sheetName val="vt"/>
      <sheetName val="vc1"/>
      <sheetName val="vc2"/>
      <sheetName val="db"/>
      <sheetName val="nl"/>
      <sheetName val="tra2"/>
      <sheetName val="MP_x000a_12"/>
      <sheetName val="BK-C T"/>
      <sheetName val="Balance Sheet"/>
      <sheetName val="PTVT"/>
      <sheetName val="DGKS"/>
      <sheetName val="KSTK"/>
      <sheetName val="THKP"/>
      <sheetName val="DTCT"/>
      <sheetName val="PTDG"/>
      <sheetName val="GiaTB"/>
      <sheetName val="THMayTC"/>
      <sheetName val="THVT"/>
      <sheetName val="NC Dai su Phu kien"/>
      <sheetName val="ru4Test5"/>
      <sheetName val="TONG_x000b_E3p "/>
      <sheetName val="'iathanh1"/>
      <sheetName val="CHITIE_x0004_ VL-NC-_x0004_T -1p"/>
      <sheetName val="CHITIET _x0016_L-NC"/>
      <sheetName val="_x0006_C"/>
      <sheetName val="KP_x0016_C-BD "/>
      <sheetName val="Hý_ng d_n"/>
      <sheetName val="VL,NC,MTC"/>
    </sheetNames>
    <sheetDataSet>
      <sheetData sheetId="0"/>
      <sheetData sheetId="1"/>
      <sheetData sheetId="2"/>
      <sheetData sheetId="3" refreshError="1">
        <row r="3">
          <cell r="A3" t="str">
            <v>03.1112</v>
          </cell>
          <cell r="B3" t="str">
            <v>Ñaøo ñaát hoá theá saâu &gt;1m S ñaùy hoá £ 5 m 2  ñaát C2</v>
          </cell>
          <cell r="C3" t="str">
            <v>m 3</v>
          </cell>
          <cell r="D3">
            <v>0</v>
          </cell>
          <cell r="E3">
            <v>16776</v>
          </cell>
          <cell r="F3">
            <v>0</v>
          </cell>
        </row>
        <row r="4">
          <cell r="A4" t="str">
            <v>03.1113</v>
          </cell>
          <cell r="B4" t="str">
            <v>Ñaøo ñaát hoá theá saâu &gt;1m S ñaùy hoá £ 5 m 2  ñaát C3</v>
          </cell>
          <cell r="C4" t="str">
            <v>m 3</v>
          </cell>
          <cell r="D4" t="str">
            <v>Xi m¨ng TW   KV NghÜa Lé</v>
          </cell>
          <cell r="E4">
            <v>24428</v>
          </cell>
          <cell r="F4" t="str">
            <v xml:space="preserve">§¸ d¨m  1x2            </v>
          </cell>
        </row>
        <row r="5">
          <cell r="A5" t="str">
            <v>03.2203</v>
          </cell>
          <cell r="B5" t="str">
            <v>Laáp ñaát hoá theá</v>
          </cell>
          <cell r="C5" t="str">
            <v>m 3</v>
          </cell>
          <cell r="D5">
            <v>0</v>
          </cell>
          <cell r="E5">
            <v>10890</v>
          </cell>
          <cell r="F5">
            <v>0</v>
          </cell>
        </row>
        <row r="6">
          <cell r="A6" t="str">
            <v>03.1122</v>
          </cell>
          <cell r="B6" t="str">
            <v>Ñaøo moùng baèng TC ñaát C2  saâu £ 2 m dieän tích ñaùy moùng £ 15 m2</v>
          </cell>
          <cell r="C6" t="str">
            <v>m 3</v>
          </cell>
          <cell r="D6">
            <v>89429.123809523822</v>
          </cell>
          <cell r="E6">
            <v>11037</v>
          </cell>
          <cell r="F6">
            <v>0</v>
          </cell>
        </row>
        <row r="7">
          <cell r="A7" t="str">
            <v>03.1123</v>
          </cell>
          <cell r="B7" t="str">
            <v>Ñaøo moùng baèng TC ñaát C3  saâu £ 2 m dieän tích ñaùy moùng £ 15 m2</v>
          </cell>
          <cell r="C7" t="str">
            <v>m 3</v>
          </cell>
          <cell r="D7">
            <v>38</v>
          </cell>
          <cell r="E7">
            <v>16482</v>
          </cell>
          <cell r="F7">
            <v>0</v>
          </cell>
        </row>
        <row r="8">
          <cell r="A8" t="str">
            <v>03.1132</v>
          </cell>
          <cell r="B8" t="str">
            <v>Ñaøo moùng baèng TC ñaát C2  saâu £ 3 m dieän tích ñaùy moùng £ 15 m2</v>
          </cell>
          <cell r="C8" t="str">
            <v>m 3</v>
          </cell>
          <cell r="D8">
            <v>1670.4761904761904</v>
          </cell>
          <cell r="E8">
            <v>11773</v>
          </cell>
          <cell r="F8">
            <v>0</v>
          </cell>
        </row>
        <row r="9">
          <cell r="A9" t="str">
            <v>03.1133</v>
          </cell>
          <cell r="B9" t="str">
            <v>Ñaøo moùng baèng TC ñaát C3  saâu £ 3 m dieän tích ñaùy moùng £ 15 m2</v>
          </cell>
          <cell r="C9" t="str">
            <v>m 3</v>
          </cell>
          <cell r="D9">
            <v>1.3</v>
          </cell>
          <cell r="E9">
            <v>17659</v>
          </cell>
          <cell r="F9">
            <v>0</v>
          </cell>
        </row>
        <row r="10">
          <cell r="A10" t="str">
            <v>03.1152</v>
          </cell>
          <cell r="B10" t="str">
            <v>Ñaøo moùng baèng TC ñaát C2  saâu £ 2 m dieän tích ñaùy moùng £ 25 m2</v>
          </cell>
          <cell r="C10" t="str">
            <v>m 3</v>
          </cell>
          <cell r="D10">
            <v>1</v>
          </cell>
          <cell r="E10">
            <v>11478</v>
          </cell>
          <cell r="F10">
            <v>0</v>
          </cell>
        </row>
        <row r="11">
          <cell r="A11" t="str">
            <v>03.1153</v>
          </cell>
          <cell r="B11" t="str">
            <v>Ñaøo moùng baèng TC ñaát C3  saâu £ 2 m dieän tích ñaùy moùng £ 25 m2</v>
          </cell>
          <cell r="C11" t="str">
            <v>m 3</v>
          </cell>
          <cell r="D11">
            <v>0.2</v>
          </cell>
          <cell r="E11">
            <v>17365</v>
          </cell>
          <cell r="F11">
            <v>0</v>
          </cell>
        </row>
        <row r="12">
          <cell r="A12" t="str">
            <v>03.1162</v>
          </cell>
          <cell r="B12" t="str">
            <v>Ñaøo moùng baèng TC ñaát C2  saâu £ 3 m dieän tích ñaùy moùng £ 25 m2</v>
          </cell>
          <cell r="C12" t="str">
            <v>m 3</v>
          </cell>
          <cell r="D12">
            <v>34538</v>
          </cell>
          <cell r="E12">
            <v>12508</v>
          </cell>
          <cell r="F12">
            <v>0</v>
          </cell>
        </row>
        <row r="13">
          <cell r="A13" t="str">
            <v>03.1163</v>
          </cell>
          <cell r="B13" t="str">
            <v>Ñaøo moùng baèng TC ñaát C3  saâu £ 3 m dieän tích ñaùy moùng £ 25 m2</v>
          </cell>
          <cell r="C13" t="str">
            <v>m 3</v>
          </cell>
          <cell r="D13">
            <v>865522.27999999991</v>
          </cell>
          <cell r="E13">
            <v>18395</v>
          </cell>
          <cell r="F13">
            <v>0</v>
          </cell>
        </row>
        <row r="14">
          <cell r="A14" t="str">
            <v>03.1182</v>
          </cell>
          <cell r="B14" t="str">
            <v>Ñaøo moùng baèng TC ñaát C2  saâu £ 2 m dieän tích ñaùy moùng £ 35 m2</v>
          </cell>
          <cell r="C14" t="str">
            <v>m 3</v>
          </cell>
          <cell r="D14">
            <v>0.2</v>
          </cell>
          <cell r="E14">
            <v>12214</v>
          </cell>
          <cell r="F14">
            <v>0</v>
          </cell>
        </row>
        <row r="15">
          <cell r="A15" t="str">
            <v>03.1183</v>
          </cell>
          <cell r="B15" t="str">
            <v>Ñaøo moùng baèng TC ñaát C3  saâu £ 2 m dieän tích ñaùy moùng £ 35 m2</v>
          </cell>
          <cell r="C15" t="str">
            <v>m 3</v>
          </cell>
          <cell r="D15">
            <v>5.5600000000000005</v>
          </cell>
          <cell r="E15">
            <v>18100</v>
          </cell>
          <cell r="F15">
            <v>0</v>
          </cell>
        </row>
        <row r="16">
          <cell r="A16" t="str">
            <v>03.1192</v>
          </cell>
          <cell r="B16" t="str">
            <v>Ñaøo moùng baèng TC ñaát C2  saâu £ 3 m dieän tích ñaùy moùng £ 35 m2</v>
          </cell>
          <cell r="C16" t="str">
            <v>m 3</v>
          </cell>
          <cell r="D16">
            <v>0</v>
          </cell>
          <cell r="E16">
            <v>13097</v>
          </cell>
          <cell r="F16">
            <v>0</v>
          </cell>
        </row>
        <row r="17">
          <cell r="A17" t="str">
            <v>03.1193</v>
          </cell>
          <cell r="B17" t="str">
            <v>Ñaøo moùng baèng TC ñaát C3  saâu £ 3 m dieän tích ñaùy moùng £ 35 m2</v>
          </cell>
          <cell r="C17" t="str">
            <v>m 3</v>
          </cell>
          <cell r="D17">
            <v>0</v>
          </cell>
          <cell r="E17">
            <v>19425</v>
          </cell>
          <cell r="F17">
            <v>0</v>
          </cell>
        </row>
        <row r="18">
          <cell r="A18" t="str">
            <v>03.1212</v>
          </cell>
          <cell r="B18" t="str">
            <v>Ñaøo moùng baèng TC ñaát C2  saâu £ 2 m dieän tích ñaùy moùng £ 50 m2</v>
          </cell>
          <cell r="C18" t="str">
            <v>m 3</v>
          </cell>
          <cell r="D18">
            <v>5.5</v>
          </cell>
          <cell r="E18">
            <v>12803</v>
          </cell>
          <cell r="F18">
            <v>0</v>
          </cell>
        </row>
        <row r="19">
          <cell r="A19" t="str">
            <v>03.1213</v>
          </cell>
          <cell r="B19" t="str">
            <v>Ñaøo moùng baèng TC ñaát C3  saâu £ 2 m dieän tích ñaùy moùng £ 50 m2</v>
          </cell>
          <cell r="C19" t="str">
            <v>m 3</v>
          </cell>
          <cell r="D19">
            <v>4.5199999999999996</v>
          </cell>
          <cell r="E19">
            <v>19130</v>
          </cell>
          <cell r="F19">
            <v>0</v>
          </cell>
        </row>
        <row r="20">
          <cell r="A20" t="str">
            <v>03.1222</v>
          </cell>
          <cell r="B20" t="str">
            <v>Ñaøo moùng baèng TC ñaát C2  saâu £ 3 m dieän tích ñaùy moùng £ 50 m2</v>
          </cell>
          <cell r="C20" t="str">
            <v>m 3</v>
          </cell>
          <cell r="D20">
            <v>25.06</v>
          </cell>
          <cell r="E20">
            <v>13833</v>
          </cell>
          <cell r="F20">
            <v>0</v>
          </cell>
        </row>
        <row r="21">
          <cell r="A21" t="str">
            <v>03.1223</v>
          </cell>
          <cell r="B21" t="str">
            <v>Ñaøo moùng baèng TC ñaát C3  saâu £ 3 m dieän tích ñaùy moùng £ 50 m2</v>
          </cell>
          <cell r="C21" t="str">
            <v>m 3</v>
          </cell>
          <cell r="D21">
            <v>34538</v>
          </cell>
          <cell r="E21">
            <v>20455</v>
          </cell>
          <cell r="F21">
            <v>34538</v>
          </cell>
        </row>
        <row r="22">
          <cell r="A22" t="str">
            <v>03.1252</v>
          </cell>
          <cell r="B22" t="str">
            <v>Ñaøo moùng baèng TC ñaát C2  saâu £ 2 m dieän tích ñaùy moùng £ 75 m2</v>
          </cell>
          <cell r="C22" t="str">
            <v>m 3</v>
          </cell>
          <cell r="D22">
            <v>954951.40380952368</v>
          </cell>
          <cell r="E22">
            <v>13097</v>
          </cell>
          <cell r="F22">
            <v>0</v>
          </cell>
        </row>
        <row r="23">
          <cell r="A23" t="str">
            <v>03.1253</v>
          </cell>
          <cell r="B23" t="str">
            <v>Ñaøo moùng baèng TC ñaát C3  saâu £ 2 m dieän tích ñaùy moùng £ 75 m2</v>
          </cell>
          <cell r="C23" t="str">
            <v>m 3</v>
          </cell>
          <cell r="D23">
            <v>796000</v>
          </cell>
          <cell r="E23">
            <v>19572</v>
          </cell>
          <cell r="F23">
            <v>110000</v>
          </cell>
        </row>
        <row r="24">
          <cell r="A24" t="str">
            <v>03.1262</v>
          </cell>
          <cell r="B24" t="str">
            <v>Ñaøo moùng baèng TC ñaát C2  saâu £ 3 m dieän tích ñaùy moùng £ 75 m2</v>
          </cell>
          <cell r="C24" t="str">
            <v>m 3</v>
          </cell>
          <cell r="D24">
            <v>1750951.4038095237</v>
          </cell>
          <cell r="E24">
            <v>14127</v>
          </cell>
          <cell r="F24">
            <v>110000</v>
          </cell>
        </row>
        <row r="25">
          <cell r="A25" t="str">
            <v>03.1263</v>
          </cell>
          <cell r="B25" t="str">
            <v>Ñaøo moùng baèng TC ñaát C3  saâu £ 3 m dieän tích ñaùy moùng £ 75 m2</v>
          </cell>
          <cell r="C25" t="str">
            <v>m 3</v>
          </cell>
          <cell r="D25">
            <v>639000</v>
          </cell>
          <cell r="E25">
            <v>21043</v>
          </cell>
          <cell r="F25">
            <v>73000</v>
          </cell>
        </row>
        <row r="26">
          <cell r="A26" t="str">
            <v>03.1292</v>
          </cell>
          <cell r="B26" t="str">
            <v>Ñaøo moùng baèng TC ñaát C2  saâu £ 2 m dieän tích ñaùy moùng £ 100 m2</v>
          </cell>
          <cell r="C26" t="str">
            <v>m 3</v>
          </cell>
          <cell r="D26">
            <v>1111951.4038095237</v>
          </cell>
          <cell r="E26">
            <v>13391</v>
          </cell>
          <cell r="F26">
            <v>37000</v>
          </cell>
        </row>
        <row r="27">
          <cell r="A27" t="str">
            <v>03.1293</v>
          </cell>
          <cell r="B27" t="str">
            <v>Ñaøo moùng baèng TC ñaát C3  saâu £ 2 m dieän tích ñaùy moùng £ 100 m2</v>
          </cell>
          <cell r="C27" t="str">
            <v>m 3</v>
          </cell>
          <cell r="D27">
            <v>0</v>
          </cell>
          <cell r="E27">
            <v>20308</v>
          </cell>
          <cell r="F27">
            <v>0</v>
          </cell>
        </row>
        <row r="28">
          <cell r="A28" t="str">
            <v>03.1302</v>
          </cell>
          <cell r="B28" t="str">
            <v>Ñaøo moùng baèng TC ñaát C2  saâu £ 3 m dieän tích ñaùy moùng £ 100 m2</v>
          </cell>
          <cell r="C28" t="str">
            <v>m 3</v>
          </cell>
          <cell r="D28">
            <v>0</v>
          </cell>
          <cell r="E28">
            <v>14569</v>
          </cell>
          <cell r="F28">
            <v>0</v>
          </cell>
        </row>
        <row r="29">
          <cell r="A29" t="str">
            <v>03.1303</v>
          </cell>
          <cell r="B29" t="str">
            <v>Ñaøo moùng baèng TC ñaát C3  saâu £ 3 m dieän tích ñaùy moùng £ 100 m2</v>
          </cell>
          <cell r="C29" t="str">
            <v>m 3</v>
          </cell>
          <cell r="D29" t="str">
            <v>Xi m¨ng TW   KV NghÜa Lé</v>
          </cell>
          <cell r="E29">
            <v>21632</v>
          </cell>
          <cell r="F29" t="str">
            <v xml:space="preserve">§¸ d¨m  1x2            </v>
          </cell>
        </row>
        <row r="30">
          <cell r="A30" t="str">
            <v>03.1332</v>
          </cell>
          <cell r="B30" t="str">
            <v>Ñaøo moùng baèng TC ñaát C2  saâu £ 2 m dieän tích ñaùy moùng £ 150 m2</v>
          </cell>
          <cell r="C30" t="str">
            <v>m 3</v>
          </cell>
          <cell r="D30">
            <v>0</v>
          </cell>
          <cell r="E30">
            <v>14127</v>
          </cell>
          <cell r="F30">
            <v>0</v>
          </cell>
        </row>
        <row r="31">
          <cell r="A31" t="str">
            <v>03.1333</v>
          </cell>
          <cell r="B31" t="str">
            <v>Ñaøo moùng baèng TC ñaát C3  saâu £ 2 m dieän tích ñaùy moùng £ 150 m2</v>
          </cell>
          <cell r="C31" t="str">
            <v>m 3</v>
          </cell>
          <cell r="D31">
            <v>89429.123809523822</v>
          </cell>
          <cell r="E31">
            <v>21191</v>
          </cell>
          <cell r="F31">
            <v>0</v>
          </cell>
        </row>
        <row r="32">
          <cell r="A32" t="str">
            <v>03.1342</v>
          </cell>
          <cell r="B32" t="str">
            <v>Ñaøo moùng baèng TC ñaát C2  saâu £ 3 m dieän tích ñaùy moùng £ 150 m2</v>
          </cell>
          <cell r="C32" t="str">
            <v>m 3</v>
          </cell>
          <cell r="D32">
            <v>38</v>
          </cell>
          <cell r="E32">
            <v>15451</v>
          </cell>
          <cell r="F32">
            <v>0</v>
          </cell>
        </row>
        <row r="33">
          <cell r="A33" t="str">
            <v>03.1343</v>
          </cell>
          <cell r="B33" t="str">
            <v>Ñaøo moùng baèng TC ñaát C3  saâu £ 3 m dieän tích ñaùy moùng £ 150 m2</v>
          </cell>
          <cell r="C33" t="str">
            <v>m 3</v>
          </cell>
          <cell r="D33">
            <v>1670.4761904761904</v>
          </cell>
          <cell r="E33">
            <v>22809</v>
          </cell>
          <cell r="F33">
            <v>0</v>
          </cell>
        </row>
        <row r="34">
          <cell r="A34" t="str">
            <v>03.1352</v>
          </cell>
          <cell r="B34" t="str">
            <v>Ñaøo moùng baèng TC ñaát C2  saâu £ 4 m dieän tích ñaùy moùng £ 150 m2</v>
          </cell>
          <cell r="C34" t="str">
            <v>m 3</v>
          </cell>
          <cell r="D34">
            <v>1.3</v>
          </cell>
          <cell r="E34">
            <v>16629</v>
          </cell>
          <cell r="F34">
            <v>0</v>
          </cell>
        </row>
        <row r="35">
          <cell r="A35" t="str">
            <v>03.1353</v>
          </cell>
          <cell r="B35" t="str">
            <v>Ñaøo moùng baèng TC ñaát C3  saâu £ 4 m dieän tích ñaùy moùng £ 150 m2</v>
          </cell>
          <cell r="C35" t="str">
            <v>m 3</v>
          </cell>
          <cell r="D35">
            <v>1</v>
          </cell>
          <cell r="E35">
            <v>24134</v>
          </cell>
          <cell r="F35">
            <v>0</v>
          </cell>
        </row>
        <row r="36">
          <cell r="A36" t="str">
            <v>03.1372</v>
          </cell>
          <cell r="B36" t="str">
            <v>Ñaøo moùng baèng TC ñaát C2  saâu £ 2 m dieän tích ñaùy moùng £ 200 m2</v>
          </cell>
          <cell r="C36" t="str">
            <v>m 3</v>
          </cell>
          <cell r="D36">
            <v>0.2</v>
          </cell>
          <cell r="E36">
            <v>14716</v>
          </cell>
          <cell r="F36">
            <v>0</v>
          </cell>
        </row>
        <row r="37">
          <cell r="A37" t="str">
            <v>03.1373</v>
          </cell>
          <cell r="B37" t="str">
            <v>Ñaøo moùng baèng TC ñaát C3  saâu £ 2 m dieän tích ñaùy moùng £ 200 m2</v>
          </cell>
          <cell r="C37" t="str">
            <v>m 3</v>
          </cell>
          <cell r="D37">
            <v>34538</v>
          </cell>
          <cell r="E37">
            <v>22074</v>
          </cell>
          <cell r="F37">
            <v>0</v>
          </cell>
        </row>
        <row r="38">
          <cell r="A38" t="str">
            <v>03.1382</v>
          </cell>
          <cell r="B38" t="str">
            <v>Ñaøo moùng baèng TC ñaát C2  saâu £ 3 m dieän tích ñaùy moùng £ 200 m2</v>
          </cell>
          <cell r="C38" t="str">
            <v>m 3</v>
          </cell>
          <cell r="D38">
            <v>740632.87199999997</v>
          </cell>
          <cell r="E38">
            <v>16334</v>
          </cell>
          <cell r="F38">
            <v>0</v>
          </cell>
        </row>
        <row r="39">
          <cell r="A39" t="str">
            <v>03.1383</v>
          </cell>
          <cell r="B39" t="str">
            <v>Ñaøo moùng baèng TC ñaát C3  saâu £ 3 m dieän tích ñaùy moùng £ 200 m2</v>
          </cell>
          <cell r="C39" t="str">
            <v>m 3</v>
          </cell>
          <cell r="D39">
            <v>0.2</v>
          </cell>
          <cell r="E39">
            <v>23987</v>
          </cell>
          <cell r="F39">
            <v>0</v>
          </cell>
        </row>
        <row r="40">
          <cell r="A40" t="str">
            <v>03.1392</v>
          </cell>
          <cell r="B40" t="str">
            <v>Ñaøo moùng baèng TC ñaát C2  saâu £ 3 m dieän tích ñaùy moùng £ 200 m2</v>
          </cell>
          <cell r="C40" t="str">
            <v>m 3</v>
          </cell>
          <cell r="D40">
            <v>4.7</v>
          </cell>
          <cell r="E40">
            <v>17512</v>
          </cell>
          <cell r="F40">
            <v>0</v>
          </cell>
        </row>
        <row r="41">
          <cell r="A41" t="str">
            <v>03.1393</v>
          </cell>
          <cell r="B41" t="str">
            <v>Ñaøo moùng baèng TC ñaát C3  saâu £ 3 m dieän tích ñaùy moùng £ 200 m2</v>
          </cell>
          <cell r="C41" t="str">
            <v>m 3</v>
          </cell>
          <cell r="D41">
            <v>0</v>
          </cell>
          <cell r="E41">
            <v>25311</v>
          </cell>
          <cell r="F41">
            <v>0</v>
          </cell>
        </row>
        <row r="42">
          <cell r="A42" t="str">
            <v>03.1422</v>
          </cell>
          <cell r="B42" t="str">
            <v>Ñaøo moùng baèng TC ñaát C2  saâu £ 2 m dieän tích ñaùy moùng &gt; 200 m2</v>
          </cell>
          <cell r="C42" t="str">
            <v>m 3</v>
          </cell>
          <cell r="D42">
            <v>0</v>
          </cell>
          <cell r="E42">
            <v>16187</v>
          </cell>
          <cell r="F42">
            <v>0</v>
          </cell>
        </row>
        <row r="43">
          <cell r="A43" t="str">
            <v>03.1423</v>
          </cell>
          <cell r="B43" t="str">
            <v>Ñaøo moùng baèng TC ñaát C3  saâu £ 2 m dieän tích ñaùy moùng &gt; 200 m2</v>
          </cell>
          <cell r="C43" t="str">
            <v>m 3</v>
          </cell>
          <cell r="D43">
            <v>4.7</v>
          </cell>
          <cell r="E43">
            <v>24281</v>
          </cell>
          <cell r="F43">
            <v>0</v>
          </cell>
        </row>
        <row r="44">
          <cell r="A44" t="str">
            <v>03.1432</v>
          </cell>
          <cell r="B44" t="str">
            <v>Ñaøo moùng baèng TC ñaát C2  saâu £ 3 m dieän tích ñaùy moùng &gt; 200 m2</v>
          </cell>
          <cell r="C44" t="str">
            <v>m 3</v>
          </cell>
          <cell r="D44">
            <v>4.5199999999999996</v>
          </cell>
          <cell r="E44">
            <v>17217</v>
          </cell>
          <cell r="F44">
            <v>0</v>
          </cell>
        </row>
        <row r="45">
          <cell r="A45" t="str">
            <v>03.1433</v>
          </cell>
          <cell r="B45" t="str">
            <v>Ñaøo moùng baèng TC ñaát C3  saâu £ 3 m dieän tích ñaùy moùng &gt; 200 m2</v>
          </cell>
          <cell r="C45" t="str">
            <v>m 3</v>
          </cell>
          <cell r="D45">
            <v>21.443999999999999</v>
          </cell>
          <cell r="E45">
            <v>25458</v>
          </cell>
          <cell r="F45">
            <v>0</v>
          </cell>
        </row>
        <row r="46">
          <cell r="A46" t="str">
            <v>03.1442</v>
          </cell>
          <cell r="B46" t="str">
            <v>Ñaøo moùng baèng TC ñaát C2  saâu £ 3 m dieän tích ñaùy moùng &gt; 200 m2</v>
          </cell>
          <cell r="C46" t="str">
            <v>m 3</v>
          </cell>
          <cell r="D46">
            <v>34538</v>
          </cell>
          <cell r="E46">
            <v>18836</v>
          </cell>
          <cell r="F46">
            <v>0</v>
          </cell>
        </row>
        <row r="47">
          <cell r="A47" t="str">
            <v>03.1443</v>
          </cell>
          <cell r="B47" t="str">
            <v>Ñaøo moùng baèng TC ñaát C3  saâu £ 3 m dieän tích ñaùy moùng &gt; 200 m2</v>
          </cell>
          <cell r="C47" t="str">
            <v>m 3</v>
          </cell>
          <cell r="D47">
            <v>830061.99580952385</v>
          </cell>
          <cell r="E47">
            <v>27960</v>
          </cell>
          <cell r="F47">
            <v>0</v>
          </cell>
        </row>
        <row r="48">
          <cell r="A48" t="str">
            <v>03.2202</v>
          </cell>
          <cell r="B48" t="str">
            <v>Laáp hoá moùng + chaân truï C2</v>
          </cell>
          <cell r="C48" t="str">
            <v>m 3</v>
          </cell>
          <cell r="D48">
            <v>796000</v>
          </cell>
          <cell r="E48">
            <v>9712</v>
          </cell>
          <cell r="F48">
            <v>110000</v>
          </cell>
        </row>
        <row r="49">
          <cell r="A49" t="str">
            <v>03.2203</v>
          </cell>
          <cell r="B49" t="str">
            <v>Laáp hoá moùng + chaân truï C3</v>
          </cell>
          <cell r="C49" t="str">
            <v>m 3</v>
          </cell>
          <cell r="D49">
            <v>1626061.9958095239</v>
          </cell>
          <cell r="E49">
            <v>10890</v>
          </cell>
          <cell r="F49">
            <v>110000</v>
          </cell>
        </row>
        <row r="50">
          <cell r="A50" t="str">
            <v>03.3102</v>
          </cell>
          <cell r="B50" t="str">
            <v>Ñaøo ñaát raõnh tieáp ñòa ñaát C2</v>
          </cell>
          <cell r="C50" t="str">
            <v>m 3</v>
          </cell>
          <cell r="D50">
            <v>639000</v>
          </cell>
          <cell r="E50">
            <v>14716</v>
          </cell>
          <cell r="F50">
            <v>73000</v>
          </cell>
        </row>
        <row r="51">
          <cell r="A51" t="str">
            <v>03.3103</v>
          </cell>
          <cell r="B51" t="str">
            <v>Ñaøo ñaát raõnh tieáp ñòa ñaát C3</v>
          </cell>
          <cell r="C51" t="str">
            <v>m 3</v>
          </cell>
          <cell r="D51">
            <v>987061.99580952385</v>
          </cell>
          <cell r="E51">
            <v>21926</v>
          </cell>
          <cell r="F51">
            <v>37000</v>
          </cell>
        </row>
        <row r="52">
          <cell r="A52" t="str">
            <v>03.3202</v>
          </cell>
          <cell r="B52" t="str">
            <v>Laáp ñaát raõnh tieáp ñòa ñaát C2</v>
          </cell>
          <cell r="C52" t="str">
            <v>m 3</v>
          </cell>
          <cell r="D52">
            <v>0</v>
          </cell>
          <cell r="E52">
            <v>8682</v>
          </cell>
          <cell r="F52">
            <v>0</v>
          </cell>
        </row>
        <row r="53">
          <cell r="A53" t="str">
            <v>03.3203</v>
          </cell>
          <cell r="B53" t="str">
            <v>Laáp ñaát raõnh tieáp ñòa ñaát C3</v>
          </cell>
          <cell r="C53" t="str">
            <v>m 3</v>
          </cell>
          <cell r="D53">
            <v>0</v>
          </cell>
          <cell r="E53">
            <v>10007</v>
          </cell>
          <cell r="F53">
            <v>0</v>
          </cell>
        </row>
        <row r="54">
          <cell r="A54" t="str">
            <v>03.4001</v>
          </cell>
          <cell r="B54" t="str">
            <v>Ñaép bôø bao ñoä saâu buøn nöôùc £ 30cm</v>
          </cell>
          <cell r="C54" t="str">
            <v>m</v>
          </cell>
          <cell r="D54">
            <v>0</v>
          </cell>
          <cell r="E54">
            <v>5592</v>
          </cell>
          <cell r="F54">
            <v>0</v>
          </cell>
        </row>
        <row r="55">
          <cell r="A55" t="str">
            <v>03.4002</v>
          </cell>
          <cell r="B55" t="str">
            <v>Ñaép bôø bao ñoä saâu buøn nöôùc £ 50cm</v>
          </cell>
          <cell r="C55" t="str">
            <v>m</v>
          </cell>
          <cell r="D55">
            <v>22400</v>
          </cell>
          <cell r="E55">
            <v>8241</v>
          </cell>
          <cell r="F55">
            <v>0</v>
          </cell>
        </row>
        <row r="56">
          <cell r="A56" t="str">
            <v>03.4003</v>
          </cell>
          <cell r="B56" t="str">
            <v>Ñaép bôø bao ñoä saâu buøn nöôùc £ 80cm</v>
          </cell>
          <cell r="C56" t="str">
            <v>m</v>
          </cell>
          <cell r="D56">
            <v>35000</v>
          </cell>
          <cell r="E56">
            <v>12655</v>
          </cell>
          <cell r="F56">
            <v>0</v>
          </cell>
        </row>
        <row r="57">
          <cell r="A57" t="str">
            <v>03.4004</v>
          </cell>
          <cell r="B57" t="str">
            <v>Ñaép bôø bao ñoä saâu buøn nöôùc £ 100cm</v>
          </cell>
          <cell r="C57" t="str">
            <v>m</v>
          </cell>
          <cell r="D57">
            <v>42000</v>
          </cell>
          <cell r="E57">
            <v>16187</v>
          </cell>
          <cell r="F57">
            <v>0</v>
          </cell>
        </row>
        <row r="58">
          <cell r="A58" t="str">
            <v>03.5100</v>
          </cell>
          <cell r="B58" t="str">
            <v xml:space="preserve">Bôm taùt nöôùc baèng thuû coâng </v>
          </cell>
          <cell r="C58" t="str">
            <v>m 3</v>
          </cell>
          <cell r="D58">
            <v>0</v>
          </cell>
          <cell r="E58">
            <v>0</v>
          </cell>
          <cell r="F58">
            <v>0</v>
          </cell>
        </row>
        <row r="59">
          <cell r="A59" t="str">
            <v>03.5200</v>
          </cell>
          <cell r="B59" t="str">
            <v>Bôm taùt nöôùc baèng maùy</v>
          </cell>
          <cell r="C59" t="str">
            <v>m 3</v>
          </cell>
          <cell r="D59">
            <v>0</v>
          </cell>
          <cell r="E59">
            <v>0</v>
          </cell>
          <cell r="F59">
            <v>0</v>
          </cell>
        </row>
        <row r="60">
          <cell r="A60" t="str">
            <v>03.7001</v>
          </cell>
          <cell r="B60" t="str">
            <v>Ñaép caùt coâng trình</v>
          </cell>
          <cell r="C60" t="str">
            <v>m 3</v>
          </cell>
          <cell r="D60">
            <v>27750</v>
          </cell>
          <cell r="E60">
            <v>9124</v>
          </cell>
          <cell r="F60">
            <v>0</v>
          </cell>
        </row>
        <row r="61">
          <cell r="A61" t="str">
            <v>04.1101</v>
          </cell>
          <cell r="B61" t="str">
            <v>SX laép döïng coát theùp £ F10</v>
          </cell>
          <cell r="C61" t="str">
            <v>kg</v>
          </cell>
          <cell r="D61">
            <v>4267.6769999999997</v>
          </cell>
          <cell r="E61">
            <v>201.59299999999999</v>
          </cell>
          <cell r="F61">
            <v>16.917999999999999</v>
          </cell>
        </row>
        <row r="62">
          <cell r="A62" t="str">
            <v>04.1102</v>
          </cell>
          <cell r="B62" t="str">
            <v>SX laép döïng coát theùp £ F18</v>
          </cell>
          <cell r="C62" t="str">
            <v>kg</v>
          </cell>
          <cell r="D62">
            <v>4316.2070000000003</v>
          </cell>
          <cell r="E62">
            <v>148.48500000000001</v>
          </cell>
          <cell r="F62">
            <v>187.36099999999999</v>
          </cell>
        </row>
        <row r="63">
          <cell r="A63" t="str">
            <v>04.1103</v>
          </cell>
          <cell r="B63" t="str">
            <v>SX laép döïng coát theùp &gt; F18</v>
          </cell>
          <cell r="C63" t="str">
            <v>kg</v>
          </cell>
          <cell r="D63">
            <v>4322.2129999999997</v>
          </cell>
          <cell r="E63">
            <v>113.02800000000001</v>
          </cell>
          <cell r="F63">
            <v>203.874</v>
          </cell>
        </row>
        <row r="64">
          <cell r="A64" t="str">
            <v>04.2002</v>
          </cell>
          <cell r="B64" t="str">
            <v>Vaùn khuoân</v>
          </cell>
          <cell r="C64" t="str">
            <v>m2</v>
          </cell>
          <cell r="D64">
            <v>19977.759999999998</v>
          </cell>
          <cell r="E64">
            <v>5702.46</v>
          </cell>
          <cell r="F64">
            <v>0</v>
          </cell>
        </row>
        <row r="65">
          <cell r="A65" t="str">
            <v>04.3210</v>
          </cell>
          <cell r="B65" t="str">
            <v>Beâ toâng loùt M#100 ñaù 4x6</v>
          </cell>
          <cell r="C65" t="str">
            <v>m 3</v>
          </cell>
          <cell r="D65">
            <v>263424</v>
          </cell>
          <cell r="E65">
            <v>39732</v>
          </cell>
          <cell r="F65">
            <v>0</v>
          </cell>
        </row>
        <row r="66">
          <cell r="A66" t="str">
            <v>04.3210</v>
          </cell>
          <cell r="B66" t="str">
            <v>Beâ toâng loùt M#150 ñaù 4x6</v>
          </cell>
          <cell r="C66" t="str">
            <v>m 3</v>
          </cell>
          <cell r="D66">
            <v>306285</v>
          </cell>
          <cell r="E66">
            <v>39732</v>
          </cell>
          <cell r="F66">
            <v>0</v>
          </cell>
        </row>
        <row r="67">
          <cell r="A67" t="str">
            <v>04.3333</v>
          </cell>
          <cell r="B67" t="str">
            <v>BT moùng truï coù caàu coâng taùc M#200 ñaù 2x4 (TC keát hôïp ñaàm duøi)</v>
          </cell>
          <cell r="C67" t="str">
            <v>m 3</v>
          </cell>
          <cell r="D67">
            <v>389539</v>
          </cell>
          <cell r="E67">
            <v>44589</v>
          </cell>
          <cell r="F67">
            <v>4003</v>
          </cell>
        </row>
        <row r="68">
          <cell r="A68" t="str">
            <v>04.3334</v>
          </cell>
          <cell r="B68" t="str">
            <v>BT moùng truï coù caàu coâng taùc M#250 ñaù 2x4 (TC keát hôïp ñaàm duøi)</v>
          </cell>
          <cell r="C68" t="str">
            <v>m 3</v>
          </cell>
          <cell r="D68">
            <v>436341</v>
          </cell>
          <cell r="E68">
            <v>44589</v>
          </cell>
          <cell r="F68">
            <v>4003</v>
          </cell>
        </row>
        <row r="69">
          <cell r="A69" t="str">
            <v>04.3343</v>
          </cell>
          <cell r="B69" t="str">
            <v>BT moùng truï khoâng coù caàu coâng taùc M#200 ñaù 2x4 (TC keát hôïp ñaàm duøi)</v>
          </cell>
          <cell r="C69" t="str">
            <v>m 3</v>
          </cell>
          <cell r="D69">
            <v>368838</v>
          </cell>
          <cell r="E69">
            <v>38261</v>
          </cell>
          <cell r="F69">
            <v>4003</v>
          </cell>
        </row>
        <row r="70">
          <cell r="A70" t="str">
            <v>04.3344</v>
          </cell>
          <cell r="B70" t="str">
            <v>BT moùng truï khoâng coù caàu coâng taùc M#250 ñaù 2x4 (TC keát hôïp ñaàm duøi)</v>
          </cell>
          <cell r="C70" t="str">
            <v>m 3</v>
          </cell>
          <cell r="D70">
            <v>415640</v>
          </cell>
          <cell r="E70">
            <v>38261</v>
          </cell>
          <cell r="F70">
            <v>4003</v>
          </cell>
        </row>
        <row r="71">
          <cell r="A71" t="str">
            <v>04.3353</v>
          </cell>
          <cell r="B71" t="str">
            <v>BT moùng baûnï coù caàu coâng taùc M#200 ñaù 2x4 (TC keát hôïp ñaàm duøi)</v>
          </cell>
          <cell r="C71" t="str">
            <v>m 3</v>
          </cell>
          <cell r="D71">
            <v>389539</v>
          </cell>
          <cell r="E71">
            <v>41498</v>
          </cell>
          <cell r="F71">
            <v>4003</v>
          </cell>
        </row>
        <row r="72">
          <cell r="A72" t="str">
            <v>04.3354</v>
          </cell>
          <cell r="B72" t="str">
            <v>BT moùng baûnï coù caàu coâng taùc M#250 ñaù 2x4 (TC keát hôïp ñaàm duøi)</v>
          </cell>
          <cell r="C72" t="str">
            <v>m 3</v>
          </cell>
          <cell r="D72">
            <v>436341</v>
          </cell>
          <cell r="E72">
            <v>41498</v>
          </cell>
          <cell r="F72">
            <v>4003</v>
          </cell>
        </row>
        <row r="73">
          <cell r="A73" t="str">
            <v>04.3801</v>
          </cell>
          <cell r="B73" t="str">
            <v>Laép ñaët moùng neùo troïng löôïng £ 0,25T</v>
          </cell>
          <cell r="C73" t="str">
            <v>caùi</v>
          </cell>
          <cell r="D73">
            <v>4.4000000000000004</v>
          </cell>
          <cell r="E73">
            <v>11051</v>
          </cell>
          <cell r="F73">
            <v>0.15</v>
          </cell>
        </row>
        <row r="74">
          <cell r="A74" t="str">
            <v>04.3802</v>
          </cell>
          <cell r="B74" t="str">
            <v>Laép ñaët moùng neùo troïng löôïng £ 0,5T</v>
          </cell>
          <cell r="C74" t="str">
            <v>caùi</v>
          </cell>
          <cell r="D74">
            <v>0</v>
          </cell>
          <cell r="E74">
            <v>24214</v>
          </cell>
          <cell r="F74">
            <v>0</v>
          </cell>
        </row>
        <row r="75">
          <cell r="A75" t="str">
            <v>04.3803</v>
          </cell>
          <cell r="B75" t="str">
            <v>Laép ñaët moùng neùo troïng löôïng &gt; 0,5T</v>
          </cell>
          <cell r="C75" t="str">
            <v>caùi</v>
          </cell>
          <cell r="D75">
            <v>0</v>
          </cell>
          <cell r="E75">
            <v>42252</v>
          </cell>
          <cell r="F75">
            <v>0</v>
          </cell>
        </row>
        <row r="76">
          <cell r="A76" t="str">
            <v>05.4101</v>
          </cell>
          <cell r="B76" t="str">
            <v>Laép ñaët coät theùp baèng thuû coâng (chieáu cao £15m)</v>
          </cell>
          <cell r="C76" t="str">
            <v>taán</v>
          </cell>
          <cell r="D76">
            <v>4516</v>
          </cell>
          <cell r="E76">
            <v>183473</v>
          </cell>
          <cell r="F76">
            <v>0.15</v>
          </cell>
        </row>
        <row r="77">
          <cell r="A77" t="str">
            <v>05.4201</v>
          </cell>
          <cell r="B77" t="str">
            <v>Laép ñaët coät theùp baèng thuû coâng (chieáu cao £25m)</v>
          </cell>
          <cell r="C77" t="str">
            <v>taán</v>
          </cell>
          <cell r="D77">
            <v>9686</v>
          </cell>
          <cell r="E77">
            <v>201837</v>
          </cell>
          <cell r="F77">
            <v>4.5999999999999996</v>
          </cell>
        </row>
        <row r="78">
          <cell r="A78" t="str">
            <v>05.4301</v>
          </cell>
          <cell r="B78" t="str">
            <v>Laép ñaët coät theùp baèng thuû coâng (chieáu cao £40m)</v>
          </cell>
          <cell r="C78" t="str">
            <v>taán</v>
          </cell>
          <cell r="D78">
            <v>10330</v>
          </cell>
          <cell r="E78">
            <v>232064</v>
          </cell>
          <cell r="F78">
            <v>0.89999999999999991</v>
          </cell>
        </row>
        <row r="79">
          <cell r="A79" t="str">
            <v>05.4401</v>
          </cell>
          <cell r="B79" t="str">
            <v>Laép ñaët coät theùp baèng thuû coâng (chieáu cao £55m)</v>
          </cell>
          <cell r="C79" t="str">
            <v>taán</v>
          </cell>
          <cell r="D79">
            <v>12271</v>
          </cell>
          <cell r="E79">
            <v>266841</v>
          </cell>
          <cell r="F79">
            <v>34538</v>
          </cell>
        </row>
        <row r="80">
          <cell r="A80" t="str">
            <v>05.4501</v>
          </cell>
          <cell r="B80" t="str">
            <v>Laép ñaët coät theùp baèng thuû coâng (chieáu cao £70m)</v>
          </cell>
          <cell r="C80" t="str">
            <v>taán</v>
          </cell>
          <cell r="D80">
            <v>12915</v>
          </cell>
          <cell r="E80">
            <v>307143</v>
          </cell>
          <cell r="F80">
            <v>31084.199999999997</v>
          </cell>
        </row>
        <row r="81">
          <cell r="A81" t="str">
            <v>05.4601</v>
          </cell>
          <cell r="B81" t="str">
            <v>Laép ñaët coät theùp baèng thuû coâng (chieáu cao £85m)</v>
          </cell>
          <cell r="C81" t="str">
            <v>taán</v>
          </cell>
          <cell r="D81">
            <v>13558</v>
          </cell>
          <cell r="E81">
            <v>352808</v>
          </cell>
          <cell r="F81">
            <v>110000</v>
          </cell>
        </row>
        <row r="82">
          <cell r="A82" t="str">
            <v>05.4701</v>
          </cell>
          <cell r="B82" t="str">
            <v>Laép ñaët coät theùp baèng thuû coâng (chieáu cao £100m)</v>
          </cell>
          <cell r="C82" t="str">
            <v>taán</v>
          </cell>
          <cell r="D82">
            <v>13558</v>
          </cell>
          <cell r="E82">
            <v>405786</v>
          </cell>
          <cell r="F82">
            <v>141084.20000000001</v>
          </cell>
        </row>
        <row r="83">
          <cell r="A83" t="str">
            <v>05.5101</v>
          </cell>
          <cell r="B83" t="str">
            <v>Noái coät beâ toâng baèng maët bích (ÑH bình thöôøng)</v>
          </cell>
          <cell r="C83" t="str">
            <v>moái</v>
          </cell>
          <cell r="D83">
            <v>5407</v>
          </cell>
          <cell r="E83">
            <v>48753</v>
          </cell>
          <cell r="F83">
            <v>73000</v>
          </cell>
        </row>
        <row r="84">
          <cell r="A84" t="str">
            <v>05.5102</v>
          </cell>
          <cell r="B84" t="str">
            <v>Noái coät beâ toâng baèng maët bích (ÑH söôøn ñoài)</v>
          </cell>
          <cell r="C84" t="str">
            <v>moái</v>
          </cell>
          <cell r="D84">
            <v>5407</v>
          </cell>
          <cell r="E84">
            <v>51190</v>
          </cell>
          <cell r="F84">
            <v>68084.200000000012</v>
          </cell>
        </row>
        <row r="85">
          <cell r="A85" t="str">
            <v>05.5103</v>
          </cell>
          <cell r="B85" t="str">
            <v>Noái coät beâ toâng baèng maët bích (ÑH sình laày)</v>
          </cell>
          <cell r="C85" t="str">
            <v>moái</v>
          </cell>
          <cell r="D85">
            <v>13755</v>
          </cell>
          <cell r="E85">
            <v>58503</v>
          </cell>
          <cell r="F85">
            <v>0</v>
          </cell>
        </row>
        <row r="86">
          <cell r="A86" t="str">
            <v>05.5211</v>
          </cell>
          <cell r="B86" t="str">
            <v>Döïng coät beâ toâng baèng thuû coâng (chieáu cao £ 8m)</v>
          </cell>
          <cell r="C86" t="str">
            <v>coät</v>
          </cell>
          <cell r="D86">
            <v>8490</v>
          </cell>
          <cell r="E86">
            <v>74917</v>
          </cell>
          <cell r="F86">
            <v>0</v>
          </cell>
        </row>
        <row r="87">
          <cell r="A87" t="str">
            <v>05.5212</v>
          </cell>
          <cell r="B87" t="str">
            <v>Döïng coät beâ toâng baèng thuû coâng (chieáu cao £ 10m)</v>
          </cell>
          <cell r="C87" t="str">
            <v>coät</v>
          </cell>
          <cell r="D87">
            <v>8490</v>
          </cell>
          <cell r="E87">
            <v>80605</v>
          </cell>
          <cell r="F87">
            <v>0</v>
          </cell>
        </row>
        <row r="88">
          <cell r="A88" t="str">
            <v>05.5213</v>
          </cell>
          <cell r="B88" t="str">
            <v>Döïng coät beâ toâng baèng thuû coâng (chieáu cao £ 12m)</v>
          </cell>
          <cell r="C88" t="str">
            <v>coät</v>
          </cell>
          <cell r="D88">
            <v>8490</v>
          </cell>
          <cell r="E88">
            <v>86293</v>
          </cell>
          <cell r="F88" t="str">
            <v>§¸ d¨m  1x2            ®Ëp thñ c«ng    t¹i chç</v>
          </cell>
        </row>
        <row r="89">
          <cell r="A89" t="str">
            <v>05.5214</v>
          </cell>
          <cell r="B89" t="str">
            <v>Döïng coät beâ toâng baèng thuû coâng (chieáu cao £ 14m)</v>
          </cell>
          <cell r="C89" t="str">
            <v>coät</v>
          </cell>
          <cell r="D89">
            <v>8490</v>
          </cell>
          <cell r="E89">
            <v>107419</v>
          </cell>
          <cell r="F89">
            <v>0</v>
          </cell>
        </row>
        <row r="90">
          <cell r="A90" t="str">
            <v>05.5215</v>
          </cell>
          <cell r="B90" t="str">
            <v>Döïng coät beâ toâng baèng thuû coâng (chieáu cao £ 16m)</v>
          </cell>
          <cell r="C90" t="str">
            <v>coät</v>
          </cell>
          <cell r="D90">
            <v>9854</v>
          </cell>
          <cell r="E90">
            <v>116844</v>
          </cell>
          <cell r="F90">
            <v>0</v>
          </cell>
        </row>
        <row r="91">
          <cell r="A91" t="str">
            <v>05.5216</v>
          </cell>
          <cell r="B91" t="str">
            <v>Döïng coät beâ toâng baèng thuû coâng (chieáu cao £ 18m)</v>
          </cell>
          <cell r="C91" t="str">
            <v>coät</v>
          </cell>
          <cell r="D91">
            <v>9854</v>
          </cell>
          <cell r="E91">
            <v>152271</v>
          </cell>
          <cell r="F91">
            <v>0</v>
          </cell>
        </row>
        <row r="92">
          <cell r="A92" t="str">
            <v>05.5217</v>
          </cell>
          <cell r="B92" t="str">
            <v>Döïng coät beâ toâng baèng thuû coâng (chieáu cao £ 20m)</v>
          </cell>
          <cell r="C92" t="str">
            <v>coät</v>
          </cell>
          <cell r="D92">
            <v>9854</v>
          </cell>
          <cell r="E92">
            <v>177460</v>
          </cell>
          <cell r="F92">
            <v>0</v>
          </cell>
        </row>
        <row r="93">
          <cell r="A93" t="str">
            <v>05.5218</v>
          </cell>
          <cell r="B93" t="str">
            <v>Döïng coät beâ toâng baèng thuû coâng (chieáu cao &gt; 20m)</v>
          </cell>
          <cell r="C93" t="str">
            <v>coät</v>
          </cell>
          <cell r="D93">
            <v>9854</v>
          </cell>
          <cell r="E93">
            <v>193711</v>
          </cell>
          <cell r="F93">
            <v>0</v>
          </cell>
        </row>
        <row r="94">
          <cell r="A94" t="str">
            <v>05.6011</v>
          </cell>
          <cell r="B94" t="str">
            <v>Laép ñaët xaø theùp cho coät ñôõ (troïng löôïng 25 kg)</v>
          </cell>
          <cell r="C94" t="str">
            <v>boä</v>
          </cell>
          <cell r="D94">
            <v>1</v>
          </cell>
          <cell r="E94">
            <v>13161</v>
          </cell>
          <cell r="F94">
            <v>0</v>
          </cell>
        </row>
        <row r="95">
          <cell r="A95" t="str">
            <v>05.6021</v>
          </cell>
          <cell r="B95" t="str">
            <v>Laép ñaët xaø theùp cho coät ñôõ (troïng löôïng 50 kg)</v>
          </cell>
          <cell r="C95" t="str">
            <v>boä</v>
          </cell>
          <cell r="D95">
            <v>0.2</v>
          </cell>
          <cell r="E95">
            <v>17806</v>
          </cell>
          <cell r="F95">
            <v>0</v>
          </cell>
        </row>
        <row r="96">
          <cell r="A96" t="str">
            <v>05.6031</v>
          </cell>
          <cell r="B96" t="str">
            <v>Laép ñaët xaø theùp cho coät ñôõ (troïng löôïng 100 kg)</v>
          </cell>
          <cell r="C96" t="str">
            <v>boä</v>
          </cell>
          <cell r="D96">
            <v>34538</v>
          </cell>
          <cell r="E96">
            <v>23999</v>
          </cell>
          <cell r="F96">
            <v>0</v>
          </cell>
        </row>
        <row r="97">
          <cell r="A97" t="str">
            <v>05.6041</v>
          </cell>
          <cell r="B97" t="str">
            <v>Laép ñaët xaø theùp cho coät ñôõ (troïng löôïng 140 kg)</v>
          </cell>
          <cell r="C97" t="str">
            <v>boä</v>
          </cell>
          <cell r="D97">
            <v>678188.16799999983</v>
          </cell>
          <cell r="E97">
            <v>28799</v>
          </cell>
          <cell r="F97">
            <v>0</v>
          </cell>
        </row>
        <row r="98">
          <cell r="A98" t="str">
            <v>05.6051</v>
          </cell>
          <cell r="B98" t="str">
            <v>Laép ñaët xaø theùp cho coät ñôõ (troïng löôïng 230 kg)</v>
          </cell>
          <cell r="C98" t="str">
            <v>boä</v>
          </cell>
          <cell r="D98">
            <v>0.2</v>
          </cell>
          <cell r="E98">
            <v>39792</v>
          </cell>
          <cell r="F98">
            <v>0</v>
          </cell>
        </row>
        <row r="99">
          <cell r="A99" t="str">
            <v>05.6061</v>
          </cell>
          <cell r="B99" t="str">
            <v>Laép ñaët xaø theùp cho coät ñôõ (troïng löôïng 320 kg)</v>
          </cell>
          <cell r="C99" t="str">
            <v>boä</v>
          </cell>
          <cell r="D99">
            <v>4.96</v>
          </cell>
          <cell r="E99">
            <v>50785</v>
          </cell>
          <cell r="F99">
            <v>0</v>
          </cell>
        </row>
        <row r="100">
          <cell r="A100" t="str">
            <v>05.6071</v>
          </cell>
          <cell r="B100" t="str">
            <v>Laép ñaët xaø theùp cho coät ñôõ (troïng löôïng 410 kg)</v>
          </cell>
          <cell r="C100" t="str">
            <v>boä</v>
          </cell>
          <cell r="D100">
            <v>0</v>
          </cell>
          <cell r="E100">
            <v>59920</v>
          </cell>
          <cell r="F100">
            <v>0</v>
          </cell>
        </row>
        <row r="101">
          <cell r="A101" t="str">
            <v>05.6081</v>
          </cell>
          <cell r="B101" t="str">
            <v>Laép ñaët xaø theùp cho coät ñôõ (troïng löôïng 500 kg)</v>
          </cell>
          <cell r="C101" t="str">
            <v>boä</v>
          </cell>
          <cell r="D101">
            <v>0</v>
          </cell>
          <cell r="E101">
            <v>70759</v>
          </cell>
          <cell r="F101">
            <v>0</v>
          </cell>
        </row>
        <row r="102">
          <cell r="A102" t="str">
            <v>05.6012</v>
          </cell>
          <cell r="B102" t="str">
            <v>Laép ñaët xaø theùp cho coät neùo (troïng löôïng 25 kg)</v>
          </cell>
          <cell r="C102" t="str">
            <v>boä</v>
          </cell>
          <cell r="D102">
            <v>4.3</v>
          </cell>
          <cell r="E102">
            <v>17496</v>
          </cell>
          <cell r="F102">
            <v>0</v>
          </cell>
        </row>
        <row r="103">
          <cell r="A103" t="str">
            <v>05.6022</v>
          </cell>
          <cell r="B103" t="str">
            <v>Laép ñaët xaø theùp cho coät neùoõ (troïng löôïng 50 kg)</v>
          </cell>
          <cell r="C103" t="str">
            <v>boä</v>
          </cell>
          <cell r="D103">
            <v>4.5199999999999996</v>
          </cell>
          <cell r="E103">
            <v>23689</v>
          </cell>
          <cell r="F103">
            <v>0</v>
          </cell>
        </row>
        <row r="104">
          <cell r="A104" t="str">
            <v>05.6032</v>
          </cell>
          <cell r="B104" t="str">
            <v>Laép ñaët xaø theùp cho coät neùo (troïng löôïng 100 kg)</v>
          </cell>
          <cell r="C104" t="str">
            <v>boä</v>
          </cell>
          <cell r="D104">
            <v>19.635999999999996</v>
          </cell>
          <cell r="E104">
            <v>31896</v>
          </cell>
          <cell r="F104">
            <v>0</v>
          </cell>
        </row>
        <row r="105">
          <cell r="A105" t="str">
            <v>05.6042</v>
          </cell>
          <cell r="B105" t="str">
            <v>Laép ñaët xaø theùp cho coät neùo (troïng löôïng 140 kg)</v>
          </cell>
          <cell r="C105" t="str">
            <v>boä</v>
          </cell>
          <cell r="D105">
            <v>34538</v>
          </cell>
          <cell r="E105">
            <v>38244</v>
          </cell>
          <cell r="F105">
            <v>34538</v>
          </cell>
        </row>
        <row r="106">
          <cell r="A106" t="str">
            <v>05.6052</v>
          </cell>
          <cell r="B106" t="str">
            <v>Laép ñaët xaø theùp cho coät neùo (troïng löôïng 230 kg)</v>
          </cell>
          <cell r="C106" t="str">
            <v>boä</v>
          </cell>
          <cell r="D106">
            <v>767617.29180952371</v>
          </cell>
          <cell r="E106">
            <v>52798</v>
          </cell>
          <cell r="F106">
            <v>0</v>
          </cell>
        </row>
        <row r="107">
          <cell r="A107" t="str">
            <v>05.6062</v>
          </cell>
          <cell r="B107" t="str">
            <v>Laép ñaët xaø theùp cho coät neùo (troïng löôïng 320 kg)</v>
          </cell>
          <cell r="C107" t="str">
            <v>boä</v>
          </cell>
          <cell r="D107">
            <v>735000</v>
          </cell>
          <cell r="E107">
            <v>67507</v>
          </cell>
          <cell r="F107">
            <v>110000</v>
          </cell>
        </row>
        <row r="108">
          <cell r="A108" t="str">
            <v>05.6072</v>
          </cell>
          <cell r="B108" t="str">
            <v>Laép ñaët xaø theùp cho coät neùo (troïng löôïng 410 kg)</v>
          </cell>
          <cell r="C108" t="str">
            <v>boä</v>
          </cell>
          <cell r="D108">
            <v>1502617.2918095237</v>
          </cell>
          <cell r="E108">
            <v>79584</v>
          </cell>
          <cell r="F108">
            <v>110000</v>
          </cell>
        </row>
        <row r="109">
          <cell r="A109" t="str">
            <v>05.6082</v>
          </cell>
          <cell r="B109" t="str">
            <v>Laép ñaët xaø theùp cho coät neùo (troïng löôïng 500 kg)</v>
          </cell>
          <cell r="C109" t="str">
            <v>boä</v>
          </cell>
          <cell r="D109">
            <v>639000</v>
          </cell>
          <cell r="E109">
            <v>93984</v>
          </cell>
          <cell r="F109">
            <v>73000</v>
          </cell>
        </row>
        <row r="110">
          <cell r="A110" t="str">
            <v>05.6043</v>
          </cell>
          <cell r="B110" t="str">
            <v>Laép ñaët xaø theùp cho coät ñuùp (troïng löôïng 140 kg)</v>
          </cell>
          <cell r="C110" t="str">
            <v>boä</v>
          </cell>
          <cell r="D110">
            <v>863617.29180952371</v>
          </cell>
          <cell r="E110">
            <v>32515</v>
          </cell>
          <cell r="F110">
            <v>37000</v>
          </cell>
        </row>
        <row r="111">
          <cell r="A111" t="str">
            <v>05.6053</v>
          </cell>
          <cell r="B111" t="str">
            <v>Laép ñaët xaø theùp cho coät ñuùp (troïng löôïng 230 kg)</v>
          </cell>
          <cell r="C111" t="str">
            <v>boä</v>
          </cell>
          <cell r="D111">
            <v>0</v>
          </cell>
          <cell r="E111">
            <v>46295</v>
          </cell>
          <cell r="F111">
            <v>0</v>
          </cell>
        </row>
        <row r="112">
          <cell r="A112" t="str">
            <v>05.6063</v>
          </cell>
          <cell r="B112" t="str">
            <v>Laép ñaët xaø theùp cho coät ñuùp (troïng löôïng 320 kg)</v>
          </cell>
          <cell r="C112" t="str">
            <v>boä</v>
          </cell>
          <cell r="D112">
            <v>0</v>
          </cell>
          <cell r="E112">
            <v>58062</v>
          </cell>
          <cell r="F112" t="str">
            <v xml:space="preserve">         </v>
          </cell>
        </row>
        <row r="113">
          <cell r="A113" t="str">
            <v>05.6073</v>
          </cell>
          <cell r="B113" t="str">
            <v>Laép ñaët xaø theùp cho coät ñuùp (troïng löôïng 410 kg)</v>
          </cell>
          <cell r="C113" t="str">
            <v>boä</v>
          </cell>
          <cell r="D113">
            <v>0</v>
          </cell>
          <cell r="E113">
            <v>64101</v>
          </cell>
          <cell r="F113">
            <v>0</v>
          </cell>
        </row>
        <row r="114">
          <cell r="A114" t="str">
            <v>05.6083</v>
          </cell>
          <cell r="B114" t="str">
            <v>Laép ñaët xaø theùp cho coät ñuùp (troïng löôïng 500 kg)</v>
          </cell>
          <cell r="C114" t="str">
            <v>boä</v>
          </cell>
          <cell r="D114">
            <v>0</v>
          </cell>
          <cell r="E114">
            <v>69985</v>
          </cell>
          <cell r="F114">
            <v>0</v>
          </cell>
        </row>
        <row r="115">
          <cell r="A115" t="str">
            <v>05.6093</v>
          </cell>
          <cell r="B115" t="str">
            <v>Laép ñaët xaø theùp cho coät ñuùp (troïng löôïng 750 kg)</v>
          </cell>
          <cell r="C115" t="str">
            <v>boä</v>
          </cell>
          <cell r="D115">
            <v>0</v>
          </cell>
          <cell r="E115">
            <v>89648</v>
          </cell>
          <cell r="F115">
            <v>0</v>
          </cell>
        </row>
        <row r="116">
          <cell r="A116" t="str">
            <v>05.6103</v>
          </cell>
          <cell r="B116" t="str">
            <v>Laép ñaët xaø theùp cho coät ñuùp (troïng löôïng 1000 kg)</v>
          </cell>
          <cell r="C116" t="str">
            <v>boä</v>
          </cell>
          <cell r="D116">
            <v>0</v>
          </cell>
          <cell r="E116">
            <v>105751</v>
          </cell>
          <cell r="F116">
            <v>0</v>
          </cell>
        </row>
        <row r="117">
          <cell r="A117" t="str">
            <v>05.6044</v>
          </cell>
          <cell r="B117" t="str">
            <v>Laép ñaët xaø theùp cho coät ñuùp (troïng löôïng 140 kg)</v>
          </cell>
          <cell r="C117" t="str">
            <v>boä</v>
          </cell>
          <cell r="D117">
            <v>0</v>
          </cell>
          <cell r="E117">
            <v>36076</v>
          </cell>
          <cell r="F117">
            <v>0</v>
          </cell>
        </row>
        <row r="118">
          <cell r="A118" t="str">
            <v>05.6054</v>
          </cell>
          <cell r="B118" t="str">
            <v>Laép ñaët xaø theùp cho coät ñuùp (troïng löôïng 230 kg)</v>
          </cell>
          <cell r="C118" t="str">
            <v>boä</v>
          </cell>
          <cell r="D118">
            <v>0</v>
          </cell>
          <cell r="E118">
            <v>51559</v>
          </cell>
          <cell r="F118">
            <v>0</v>
          </cell>
        </row>
        <row r="119">
          <cell r="A119" t="str">
            <v>05.6064</v>
          </cell>
          <cell r="B119" t="str">
            <v>Laép ñaët xaø theùp cho coät ñuùp (troïng löôïng 320 kg)</v>
          </cell>
          <cell r="C119" t="str">
            <v>boä</v>
          </cell>
          <cell r="D119">
            <v>0</v>
          </cell>
          <cell r="E119">
            <v>64565</v>
          </cell>
          <cell r="F119">
            <v>0</v>
          </cell>
        </row>
        <row r="120">
          <cell r="A120" t="str">
            <v>05.6074</v>
          </cell>
          <cell r="B120" t="str">
            <v>Laép ñaët xaø theùp cho coät ñuùp (troïng löôïng 410 kg)</v>
          </cell>
          <cell r="C120" t="str">
            <v>boä</v>
          </cell>
          <cell r="D120" t="str">
            <v>§¬n vÞ</v>
          </cell>
          <cell r="E120">
            <v>71223</v>
          </cell>
          <cell r="F120" t="str">
            <v>HÖ sè bËc hµng</v>
          </cell>
        </row>
        <row r="121">
          <cell r="A121" t="str">
            <v>05.6084</v>
          </cell>
          <cell r="B121" t="str">
            <v>Laép ñaët xaø theùp cho coät ñuùp (troïng löôïng 500 kg)</v>
          </cell>
          <cell r="C121" t="str">
            <v>boä</v>
          </cell>
          <cell r="D121">
            <v>0</v>
          </cell>
          <cell r="E121">
            <v>77726</v>
          </cell>
          <cell r="F121">
            <v>0</v>
          </cell>
        </row>
        <row r="122">
          <cell r="A122" t="str">
            <v>05.6094</v>
          </cell>
          <cell r="B122" t="str">
            <v>Laép ñaët xaø theùp cho coät ñuùp (troïng löôïng 750 kg)</v>
          </cell>
          <cell r="C122" t="str">
            <v>boä</v>
          </cell>
          <cell r="D122">
            <v>0</v>
          </cell>
          <cell r="E122">
            <v>99558</v>
          </cell>
          <cell r="F122">
            <v>1.3</v>
          </cell>
        </row>
        <row r="123">
          <cell r="A123" t="str">
            <v>05.6104</v>
          </cell>
          <cell r="B123" t="str">
            <v>Laép ñaët xaø theùp cho coät ñuùp (troïng löôïng 1000 kg)</v>
          </cell>
          <cell r="C123" t="str">
            <v>boä</v>
          </cell>
          <cell r="D123">
            <v>0</v>
          </cell>
          <cell r="E123">
            <v>117518</v>
          </cell>
          <cell r="F123">
            <v>1.3</v>
          </cell>
        </row>
        <row r="124">
          <cell r="A124" t="str">
            <v>06.1105</v>
          </cell>
          <cell r="B124" t="str">
            <v>Laép ñaët söù ñöùng 22 kV</v>
          </cell>
          <cell r="C124" t="str">
            <v>söù</v>
          </cell>
          <cell r="D124">
            <v>155</v>
          </cell>
          <cell r="E124">
            <v>3499.2</v>
          </cell>
          <cell r="F124">
            <v>0</v>
          </cell>
        </row>
        <row r="125">
          <cell r="A125" t="str">
            <v>06.1106</v>
          </cell>
          <cell r="B125" t="str">
            <v>Laép ñaët söù ñöùng 35 kV</v>
          </cell>
          <cell r="C125" t="str">
            <v>söù</v>
          </cell>
          <cell r="D125">
            <v>155</v>
          </cell>
          <cell r="E125">
            <v>4459.2</v>
          </cell>
          <cell r="F125">
            <v>0</v>
          </cell>
        </row>
        <row r="126">
          <cell r="A126" t="str">
            <v>06.1213</v>
          </cell>
          <cell r="B126" t="str">
            <v>Laép ñaët söù ñöùng haï theá loaïi 2 söù</v>
          </cell>
          <cell r="C126" t="str">
            <v>söù</v>
          </cell>
          <cell r="D126">
            <v>4735.5</v>
          </cell>
          <cell r="E126">
            <v>2884.3</v>
          </cell>
          <cell r="F126">
            <v>0</v>
          </cell>
        </row>
        <row r="127">
          <cell r="A127" t="str">
            <v>06.1214</v>
          </cell>
          <cell r="B127" t="str">
            <v>Laép ñaët söù ñöùng haï theá loaïi 3 söù</v>
          </cell>
          <cell r="C127" t="str">
            <v>söù</v>
          </cell>
          <cell r="D127">
            <v>14490</v>
          </cell>
          <cell r="E127">
            <v>4017.4</v>
          </cell>
          <cell r="F127">
            <v>0</v>
          </cell>
        </row>
        <row r="128">
          <cell r="A128" t="str">
            <v>06.1215</v>
          </cell>
          <cell r="B128" t="str">
            <v>Laép ñaët söù ñöùng haï theá loaïi 4 söù</v>
          </cell>
          <cell r="C128" t="str">
            <v>söù</v>
          </cell>
          <cell r="D128">
            <v>21000</v>
          </cell>
          <cell r="E128">
            <v>5665.5</v>
          </cell>
          <cell r="F128">
            <v>0</v>
          </cell>
        </row>
        <row r="129">
          <cell r="A129" t="str">
            <v>06.1411</v>
          </cell>
          <cell r="B129" t="str">
            <v>Laép ñaët chuoãi söù ñôõ £ 2 baùt chieàu cao £ 20m</v>
          </cell>
          <cell r="C129" t="str">
            <v>chuoãi</v>
          </cell>
          <cell r="D129">
            <v>405</v>
          </cell>
          <cell r="E129">
            <v>2925</v>
          </cell>
          <cell r="F129">
            <v>0</v>
          </cell>
        </row>
        <row r="130">
          <cell r="A130" t="str">
            <v>06.1412</v>
          </cell>
          <cell r="B130" t="str">
            <v>Laép ñaët chuoãi söù ñôõ £ 2 baùt chieàu cao £ 30m</v>
          </cell>
          <cell r="C130" t="str">
            <v>chuoãi</v>
          </cell>
          <cell r="D130">
            <v>405</v>
          </cell>
          <cell r="E130">
            <v>3738</v>
          </cell>
          <cell r="F130">
            <v>0</v>
          </cell>
        </row>
        <row r="131">
          <cell r="A131" t="str">
            <v>06.1421</v>
          </cell>
          <cell r="B131" t="str">
            <v>Laép ñaët chuoãi söù ñôõ £ 5 baùt chieàu cao £ 20m</v>
          </cell>
          <cell r="C131" t="str">
            <v>chuoãi</v>
          </cell>
          <cell r="D131">
            <v>610</v>
          </cell>
          <cell r="E131">
            <v>6500</v>
          </cell>
          <cell r="F131">
            <v>0</v>
          </cell>
        </row>
        <row r="132">
          <cell r="A132" t="str">
            <v>06.1422</v>
          </cell>
          <cell r="B132" t="str">
            <v>Laép ñaët chuoãi söù ñôõ £ 5 baùt chieàu cao £ 30m</v>
          </cell>
          <cell r="C132" t="str">
            <v>chuoãi</v>
          </cell>
          <cell r="D132">
            <v>610</v>
          </cell>
          <cell r="E132">
            <v>6825</v>
          </cell>
          <cell r="F132">
            <v>0</v>
          </cell>
        </row>
        <row r="133">
          <cell r="A133" t="str">
            <v>06.1431</v>
          </cell>
          <cell r="B133" t="str">
            <v>Laép ñaët chuoãi söù ñôõ £ 8 baùt chieàu cao £ 20m</v>
          </cell>
          <cell r="C133" t="str">
            <v>chuoãi</v>
          </cell>
          <cell r="D133">
            <v>975</v>
          </cell>
          <cell r="E133">
            <v>10401</v>
          </cell>
          <cell r="F133">
            <v>0</v>
          </cell>
        </row>
        <row r="134">
          <cell r="A134" t="str">
            <v>06.1432</v>
          </cell>
          <cell r="B134" t="str">
            <v>Laép ñaët chuoãi söù ñôõ £ 8 baùt chieàu cao £ 30m</v>
          </cell>
          <cell r="C134" t="str">
            <v>chuoãi</v>
          </cell>
          <cell r="D134">
            <v>975</v>
          </cell>
          <cell r="E134">
            <v>10888</v>
          </cell>
          <cell r="F134">
            <v>0</v>
          </cell>
        </row>
        <row r="135">
          <cell r="A135" t="str">
            <v>06.1441</v>
          </cell>
          <cell r="B135" t="str">
            <v>Laép ñaët chuoãi söù ñôõ £ 11 baùt chieàu cao £ 20m</v>
          </cell>
          <cell r="C135" t="str">
            <v>chuoãi</v>
          </cell>
          <cell r="D135">
            <v>1335</v>
          </cell>
          <cell r="E135">
            <v>14626</v>
          </cell>
          <cell r="F135">
            <v>0</v>
          </cell>
        </row>
        <row r="136">
          <cell r="A136" t="str">
            <v>06.1442</v>
          </cell>
          <cell r="B136" t="str">
            <v>Laép ñaët chuoãi söù ñôõ £ 11 baùt chieàu cao £ 30m</v>
          </cell>
          <cell r="C136" t="str">
            <v>chuoãi</v>
          </cell>
          <cell r="D136">
            <v>1335</v>
          </cell>
          <cell r="E136">
            <v>15438</v>
          </cell>
          <cell r="F136">
            <v>0</v>
          </cell>
        </row>
        <row r="137">
          <cell r="A137" t="str">
            <v>06.1511</v>
          </cell>
          <cell r="B137" t="str">
            <v>Laép ñaët chuoãi söù neùo £ 2 baùt chieàu cao £ 20m</v>
          </cell>
          <cell r="C137" t="str">
            <v>chuoãi</v>
          </cell>
          <cell r="D137">
            <v>405</v>
          </cell>
          <cell r="E137">
            <v>3088</v>
          </cell>
          <cell r="F137">
            <v>0</v>
          </cell>
        </row>
        <row r="138">
          <cell r="A138" t="str">
            <v>06.1512</v>
          </cell>
          <cell r="B138" t="str">
            <v>Laép ñaët chuoãi söù neùo £ 2 baùt chieàu cao £ 30m</v>
          </cell>
          <cell r="C138" t="str">
            <v>chuoãi</v>
          </cell>
          <cell r="D138">
            <v>405</v>
          </cell>
          <cell r="E138">
            <v>3900</v>
          </cell>
          <cell r="F138">
            <v>0</v>
          </cell>
        </row>
        <row r="139">
          <cell r="A139" t="str">
            <v>06.1521</v>
          </cell>
          <cell r="B139" t="str">
            <v>Laép ñaët chuoãi söù neùo £ 5 baùt chieàu cao £ 20m</v>
          </cell>
          <cell r="C139" t="str">
            <v>chuoãi</v>
          </cell>
          <cell r="D139">
            <v>610</v>
          </cell>
          <cell r="E139">
            <v>7313</v>
          </cell>
          <cell r="F139">
            <v>0</v>
          </cell>
        </row>
        <row r="140">
          <cell r="A140" t="str">
            <v>06.1522</v>
          </cell>
          <cell r="B140" t="str">
            <v>Laép ñaët chuoãi söù neùo £ 5 baùt chieàu cao £ 30m</v>
          </cell>
          <cell r="C140" t="str">
            <v>chuoãi</v>
          </cell>
          <cell r="D140">
            <v>610</v>
          </cell>
          <cell r="E140">
            <v>7638</v>
          </cell>
          <cell r="F140">
            <v>0</v>
          </cell>
        </row>
        <row r="141">
          <cell r="A141" t="str">
            <v>06.1531</v>
          </cell>
          <cell r="B141" t="str">
            <v>Laép ñaët chuoãi söù neùo £ 8 baùt chieàu cao £ 20m</v>
          </cell>
          <cell r="C141" t="str">
            <v>chuoãi</v>
          </cell>
          <cell r="D141">
            <v>975</v>
          </cell>
          <cell r="E141">
            <v>11538</v>
          </cell>
          <cell r="F141">
            <v>0</v>
          </cell>
        </row>
        <row r="142">
          <cell r="A142" t="str">
            <v>06.1532</v>
          </cell>
          <cell r="B142" t="str">
            <v>Laép ñaët chuoãi söù neùo £ 8 baùt chieàu cao £ 30m</v>
          </cell>
          <cell r="C142" t="str">
            <v>chuoãi</v>
          </cell>
          <cell r="D142">
            <v>975</v>
          </cell>
          <cell r="E142">
            <v>12188</v>
          </cell>
          <cell r="F142">
            <v>0</v>
          </cell>
        </row>
        <row r="143">
          <cell r="A143" t="str">
            <v>06.1541</v>
          </cell>
          <cell r="B143" t="str">
            <v>Laép ñaët chuoãi söù neùo £ 11 baùt chieàu cao £ 20m</v>
          </cell>
          <cell r="C143" t="str">
            <v>chuoãi</v>
          </cell>
          <cell r="D143">
            <v>1335</v>
          </cell>
          <cell r="E143">
            <v>16413</v>
          </cell>
          <cell r="F143">
            <v>0</v>
          </cell>
        </row>
        <row r="144">
          <cell r="A144" t="str">
            <v>06.1542</v>
          </cell>
          <cell r="B144" t="str">
            <v>Laép ñaët chuoãi söù neùo £ 11 baùt chieàu cao £ 30m</v>
          </cell>
          <cell r="C144" t="str">
            <v>chuoãi</v>
          </cell>
          <cell r="D144">
            <v>1335</v>
          </cell>
          <cell r="E144">
            <v>17389</v>
          </cell>
          <cell r="F144">
            <v>0</v>
          </cell>
        </row>
        <row r="145">
          <cell r="A145" t="str">
            <v>06.2011</v>
          </cell>
          <cell r="B145" t="str">
            <v>Laép taï choáng rung (Coät coù chieàu cao £ 20m)</v>
          </cell>
          <cell r="C145" t="str">
            <v>boä</v>
          </cell>
          <cell r="D145">
            <v>0</v>
          </cell>
          <cell r="E145">
            <v>5850</v>
          </cell>
          <cell r="F145">
            <v>0</v>
          </cell>
        </row>
        <row r="146">
          <cell r="A146" t="str">
            <v>06.2012</v>
          </cell>
          <cell r="B146" t="str">
            <v>Laép taï choáng rung (Coät coù chieàu cao £ 30m)</v>
          </cell>
          <cell r="C146" t="str">
            <v>boä</v>
          </cell>
          <cell r="D146">
            <v>0</v>
          </cell>
          <cell r="E146">
            <v>6175</v>
          </cell>
          <cell r="F146">
            <v>0</v>
          </cell>
        </row>
        <row r="147">
          <cell r="A147" t="str">
            <v>06.2013</v>
          </cell>
          <cell r="B147" t="str">
            <v>Laép taï choáng rung (Coät coù chieàu cao £ 40m)</v>
          </cell>
          <cell r="C147" t="str">
            <v>boä</v>
          </cell>
          <cell r="D147">
            <v>0</v>
          </cell>
          <cell r="E147">
            <v>6988</v>
          </cell>
          <cell r="F147">
            <v>0</v>
          </cell>
        </row>
        <row r="148">
          <cell r="A148" t="str">
            <v>06.2014</v>
          </cell>
          <cell r="B148" t="str">
            <v>Laép taï choáng rung (Coät coù chieàu cao £ 50m)</v>
          </cell>
          <cell r="C148" t="str">
            <v>boä</v>
          </cell>
          <cell r="D148">
            <v>0</v>
          </cell>
          <cell r="E148">
            <v>7963</v>
          </cell>
          <cell r="F148">
            <v>0</v>
          </cell>
        </row>
        <row r="149">
          <cell r="A149" t="str">
            <v>06.2015</v>
          </cell>
          <cell r="B149" t="str">
            <v>Laép taï choáng rung (Coät coù chieàu cao &gt; 50m)</v>
          </cell>
          <cell r="C149" t="str">
            <v>boä</v>
          </cell>
          <cell r="D149">
            <v>0</v>
          </cell>
          <cell r="E149">
            <v>8776</v>
          </cell>
          <cell r="F149">
            <v>0</v>
          </cell>
        </row>
        <row r="150">
          <cell r="A150" t="str">
            <v>06.2110</v>
          </cell>
          <cell r="B150" t="str">
            <v>Laép ñaët coå deà</v>
          </cell>
          <cell r="C150" t="str">
            <v>boä</v>
          </cell>
          <cell r="D150">
            <v>0</v>
          </cell>
          <cell r="E150">
            <v>5688</v>
          </cell>
          <cell r="F150">
            <v>0</v>
          </cell>
        </row>
        <row r="151">
          <cell r="A151" t="str">
            <v>06.2120</v>
          </cell>
          <cell r="B151" t="str">
            <v xml:space="preserve">Laép ñaët daây neùo </v>
          </cell>
          <cell r="C151" t="str">
            <v>boä</v>
          </cell>
          <cell r="D151">
            <v>0</v>
          </cell>
          <cell r="E151">
            <v>7313</v>
          </cell>
          <cell r="F151">
            <v>0</v>
          </cell>
        </row>
        <row r="152">
          <cell r="A152" t="str">
            <v>06.2141</v>
          </cell>
          <cell r="B152" t="str">
            <v>Laép ñaët khoùa ñôõ daây choáng seùt tieát dieän £ 70 (Coät coù chieàu cao £ 20m)</v>
          </cell>
          <cell r="C152" t="str">
            <v>boä</v>
          </cell>
          <cell r="D152">
            <v>0</v>
          </cell>
          <cell r="E152">
            <v>1788</v>
          </cell>
          <cell r="F152">
            <v>0</v>
          </cell>
        </row>
        <row r="153">
          <cell r="A153" t="str">
            <v>06.2142</v>
          </cell>
          <cell r="B153" t="str">
            <v>Laép ñaët khoùa ñôõ daây choáng seùt tieát dieän £ 70 (Coät coù chieàu cao £ 30m)</v>
          </cell>
          <cell r="C153" t="str">
            <v>boä</v>
          </cell>
          <cell r="D153">
            <v>0</v>
          </cell>
          <cell r="E153">
            <v>1950</v>
          </cell>
          <cell r="F153">
            <v>0</v>
          </cell>
        </row>
        <row r="154">
          <cell r="A154" t="str">
            <v>06.2151</v>
          </cell>
          <cell r="B154" t="str">
            <v>Laép ñaët khoùa ñôõ daây choáng seùt tieát dieän £ 240 (Coät coù chieàu cao £ 20m)</v>
          </cell>
          <cell r="C154" t="str">
            <v>boä</v>
          </cell>
          <cell r="D154">
            <v>75046</v>
          </cell>
          <cell r="E154">
            <v>2763</v>
          </cell>
          <cell r="F154">
            <v>0</v>
          </cell>
        </row>
        <row r="155">
          <cell r="A155" t="str">
            <v>06.2152</v>
          </cell>
          <cell r="B155" t="str">
            <v>Laép ñaët khoùa ñôõ daây choáng seùt tieát dieän £ 240 (Coät coù chieàu cao £ 30m)</v>
          </cell>
          <cell r="C155" t="str">
            <v>boä</v>
          </cell>
          <cell r="D155">
            <v>0</v>
          </cell>
          <cell r="E155">
            <v>2925</v>
          </cell>
          <cell r="F155">
            <v>0</v>
          </cell>
        </row>
        <row r="156">
          <cell r="A156" t="str">
            <v>06.2161</v>
          </cell>
          <cell r="B156" t="str">
            <v>Laép ñaët khoùa ñôõ daây choáng seùt tieát dieän &gt; 240 (Coät coù chieàu cao £ 20m)</v>
          </cell>
          <cell r="C156" t="str">
            <v>boä</v>
          </cell>
          <cell r="D156">
            <v>0</v>
          </cell>
          <cell r="E156">
            <v>5688</v>
          </cell>
          <cell r="F156">
            <v>0</v>
          </cell>
        </row>
        <row r="157">
          <cell r="A157" t="str">
            <v>06.2162</v>
          </cell>
          <cell r="B157" t="str">
            <v>Laép ñaët khoùa ñôõ daây choáng seùt tieát dieän &gt; 240 (Coät coù chieàu cao £ 30m)</v>
          </cell>
          <cell r="C157" t="str">
            <v>boä</v>
          </cell>
          <cell r="D157">
            <v>0</v>
          </cell>
          <cell r="E157">
            <v>5850</v>
          </cell>
          <cell r="F157">
            <v>0</v>
          </cell>
        </row>
        <row r="158">
          <cell r="A158" t="str">
            <v>06.5011</v>
          </cell>
          <cell r="B158" t="str">
            <v>Vöôït ñöôøng daây thoâng tin tieát dieän daây £ 50</v>
          </cell>
          <cell r="C158" t="str">
            <v>V.trí</v>
          </cell>
          <cell r="D158">
            <v>75046</v>
          </cell>
          <cell r="E158">
            <v>78346</v>
          </cell>
          <cell r="F158">
            <v>0</v>
          </cell>
        </row>
        <row r="159">
          <cell r="A159" t="str">
            <v>06.5012</v>
          </cell>
          <cell r="B159" t="str">
            <v>Vöôït ñöôøng daây thoâng tin tieát dieän daây £ 95</v>
          </cell>
          <cell r="C159" t="str">
            <v>V.trí</v>
          </cell>
          <cell r="D159">
            <v>104623</v>
          </cell>
          <cell r="E159">
            <v>90887</v>
          </cell>
          <cell r="F159">
            <v>0</v>
          </cell>
        </row>
        <row r="160">
          <cell r="A160" t="str">
            <v>06.5013</v>
          </cell>
          <cell r="B160" t="str">
            <v>Vöôït ñöôøng daây thoâng tin tieát dieän daây £ 150</v>
          </cell>
          <cell r="C160" t="str">
            <v>V.trí</v>
          </cell>
          <cell r="D160">
            <v>134516</v>
          </cell>
          <cell r="E160">
            <v>127737</v>
          </cell>
          <cell r="F160">
            <v>0</v>
          </cell>
        </row>
        <row r="161">
          <cell r="A161" t="str">
            <v>06.5014</v>
          </cell>
          <cell r="B161" t="str">
            <v>Vöôït ñöôøng daây thoâng tin tieát dieän daây £ 240</v>
          </cell>
          <cell r="C161" t="str">
            <v>V.trí</v>
          </cell>
          <cell r="D161">
            <v>163462</v>
          </cell>
          <cell r="E161">
            <v>143530</v>
          </cell>
          <cell r="F161">
            <v>0</v>
          </cell>
        </row>
        <row r="162">
          <cell r="A162" t="str">
            <v>06.5015</v>
          </cell>
          <cell r="B162" t="str">
            <v>Vöôït ñöôøng daây thoâng tin tieát dieän daây &gt; 240</v>
          </cell>
          <cell r="C162" t="str">
            <v>V.trí</v>
          </cell>
          <cell r="D162">
            <v>223247</v>
          </cell>
          <cell r="E162">
            <v>226521</v>
          </cell>
          <cell r="F162">
            <v>0</v>
          </cell>
        </row>
        <row r="163">
          <cell r="A163" t="str">
            <v>06.5011</v>
          </cell>
          <cell r="B163" t="str">
            <v>Vöôït ñöôøng daây haï theá tieát dieän daây £ 50</v>
          </cell>
          <cell r="C163" t="str">
            <v>V.trí</v>
          </cell>
          <cell r="D163">
            <v>75046</v>
          </cell>
          <cell r="E163">
            <v>78346</v>
          </cell>
          <cell r="F163">
            <v>0</v>
          </cell>
        </row>
        <row r="164">
          <cell r="A164" t="str">
            <v>06.5012</v>
          </cell>
          <cell r="B164" t="str">
            <v>Vöôït ñöôøng daây haï theá tieát dieän daây £ 95</v>
          </cell>
          <cell r="C164" t="str">
            <v>V.trí</v>
          </cell>
          <cell r="D164">
            <v>104623</v>
          </cell>
          <cell r="E164">
            <v>90887</v>
          </cell>
          <cell r="F164">
            <v>0</v>
          </cell>
        </row>
        <row r="165">
          <cell r="A165" t="str">
            <v>06.5013</v>
          </cell>
          <cell r="B165" t="str">
            <v>Vöôït ñöôøng daây haï theá tieát dieän daây £ 150</v>
          </cell>
          <cell r="C165" t="str">
            <v>V.trí</v>
          </cell>
          <cell r="D165">
            <v>134516</v>
          </cell>
          <cell r="E165">
            <v>127737</v>
          </cell>
          <cell r="F165">
            <v>0</v>
          </cell>
        </row>
        <row r="166">
          <cell r="A166" t="str">
            <v>06.5014</v>
          </cell>
          <cell r="B166" t="str">
            <v>Vöôït ñöôøng daây haï theá tieát dieän daây £ 240</v>
          </cell>
          <cell r="C166" t="str">
            <v>V.trí</v>
          </cell>
          <cell r="D166">
            <v>163462</v>
          </cell>
          <cell r="E166">
            <v>143530</v>
          </cell>
          <cell r="F166">
            <v>0</v>
          </cell>
        </row>
        <row r="167">
          <cell r="A167" t="str">
            <v>06.5015</v>
          </cell>
          <cell r="B167" t="str">
            <v>Vöôït ñöôøng daây haï theá tieát dieän daây &gt; 240</v>
          </cell>
          <cell r="C167" t="str">
            <v>V.trí</v>
          </cell>
          <cell r="D167">
            <v>223247</v>
          </cell>
          <cell r="E167">
            <v>226521</v>
          </cell>
          <cell r="F167">
            <v>0</v>
          </cell>
        </row>
        <row r="168">
          <cell r="A168" t="str">
            <v>06.5021</v>
          </cell>
          <cell r="B168" t="str">
            <v>Vöôït ñöôøng daây 35 kV tieát dieän daây £ 50</v>
          </cell>
          <cell r="C168" t="str">
            <v>V.trí</v>
          </cell>
          <cell r="D168">
            <v>119570</v>
          </cell>
          <cell r="E168">
            <v>105596</v>
          </cell>
          <cell r="F168">
            <v>0</v>
          </cell>
        </row>
        <row r="169">
          <cell r="A169" t="str">
            <v>06.5022</v>
          </cell>
          <cell r="B169" t="str">
            <v>Vöôït ñöôøng daây 35 kV tieát dieän daây £ 95</v>
          </cell>
          <cell r="C169" t="str">
            <v>V.trí</v>
          </cell>
          <cell r="D169">
            <v>149462</v>
          </cell>
          <cell r="E169">
            <v>121544</v>
          </cell>
          <cell r="F169">
            <v>0</v>
          </cell>
        </row>
        <row r="170">
          <cell r="A170" t="str">
            <v>06.5023</v>
          </cell>
          <cell r="B170" t="str">
            <v>Vöôït ñöôøng daây 35 kV tieát dieän daây £ 150</v>
          </cell>
          <cell r="C170" t="str">
            <v>V.trí</v>
          </cell>
          <cell r="D170">
            <v>178093</v>
          </cell>
          <cell r="E170">
            <v>148495</v>
          </cell>
          <cell r="F170">
            <v>0</v>
          </cell>
        </row>
        <row r="171">
          <cell r="A171" t="str">
            <v>06.5024</v>
          </cell>
          <cell r="B171" t="str">
            <v>Vöôït ñöôøng daây 35 kV tieát dieän daây £ 240</v>
          </cell>
          <cell r="C171" t="str">
            <v>V.trí</v>
          </cell>
          <cell r="D171">
            <v>224193</v>
          </cell>
          <cell r="E171">
            <v>166446</v>
          </cell>
          <cell r="F171">
            <v>0</v>
          </cell>
        </row>
        <row r="172">
          <cell r="A172" t="str">
            <v>06.5025</v>
          </cell>
          <cell r="B172" t="str">
            <v>Vöôït ñöôøng daây 35 kV tieát dieän daây &gt; 240</v>
          </cell>
          <cell r="C172" t="str">
            <v>V.trí</v>
          </cell>
          <cell r="D172">
            <v>313870</v>
          </cell>
          <cell r="E172">
            <v>290467</v>
          </cell>
          <cell r="F172">
            <v>0</v>
          </cell>
        </row>
        <row r="173">
          <cell r="A173" t="str">
            <v>06.5061</v>
          </cell>
          <cell r="B173" t="str">
            <v>Vöôït ñöôøng giao thoâng &gt;10m tieát dieän daây £ 50</v>
          </cell>
          <cell r="C173" t="str">
            <v>V.trí</v>
          </cell>
          <cell r="D173">
            <v>177462</v>
          </cell>
          <cell r="E173">
            <v>143995</v>
          </cell>
          <cell r="F173">
            <v>0</v>
          </cell>
        </row>
        <row r="174">
          <cell r="A174" t="str">
            <v>06.5062</v>
          </cell>
          <cell r="B174" t="str">
            <v>Vöôït ñöôøng giao thoâng &gt;10m tieát dieän daây £ 95</v>
          </cell>
          <cell r="C174" t="str">
            <v>V.trí</v>
          </cell>
          <cell r="D174">
            <v>252130</v>
          </cell>
          <cell r="E174">
            <v>190445</v>
          </cell>
          <cell r="F174">
            <v>0</v>
          </cell>
        </row>
        <row r="175">
          <cell r="A175" t="str">
            <v>06.5063</v>
          </cell>
          <cell r="B175" t="str">
            <v>Vöôït ñöôøng giao thoâng &gt;10m tieát dieän daây £ 150</v>
          </cell>
          <cell r="C175" t="str">
            <v>V.trí</v>
          </cell>
          <cell r="D175">
            <v>328186</v>
          </cell>
          <cell r="E175">
            <v>233024</v>
          </cell>
          <cell r="F175">
            <v>0</v>
          </cell>
        </row>
        <row r="176">
          <cell r="A176" t="str">
            <v>06.5064</v>
          </cell>
          <cell r="B176" t="str">
            <v>Vöôït ñöôøng giao thoâng &gt;10m tieát dieän daây £ 240</v>
          </cell>
          <cell r="C176" t="str">
            <v>V.trí</v>
          </cell>
          <cell r="D176">
            <v>285447</v>
          </cell>
          <cell r="E176">
            <v>261823</v>
          </cell>
          <cell r="F176">
            <v>0</v>
          </cell>
        </row>
        <row r="177">
          <cell r="A177" t="str">
            <v>06.5065</v>
          </cell>
          <cell r="B177" t="str">
            <v>Vöôït ñöôøng giao thoâng &gt;10m tieát dieän daây &gt; 240</v>
          </cell>
          <cell r="C177" t="str">
            <v>V.trí</v>
          </cell>
          <cell r="D177">
            <v>532260</v>
          </cell>
          <cell r="E177">
            <v>410618</v>
          </cell>
          <cell r="F177">
            <v>0</v>
          </cell>
        </row>
        <row r="178">
          <cell r="A178" t="str">
            <v>06.5071</v>
          </cell>
          <cell r="B178" t="str">
            <v>Vò trí beû goùc tieát dieän daây £ 50</v>
          </cell>
          <cell r="C178" t="str">
            <v>V.trí</v>
          </cell>
          <cell r="D178">
            <v>0</v>
          </cell>
          <cell r="E178">
            <v>30697</v>
          </cell>
          <cell r="F178">
            <v>0</v>
          </cell>
        </row>
        <row r="179">
          <cell r="A179" t="str">
            <v>06.5072</v>
          </cell>
          <cell r="B179" t="str">
            <v>Vò trí beû goùc tieát dieän daây £ 95</v>
          </cell>
          <cell r="C179" t="str">
            <v>V.trí</v>
          </cell>
          <cell r="D179">
            <v>0</v>
          </cell>
          <cell r="E179">
            <v>61933</v>
          </cell>
          <cell r="F179">
            <v>0</v>
          </cell>
        </row>
        <row r="180">
          <cell r="A180" t="str">
            <v>06.5073</v>
          </cell>
          <cell r="B180" t="str">
            <v>Vò trí beû goùc tieát dieän daây £ 150</v>
          </cell>
          <cell r="C180" t="str">
            <v>V.trí</v>
          </cell>
          <cell r="D180">
            <v>0</v>
          </cell>
          <cell r="E180">
            <v>78346</v>
          </cell>
          <cell r="F180">
            <v>0</v>
          </cell>
        </row>
        <row r="181">
          <cell r="A181" t="str">
            <v>06.5074</v>
          </cell>
          <cell r="B181" t="str">
            <v>Vò trí beû goùc tieát dieän daây £ 240</v>
          </cell>
          <cell r="C181" t="str">
            <v>V.trí</v>
          </cell>
          <cell r="D181">
            <v>0</v>
          </cell>
          <cell r="E181">
            <v>80978</v>
          </cell>
          <cell r="F181">
            <v>0</v>
          </cell>
        </row>
        <row r="182">
          <cell r="A182" t="str">
            <v>06.5075</v>
          </cell>
          <cell r="B182" t="str">
            <v>Vò trí beû goùc tieát dieän daây &gt; 240</v>
          </cell>
          <cell r="C182" t="str">
            <v>V.trí</v>
          </cell>
          <cell r="D182">
            <v>0</v>
          </cell>
          <cell r="E182">
            <v>150188</v>
          </cell>
          <cell r="F182">
            <v>0</v>
          </cell>
        </row>
        <row r="183">
          <cell r="A183" t="str">
            <v>06.6104</v>
          </cell>
          <cell r="B183" t="str">
            <v>Raûi caêng daây laáy ñoä voõng daây AC-50mm 2</v>
          </cell>
          <cell r="C183" t="str">
            <v>km</v>
          </cell>
          <cell r="D183">
            <v>212189</v>
          </cell>
          <cell r="E183">
            <v>261153</v>
          </cell>
          <cell r="F183">
            <v>0</v>
          </cell>
        </row>
        <row r="184">
          <cell r="A184" t="str">
            <v>06.6105</v>
          </cell>
          <cell r="B184" t="str">
            <v>Raûi caêng daây laáy ñoä voõng daây AC-70mm 2</v>
          </cell>
          <cell r="C184" t="str">
            <v>km</v>
          </cell>
          <cell r="D184">
            <v>212789</v>
          </cell>
          <cell r="E184">
            <v>348908</v>
          </cell>
          <cell r="F184">
            <v>0</v>
          </cell>
        </row>
        <row r="185">
          <cell r="A185" t="str">
            <v>06.6106</v>
          </cell>
          <cell r="B185" t="str">
            <v>Raûi caêng daây laáy ñoä voõng daây AC-95mm 2</v>
          </cell>
          <cell r="C185" t="str">
            <v>km</v>
          </cell>
          <cell r="D185">
            <v>212789</v>
          </cell>
          <cell r="E185">
            <v>475178</v>
          </cell>
          <cell r="F185">
            <v>0</v>
          </cell>
        </row>
        <row r="186">
          <cell r="A186" t="str">
            <v>06.6107</v>
          </cell>
          <cell r="B186" t="str">
            <v>Raûi caêng daây laáy ñoä voõng daây AC-120mm 2</v>
          </cell>
          <cell r="C186" t="str">
            <v>km</v>
          </cell>
          <cell r="D186">
            <v>298671</v>
          </cell>
          <cell r="E186">
            <v>588862</v>
          </cell>
          <cell r="F186">
            <v>0</v>
          </cell>
        </row>
        <row r="187">
          <cell r="A187" t="str">
            <v>06.6108</v>
          </cell>
          <cell r="B187" t="str">
            <v>Raûi caêng daây laáy ñoä voõng daây AC-150mm 2</v>
          </cell>
          <cell r="C187" t="str">
            <v>km</v>
          </cell>
          <cell r="D187">
            <v>298671</v>
          </cell>
          <cell r="E187">
            <v>712550</v>
          </cell>
          <cell r="F187">
            <v>0</v>
          </cell>
        </row>
        <row r="188">
          <cell r="A188" t="str">
            <v>06.6109</v>
          </cell>
          <cell r="B188" t="str">
            <v>Raûi caêng daây laáy ñoä voõng daây AC-185mm 2</v>
          </cell>
          <cell r="C188" t="str">
            <v>km</v>
          </cell>
          <cell r="D188">
            <v>298671</v>
          </cell>
          <cell r="E188">
            <v>840899</v>
          </cell>
          <cell r="F188">
            <v>0</v>
          </cell>
        </row>
        <row r="189">
          <cell r="A189" t="str">
            <v>06.6110</v>
          </cell>
          <cell r="B189" t="str">
            <v>Raûi caêng daây laáy ñoä voõng daây AC-240mm 2</v>
          </cell>
          <cell r="C189" t="str">
            <v>km</v>
          </cell>
          <cell r="D189">
            <v>298671</v>
          </cell>
          <cell r="E189">
            <v>924792</v>
          </cell>
          <cell r="F189">
            <v>0</v>
          </cell>
        </row>
        <row r="190">
          <cell r="A190" t="str">
            <v>06.6124</v>
          </cell>
          <cell r="B190" t="str">
            <v>Raûi caêng daây laáy ñoä voõng daây A-50mm 2</v>
          </cell>
          <cell r="C190" t="str">
            <v>km</v>
          </cell>
          <cell r="D190">
            <v>212189</v>
          </cell>
          <cell r="E190">
            <v>208012</v>
          </cell>
          <cell r="F190">
            <v>0</v>
          </cell>
        </row>
        <row r="191">
          <cell r="A191" t="str">
            <v>06.6125</v>
          </cell>
          <cell r="B191" t="str">
            <v>Raûi caêng daây laáy ñoä voõng daây A-70mm 2</v>
          </cell>
          <cell r="C191" t="str">
            <v>km</v>
          </cell>
          <cell r="D191">
            <v>212189</v>
          </cell>
          <cell r="E191">
            <v>279516</v>
          </cell>
          <cell r="F191">
            <v>0</v>
          </cell>
        </row>
        <row r="192">
          <cell r="A192" t="str">
            <v>06.6126</v>
          </cell>
          <cell r="B192" t="str">
            <v>Raûi caêng daây laáy ñoä voõng daây A-95mm 2</v>
          </cell>
          <cell r="C192" t="str">
            <v>km</v>
          </cell>
          <cell r="D192">
            <v>212189</v>
          </cell>
          <cell r="E192">
            <v>381897</v>
          </cell>
          <cell r="F192">
            <v>0</v>
          </cell>
        </row>
        <row r="193">
          <cell r="A193" t="str">
            <v>06.6133</v>
          </cell>
          <cell r="B193" t="str">
            <v>Raûi caêng daây choáng seùt tieát dieän 35mm 2</v>
          </cell>
          <cell r="C193" t="str">
            <v>km</v>
          </cell>
          <cell r="D193">
            <v>211789</v>
          </cell>
          <cell r="E193">
            <v>365484</v>
          </cell>
          <cell r="F193">
            <v>0</v>
          </cell>
        </row>
        <row r="194">
          <cell r="A194" t="str">
            <v>06.6134</v>
          </cell>
          <cell r="B194" t="str">
            <v>Raûi caêng daây choáng seùt tieát dieän 50mm 2</v>
          </cell>
          <cell r="C194" t="str">
            <v>km</v>
          </cell>
          <cell r="D194">
            <v>211789</v>
          </cell>
          <cell r="E194">
            <v>409524</v>
          </cell>
          <cell r="F194">
            <v>0</v>
          </cell>
        </row>
        <row r="195">
          <cell r="A195" t="str">
            <v>06.6135</v>
          </cell>
          <cell r="B195" t="str">
            <v>Raûi caêng daây choáng seùt tieát dieän 70mm 2</v>
          </cell>
          <cell r="C195" t="str">
            <v>km</v>
          </cell>
          <cell r="D195">
            <v>211789</v>
          </cell>
          <cell r="E195">
            <v>491429</v>
          </cell>
          <cell r="F195">
            <v>0</v>
          </cell>
        </row>
        <row r="197">
          <cell r="A197" t="str">
            <v>02.1211</v>
          </cell>
          <cell r="B197" t="str">
            <v>Vaän chuyeån xi maêng cöï ly 100m</v>
          </cell>
          <cell r="C197" t="str">
            <v>taán</v>
          </cell>
          <cell r="D197">
            <v>0</v>
          </cell>
          <cell r="E197">
            <v>71813</v>
          </cell>
        </row>
        <row r="198">
          <cell r="A198" t="str">
            <v>02.1212</v>
          </cell>
          <cell r="B198" t="str">
            <v>Vaän chuyeån xi maêng cöï ly 300m</v>
          </cell>
          <cell r="C198" t="str">
            <v>taán</v>
          </cell>
          <cell r="D198">
            <v>0</v>
          </cell>
          <cell r="E198">
            <v>67545</v>
          </cell>
        </row>
        <row r="199">
          <cell r="A199" t="str">
            <v>02.1213</v>
          </cell>
          <cell r="B199" t="str">
            <v>Vaän chuyeån xi maêng cöï ly 500m</v>
          </cell>
          <cell r="C199" t="str">
            <v>taán</v>
          </cell>
          <cell r="D199">
            <v>0</v>
          </cell>
          <cell r="E199">
            <v>66956</v>
          </cell>
        </row>
        <row r="200">
          <cell r="A200" t="str">
            <v>02.1214</v>
          </cell>
          <cell r="B200" t="str">
            <v>Vaän chuyeån xi maêng cöï ly &gt;500m</v>
          </cell>
          <cell r="C200" t="str">
            <v>taán</v>
          </cell>
          <cell r="D200">
            <v>0</v>
          </cell>
          <cell r="E200">
            <v>66515</v>
          </cell>
        </row>
        <row r="202">
          <cell r="A202" t="str">
            <v>02.1241</v>
          </cell>
          <cell r="B202" t="str">
            <v xml:space="preserve">Vaän chuyeån ñaù </v>
          </cell>
          <cell r="C202" t="str">
            <v>m3</v>
          </cell>
          <cell r="D202">
            <v>0</v>
          </cell>
          <cell r="E202">
            <v>70635</v>
          </cell>
        </row>
        <row r="203">
          <cell r="A203" t="str">
            <v>02.1242</v>
          </cell>
          <cell r="B203" t="str">
            <v xml:space="preserve">Vaän chuyeån ñaù </v>
          </cell>
          <cell r="C203" t="str">
            <v>m3</v>
          </cell>
          <cell r="D203">
            <v>0</v>
          </cell>
          <cell r="E203">
            <v>67692</v>
          </cell>
        </row>
        <row r="204">
          <cell r="A204" t="str">
            <v>02.1243</v>
          </cell>
          <cell r="B204" t="str">
            <v xml:space="preserve">Vaän chuyeån ñaù </v>
          </cell>
          <cell r="C204" t="str">
            <v>m3</v>
          </cell>
          <cell r="D204">
            <v>0</v>
          </cell>
          <cell r="E204">
            <v>67104</v>
          </cell>
        </row>
        <row r="205">
          <cell r="A205" t="str">
            <v>02.1244</v>
          </cell>
          <cell r="B205" t="str">
            <v xml:space="preserve">Vaän chuyeån ñaù </v>
          </cell>
          <cell r="C205" t="str">
            <v>m3</v>
          </cell>
          <cell r="D205">
            <v>0</v>
          </cell>
          <cell r="E205">
            <v>66662</v>
          </cell>
        </row>
        <row r="206">
          <cell r="A206" t="str">
            <v>02.1232</v>
          </cell>
          <cell r="B206" t="str">
            <v>Vaän chuyeån caÙt</v>
          </cell>
          <cell r="C206" t="str">
            <v>m3</v>
          </cell>
        </row>
        <row r="207">
          <cell r="A207" t="str">
            <v>02.1231</v>
          </cell>
          <cell r="B207" t="str">
            <v>Vaän chuyeån caùt</v>
          </cell>
          <cell r="C207" t="str">
            <v>m3</v>
          </cell>
          <cell r="D207">
            <v>0</v>
          </cell>
          <cell r="E207">
            <v>67251</v>
          </cell>
        </row>
        <row r="208">
          <cell r="A208" t="str">
            <v>02.1232</v>
          </cell>
          <cell r="B208" t="str">
            <v>Vaän chuyeån caùt</v>
          </cell>
          <cell r="C208" t="str">
            <v>m3</v>
          </cell>
          <cell r="D208">
            <v>0</v>
          </cell>
          <cell r="E208">
            <v>64308</v>
          </cell>
        </row>
        <row r="209">
          <cell r="A209" t="str">
            <v>02.1233</v>
          </cell>
          <cell r="B209" t="str">
            <v>Vaän chuyeån caùt</v>
          </cell>
          <cell r="C209" t="str">
            <v>m3</v>
          </cell>
          <cell r="D209">
            <v>0</v>
          </cell>
          <cell r="E209">
            <v>63719</v>
          </cell>
        </row>
        <row r="210">
          <cell r="A210" t="str">
            <v>02.1234</v>
          </cell>
          <cell r="B210" t="str">
            <v>Vaän chuyeån caùt</v>
          </cell>
          <cell r="C210" t="str">
            <v>m3</v>
          </cell>
          <cell r="D210">
            <v>0</v>
          </cell>
          <cell r="E210">
            <v>62983</v>
          </cell>
        </row>
        <row r="212">
          <cell r="A212" t="str">
            <v>02.1351</v>
          </cell>
          <cell r="B212" t="str">
            <v>Vaän chuyeån coát theùp + bulon</v>
          </cell>
          <cell r="C212" t="str">
            <v>Taán</v>
          </cell>
          <cell r="D212">
            <v>0</v>
          </cell>
          <cell r="E212">
            <v>110221</v>
          </cell>
        </row>
        <row r="213">
          <cell r="A213" t="str">
            <v>02.1352</v>
          </cell>
          <cell r="B213" t="str">
            <v>Vaän chuyeån coát theùp + bulon</v>
          </cell>
          <cell r="C213" t="str">
            <v>Taán</v>
          </cell>
          <cell r="D213">
            <v>0</v>
          </cell>
          <cell r="E213">
            <v>103451</v>
          </cell>
        </row>
        <row r="214">
          <cell r="A214" t="str">
            <v>02.1353</v>
          </cell>
          <cell r="B214" t="str">
            <v>Vaän chuyeån coát theùp + bulon</v>
          </cell>
          <cell r="C214" t="str">
            <v>Taán</v>
          </cell>
          <cell r="D214">
            <v>0</v>
          </cell>
          <cell r="E214">
            <v>102127</v>
          </cell>
        </row>
        <row r="215">
          <cell r="A215" t="str">
            <v>02.1354</v>
          </cell>
          <cell r="B215" t="str">
            <v>Vaän chuyeån coát theùp + bulon</v>
          </cell>
          <cell r="C215" t="str">
            <v>Taán</v>
          </cell>
          <cell r="D215">
            <v>0</v>
          </cell>
          <cell r="E215">
            <v>93739</v>
          </cell>
        </row>
        <row r="217">
          <cell r="A217" t="str">
            <v>02.1331</v>
          </cell>
          <cell r="B217" t="str">
            <v>Vaän chuyeån vaùn khuoân</v>
          </cell>
          <cell r="C217" t="str">
            <v>m3</v>
          </cell>
          <cell r="D217">
            <v>0</v>
          </cell>
          <cell r="E217">
            <v>57391</v>
          </cell>
        </row>
        <row r="218">
          <cell r="A218" t="str">
            <v>02.1332</v>
          </cell>
          <cell r="B218" t="str">
            <v>Vaän chuyeån vaùn khuoân</v>
          </cell>
          <cell r="C218" t="str">
            <v>m3</v>
          </cell>
          <cell r="D218">
            <v>0</v>
          </cell>
          <cell r="E218">
            <v>55037</v>
          </cell>
        </row>
        <row r="219">
          <cell r="A219" t="str">
            <v>02.1333</v>
          </cell>
          <cell r="B219" t="str">
            <v>Vaän chuyeån vaùn khuoân</v>
          </cell>
          <cell r="C219" t="str">
            <v>m3</v>
          </cell>
          <cell r="D219">
            <v>0</v>
          </cell>
          <cell r="E219">
            <v>54301</v>
          </cell>
        </row>
        <row r="220">
          <cell r="A220" t="str">
            <v>02.1334</v>
          </cell>
          <cell r="B220" t="str">
            <v>Vaän chuyeån vaùn khuoân</v>
          </cell>
          <cell r="C220" t="str">
            <v>m3</v>
          </cell>
          <cell r="D220">
            <v>0</v>
          </cell>
          <cell r="E220">
            <v>53859</v>
          </cell>
        </row>
        <row r="222">
          <cell r="A222" t="str">
            <v>02.1321</v>
          </cell>
          <cell r="B222" t="str">
            <v>Vaän chuyeån nöôùc</v>
          </cell>
          <cell r="C222" t="str">
            <v>m3</v>
          </cell>
          <cell r="D222">
            <v>134516</v>
          </cell>
          <cell r="E222">
            <v>57833</v>
          </cell>
        </row>
        <row r="223">
          <cell r="A223" t="str">
            <v>02.1322</v>
          </cell>
          <cell r="B223" t="str">
            <v>Vaän chuyeån nöôùc</v>
          </cell>
          <cell r="C223" t="str">
            <v>m3</v>
          </cell>
          <cell r="D223">
            <v>0</v>
          </cell>
          <cell r="E223">
            <v>56950</v>
          </cell>
        </row>
        <row r="224">
          <cell r="A224" t="str">
            <v>02.1323</v>
          </cell>
          <cell r="B224" t="str">
            <v>Vaän chuyeån nöôùc</v>
          </cell>
          <cell r="C224" t="str">
            <v>m3</v>
          </cell>
          <cell r="D224">
            <v>0</v>
          </cell>
          <cell r="E224">
            <v>49592</v>
          </cell>
        </row>
        <row r="225">
          <cell r="A225" t="str">
            <v>02.1324</v>
          </cell>
          <cell r="B225" t="str">
            <v>Vaän chuyeån nöôùc</v>
          </cell>
          <cell r="C225" t="str">
            <v>m3</v>
          </cell>
          <cell r="D225">
            <v>0</v>
          </cell>
          <cell r="E225">
            <v>48415</v>
          </cell>
        </row>
        <row r="227">
          <cell r="A227" t="str">
            <v>02.1391</v>
          </cell>
          <cell r="B227" t="str">
            <v>Vaän chuyeån coïc tre</v>
          </cell>
          <cell r="C227" t="str">
            <v>coïc</v>
          </cell>
          <cell r="D227">
            <v>0</v>
          </cell>
          <cell r="E227">
            <v>17953</v>
          </cell>
        </row>
        <row r="228">
          <cell r="A228" t="str">
            <v>02.1392</v>
          </cell>
          <cell r="B228" t="str">
            <v>Vaän chuyeån coïc tre</v>
          </cell>
          <cell r="C228" t="str">
            <v>coïc</v>
          </cell>
          <cell r="D228">
            <v>0</v>
          </cell>
          <cell r="E228">
            <v>16923</v>
          </cell>
        </row>
        <row r="229">
          <cell r="A229" t="str">
            <v>02.1393</v>
          </cell>
          <cell r="B229" t="str">
            <v>Vaän chuyeån coïc tre</v>
          </cell>
          <cell r="C229" t="str">
            <v>coïc</v>
          </cell>
          <cell r="D229">
            <v>0</v>
          </cell>
          <cell r="E229">
            <v>16776</v>
          </cell>
        </row>
        <row r="230">
          <cell r="A230" t="str">
            <v>02.1394</v>
          </cell>
          <cell r="B230" t="str">
            <v>Vaän chuyeån coïc tre</v>
          </cell>
          <cell r="C230" t="str">
            <v>coïc</v>
          </cell>
          <cell r="D230">
            <v>0</v>
          </cell>
          <cell r="E230">
            <v>16629</v>
          </cell>
        </row>
        <row r="232">
          <cell r="A232" t="str">
            <v>02.1391</v>
          </cell>
          <cell r="B232" t="str">
            <v>Vaän chuyeån coùt eùp</v>
          </cell>
          <cell r="C232" t="str">
            <v>taám</v>
          </cell>
          <cell r="D232">
            <v>0</v>
          </cell>
          <cell r="E232">
            <v>17953</v>
          </cell>
        </row>
        <row r="233">
          <cell r="A233" t="str">
            <v>02.1392</v>
          </cell>
          <cell r="B233" t="str">
            <v>Vaän chuyeån coùt eùp</v>
          </cell>
          <cell r="C233" t="str">
            <v>taám</v>
          </cell>
          <cell r="D233">
            <v>0</v>
          </cell>
          <cell r="E233">
            <v>16923</v>
          </cell>
        </row>
        <row r="234">
          <cell r="A234" t="str">
            <v>02.1393</v>
          </cell>
          <cell r="B234" t="str">
            <v>Vaän chuyeån coùt eùp</v>
          </cell>
          <cell r="C234" t="str">
            <v>taám</v>
          </cell>
          <cell r="D234">
            <v>0</v>
          </cell>
          <cell r="E234">
            <v>16776</v>
          </cell>
        </row>
        <row r="235">
          <cell r="A235" t="str">
            <v>02.1394</v>
          </cell>
          <cell r="B235" t="str">
            <v>Vaän chuyeån coùt eùp</v>
          </cell>
          <cell r="C235" t="str">
            <v>taám</v>
          </cell>
          <cell r="D235">
            <v>0</v>
          </cell>
          <cell r="E235">
            <v>16629</v>
          </cell>
        </row>
        <row r="237">
          <cell r="A237" t="str">
            <v>02.1481</v>
          </cell>
          <cell r="B237" t="str">
            <v>Vaän chuyeån DCTC</v>
          </cell>
          <cell r="C237" t="str">
            <v>Taán</v>
          </cell>
          <cell r="D237">
            <v>0</v>
          </cell>
          <cell r="E237">
            <v>91090</v>
          </cell>
        </row>
        <row r="238">
          <cell r="A238" t="str">
            <v>02.1482</v>
          </cell>
          <cell r="B238" t="str">
            <v>Vaän chuyeån DCTC</v>
          </cell>
          <cell r="C238" t="str">
            <v>Taán</v>
          </cell>
          <cell r="D238">
            <v>0</v>
          </cell>
          <cell r="E238">
            <v>84615</v>
          </cell>
        </row>
        <row r="239">
          <cell r="A239" t="str">
            <v>02.1483</v>
          </cell>
          <cell r="B239" t="str">
            <v>Vaän chuyeån DCTC</v>
          </cell>
          <cell r="C239" t="str">
            <v>Taán</v>
          </cell>
          <cell r="D239">
            <v>0</v>
          </cell>
          <cell r="E239">
            <v>83585</v>
          </cell>
        </row>
        <row r="240">
          <cell r="A240" t="str">
            <v>02.1484</v>
          </cell>
          <cell r="B240" t="str">
            <v>Vaän chuyeån DCTC</v>
          </cell>
          <cell r="C240" t="str">
            <v>Taán</v>
          </cell>
          <cell r="D240">
            <v>0</v>
          </cell>
          <cell r="E240">
            <v>82849</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refreshError="1"/>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refreshError="1"/>
      <sheetData sheetId="129" refreshError="1"/>
      <sheetData sheetId="130" refreshError="1"/>
      <sheetData sheetId="131" refreshError="1"/>
      <sheetData sheetId="132" refreshError="1"/>
      <sheetData sheetId="133"/>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sheetData sheetId="181"/>
      <sheetData sheetId="182" refreshError="1"/>
      <sheetData sheetId="183" refreshError="1"/>
      <sheetData sheetId="184" refreshError="1"/>
      <sheetData sheetId="185" refreshError="1"/>
      <sheetData sheetId="186"/>
      <sheetData sheetId="187" refreshError="1"/>
      <sheetData sheetId="188"/>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sheetData sheetId="207" refreshError="1"/>
      <sheetData sheetId="208" refreshError="1"/>
      <sheetData sheetId="209" refreshError="1"/>
      <sheetData sheetId="210" refreshError="1"/>
      <sheetData sheetId="211" refreshError="1"/>
      <sheetData sheetId="212"/>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sheetData sheetId="226" refreshError="1"/>
      <sheetData sheetId="227" refreshError="1"/>
      <sheetData sheetId="228"/>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 TKmoi"/>
      <sheetName val="A6,MAY"/>
      <sheetName val="VL"/>
      <sheetName val="PTDG"/>
      <sheetName val="DTCT"/>
      <sheetName val="TH1"/>
      <sheetName val="TH2"/>
      <sheetName val="CPTK"/>
      <sheetName val="CPK"/>
      <sheetName val="Module1"/>
      <sheetName val="XL4Poppy"/>
      <sheetName val="A6_MAY"/>
      <sheetName val="gvl"/>
      <sheetName val="nhan cong"/>
      <sheetName val="13.BANG CT"/>
      <sheetName val="14.MMUS GIUA NHIP"/>
      <sheetName val="4.HSPBngang"/>
      <sheetName val="6.Tinh tai"/>
      <sheetName val="2 NSl"/>
      <sheetName val="17.US CHU tho a_b"/>
      <sheetName val="15.MMUS GOI"/>
      <sheetName val="5.BANG I"/>
      <sheetName val="CDKTNam"/>
      <sheetName val="BCKQKDnam"/>
      <sheetName val="BCLCTienTe nam"/>
      <sheetName val="CDKTquy"/>
      <sheetName val="KQKD quy"/>
      <sheetName val="BCLCTiente quy"/>
      <sheetName val="TMBCTC quy"/>
      <sheetName val="00000000"/>
      <sheetName val="10000000"/>
      <sheetName val="20000000"/>
      <sheetName val="xxxxxxxx"/>
    </sheetNames>
    <sheetDataSet>
      <sheetData sheetId="0" refreshError="1"/>
      <sheetData sheetId="1" refreshError="1">
        <row r="10">
          <cell r="C10">
            <v>12089</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ckG (2)"/>
      <sheetName val="Loading"/>
      <sheetName val="Check A"/>
      <sheetName val="CheckB"/>
      <sheetName val="Check C"/>
      <sheetName val="Check D"/>
      <sheetName val="Check F"/>
      <sheetName val="Check G"/>
      <sheetName val="Check E"/>
      <sheetName val="XXXXXXXX"/>
      <sheetName val="XL4Poppy (2)"/>
      <sheetName val="XL4Poppy"/>
      <sheetName val="chitimc"/>
      <sheetName val="Don gia"/>
      <sheetName val="B-B"/>
      <sheetName val="Analysis"/>
      <sheetName val="C-C"/>
      <sheetName val="D-D"/>
      <sheetName val="13.BANG CT"/>
      <sheetName val="14.MMUS GIUA NHIP"/>
      <sheetName val="4.HSPBngang"/>
      <sheetName val="6.Tinh tai"/>
      <sheetName val="2 NSl"/>
      <sheetName val="17.US CHU tho a_b"/>
      <sheetName val="15.MMUS GOI"/>
      <sheetName val="5.BANG I"/>
      <sheetName val="DG"/>
      <sheetName val="NSL"/>
      <sheetName val="tra-vat-lieu"/>
      <sheetName val="Sheet3"/>
      <sheetName val="A6,MAY"/>
      <sheetName val="Sheet1"/>
      <sheetName val="Xuly Data"/>
      <sheetName val="SILICATE"/>
      <sheetName val="DG "/>
      <sheetName val="KH-Q1,Q2,01"/>
      <sheetName val="Du_lieu"/>
      <sheetName val="gvl"/>
      <sheetName val="XXXXXXX_x0018_"/>
      <sheetName val="GTXL1"/>
      <sheetName val="vlieu"/>
      <sheetName val="Control"/>
      <sheetName val="THVATTU"/>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TXL"/>
      <sheetName val="DTCT"/>
      <sheetName val="PTdgct"/>
      <sheetName val="CPTNo"/>
      <sheetName val="GiaVL"/>
      <sheetName val="Cuoc"/>
      <sheetName val="GiaMay"/>
      <sheetName val="DGNC"/>
      <sheetName val="XXXXXXXX"/>
      <sheetName val="XXXXXXX0"/>
    </sheetNames>
    <sheetDataSet>
      <sheetData sheetId="0" refreshError="1"/>
      <sheetData sheetId="1" refreshError="1"/>
      <sheetData sheetId="2" refreshError="1"/>
      <sheetData sheetId="3" refreshError="1"/>
      <sheetData sheetId="4" refreshError="1">
        <row r="6">
          <cell r="F6">
            <v>174949.25714285712</v>
          </cell>
        </row>
        <row r="7">
          <cell r="F7">
            <v>191062.18095238094</v>
          </cell>
        </row>
        <row r="8">
          <cell r="F8">
            <v>221062.18095238094</v>
          </cell>
        </row>
        <row r="18">
          <cell r="F18">
            <v>4545576.3809523806</v>
          </cell>
        </row>
        <row r="19">
          <cell r="F19">
            <v>4745576.3809523806</v>
          </cell>
        </row>
        <row r="20">
          <cell r="F20">
            <v>6545.5763809523805</v>
          </cell>
        </row>
        <row r="22">
          <cell r="F22">
            <v>1160576.3809523811</v>
          </cell>
        </row>
        <row r="58">
          <cell r="F58">
            <v>1020</v>
          </cell>
        </row>
      </sheetData>
      <sheetData sheetId="5" refreshError="1"/>
      <sheetData sheetId="6" refreshError="1"/>
      <sheetData sheetId="7" refreshError="1"/>
      <sheetData sheetId="8" refreshError="1"/>
      <sheetData sheetId="9"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op N2"/>
      <sheetName val=" DBGT"/>
      <sheetName val="SON N2"/>
      <sheetName val="GENTRY"/>
      <sheetName val="TH N2 (3)"/>
      <sheetName val="TH N2 (4)"/>
      <sheetName val="TH N2 (5)"/>
      <sheetName val="236 ghi lai"/>
      <sheetName val="XL4Poppy"/>
      <sheetName val="XL4Poppy (2)"/>
      <sheetName val="XL4Poppy (3)"/>
      <sheetName val="XL4Poppy (4)"/>
      <sheetName val="XL4Poppy (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15">
          <cell r="A15" t="b">
            <v>1</v>
          </cell>
        </row>
      </sheetData>
      <sheetData sheetId="9" refreshError="1"/>
      <sheetData sheetId="10" refreshError="1"/>
      <sheetData sheetId="11" refreshError="1"/>
      <sheetData sheetId="12"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 val="B-B"/>
      <sheetName val="C-C"/>
      <sheetName val="D-D"/>
      <sheetName val="E-E"/>
      <sheetName val="F-F(2)"/>
      <sheetName val="F-F(3)"/>
      <sheetName val="G-G(3)"/>
      <sheetName val="B_B"/>
      <sheetName val="C_C"/>
      <sheetName val="D_D"/>
      <sheetName val="[Abutment.XLS_x001d_G-G(3)"/>
      <sheetName val="Sheet1"/>
      <sheetName val="THDT"/>
      <sheetName val="DTHMCT"/>
      <sheetName val="dpd"/>
      <sheetName val="DGXD_dg"/>
      <sheetName val="Cau CAMAU"/>
      <sheetName val="Cau DINHHOA"/>
      <sheetName val="Cau KIMMY"/>
      <sheetName val="DGvua"/>
      <sheetName val="DGdg"/>
      <sheetName val="DGcau.cong"/>
      <sheetName val="VL"/>
      <sheetName val="NC"/>
      <sheetName val="May"/>
      <sheetName val="Data"/>
      <sheetName val="KLcau"/>
      <sheetName val="00000000"/>
      <sheetName val="13.BANG CT"/>
      <sheetName val="14.MMUS GIUA NHIP"/>
      <sheetName val="4.HSPBngang"/>
      <sheetName val="6.Tinh tai"/>
      <sheetName val="2 NSl"/>
      <sheetName val="17.US CHU tho a_b"/>
      <sheetName val="15.MMUS GOI"/>
      <sheetName val="5.BANG I"/>
      <sheetName val="Ge"/>
      <sheetName val="ComA-A"/>
      <sheetName val="A-A"/>
      <sheetName val="So lieu chung"/>
      <sheetName val="Xuly Data"/>
      <sheetName val="FD"/>
      <sheetName val="GI"/>
      <sheetName val="EE (3)"/>
      <sheetName val="PAVEMENT"/>
      <sheetName val="TRAFFIC"/>
      <sheetName val="DO AM DT"/>
      <sheetName val="Lç khoan LK1"/>
      <sheetName val="_Abutment.XLS_x001d_G-G(3)"/>
      <sheetName val="Load1"/>
      <sheetName val="THPDMoi  (2)"/>
      <sheetName val="gtrinh"/>
      <sheetName val="TONG HOP VL-NC"/>
      <sheetName val="lam-moi"/>
      <sheetName val="dongia (2)"/>
      <sheetName val="chitiet"/>
      <sheetName val="TONGKE3p "/>
      <sheetName val="TH VL, NC, DDHT Thanhphuoc"/>
      <sheetName val="#REF"/>
      <sheetName val="DONGIA"/>
      <sheetName val="Don gia"/>
      <sheetName val="DG"/>
      <sheetName val="giathanh1"/>
      <sheetName val="t-h HA THE"/>
      <sheetName val="TNHCHINH"/>
      <sheetName val="CHITIET VL-NC"/>
      <sheetName val="thao-go"/>
      <sheetName val="TH XL"/>
      <sheetName val="CHITIET VL-NC-TT -1p"/>
      <sheetName val="Tiepdia"/>
      <sheetName val="TONGKE-HT"/>
      <sheetName val="TDTKP"/>
      <sheetName val="VCV-BE-TONG"/>
      <sheetName val="Loading"/>
      <sheetName val="Check C"/>
      <sheetName val="Reference"/>
      <sheetName val="Input"/>
      <sheetName val="[Abutment_XLSG-G(3)"/>
      <sheetName val="IBASE"/>
      <sheetName val="Cau_CAMAU"/>
      <sheetName val="Cau_DINHHOA"/>
      <sheetName val="Cau_KIMMY"/>
      <sheetName val="DGcau_cong"/>
      <sheetName val="BAOGIATHANG"/>
      <sheetName val="DAODAT"/>
      <sheetName val="vanchuyen TC"/>
      <sheetName val="BDON"/>
      <sheetName val="GiaVL"/>
      <sheetName val="Solieu"/>
      <sheetName val="gvl"/>
      <sheetName val="#REF!#REF!-B"/>
      <sheetName val="_Abutment_XLSG-G(3)"/>
      <sheetName val="F-F(Ȳ)"/>
      <sheetName val="Abutment"/>
      <sheetName val="UP"/>
      <sheetName val="jobhist"/>
      <sheetName val="BOQ건축"/>
      <sheetName val="공사진행"/>
      <sheetName val="2 NSl_x0000_ĥ_x0000__x0000__x0000__x0000__x0000__x0000__x0000__x0000__x0009__x0000__x0000__x0000_⛬Ė_x0000__x0000__x0009__x0000_瀐_x0004__x001f_["/>
      <sheetName val="VL,NC"/>
      <sheetName val="MTL$-INTER"/>
      <sheetName val="luong06"/>
      <sheetName val="CVT"/>
      <sheetName val="Sum of Cost"/>
      <sheetName val="XL4Poppy"/>
      <sheetName val="General2"/>
      <sheetName val="Staff Chart"/>
      <sheetName val="Furnitures"/>
      <sheetName val="Project Management"/>
      <sheetName val=""/>
      <sheetName val="M 67"/>
      <sheetName val="L� khoan LK1"/>
      <sheetName val="F-F(?)"/>
      <sheetName val="2 NSl?ĥ????????_x0009_???⛬Ė??_x0009_?瀐_x0004__x001f_["/>
      <sheetName val="congtronD75 (tc-tc)"/>
      <sheetName val="[Abutment.XLS_x005f_x001d_G-G(3)"/>
      <sheetName val="Names"/>
      <sheetName val="control"/>
      <sheetName val="NEW-PANEL"/>
      <sheetName val="_Abutment.XLS_x005f_x001d_G-G(3)"/>
      <sheetName val="VCV-BE-TONE"/>
      <sheetName val="LoaiDay"/>
      <sheetName val="Analy3is"/>
      <sheetName val="VLXDHA"/>
      <sheetName val="VLXDT"/>
      <sheetName val="VLXDTA"/>
      <sheetName val="Reference Data"/>
      <sheetName val="Sheet2"/>
      <sheetName val="B-C"/>
      <sheetName val="Bảng giá"/>
      <sheetName val="2 NSl_x0000_ĥ_x0000__x0000__x0000__x0000__x0000__x0000__x0000__x0000_ _x0000__x0000__x0000_⛬Ė_x0000__x0000_ _x0000_瀐_x0004__x001f_["/>
    </sheetNames>
    <sheetDataSet>
      <sheetData sheetId="0" refreshError="1">
        <row r="45">
          <cell r="I45">
            <v>7.0000000000000007E-2</v>
          </cell>
        </row>
      </sheetData>
      <sheetData sheetId="1" refreshError="1">
        <row r="59">
          <cell r="F59">
            <v>2167.9638256212133</v>
          </cell>
        </row>
      </sheetData>
      <sheetData sheetId="2" refreshError="1">
        <row r="11">
          <cell r="J11">
            <v>1</v>
          </cell>
        </row>
      </sheetData>
      <sheetData sheetId="3" refreshError="1"/>
      <sheetData sheetId="4" refreshError="1"/>
      <sheetData sheetId="5" refreshError="1"/>
      <sheetData sheetId="6" refreshError="1"/>
      <sheetData sheetId="7" refreshError="1"/>
      <sheetData sheetId="8"/>
      <sheetData sheetId="9"/>
      <sheetData sheetId="10"/>
      <sheetData sheetId="1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der1"/>
      <sheetName val="Boder2"/>
      <sheetName val="Assump"/>
      <sheetName val="Pile P11"/>
      <sheetName val="Pile P15"/>
      <sheetName val="Pile P16"/>
      <sheetName val="Rec.P15"/>
      <sheetName val="Elev"/>
      <sheetName val="Comb.o"/>
      <sheetName val="Rec.P16"/>
      <sheetName val="Comb"/>
      <sheetName val="LFD pile"/>
      <sheetName val="check P15"/>
      <sheetName val="check P16"/>
      <sheetName val="Check Pile head"/>
      <sheetName val="Load Long."/>
      <sheetName val="Check Long. L"/>
      <sheetName val="Check Long. U"/>
      <sheetName val="Load Trans."/>
      <sheetName val="Check Trans. U"/>
      <sheetName val="00000000"/>
      <sheetName val="1000000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8">
          <cell r="C8">
            <v>11</v>
          </cell>
          <cell r="D8">
            <v>12</v>
          </cell>
          <cell r="E8">
            <v>3</v>
          </cell>
          <cell r="F8">
            <v>15</v>
          </cell>
          <cell r="G8">
            <v>16</v>
          </cell>
        </row>
        <row r="9">
          <cell r="C9">
            <v>12.751999999999999</v>
          </cell>
          <cell r="F9">
            <v>13.92</v>
          </cell>
          <cell r="G9">
            <v>14.591999999999999</v>
          </cell>
        </row>
        <row r="10">
          <cell r="C10">
            <v>10.5</v>
          </cell>
          <cell r="F10">
            <v>11</v>
          </cell>
          <cell r="G10">
            <v>11.5</v>
          </cell>
        </row>
        <row r="11">
          <cell r="C11">
            <v>3</v>
          </cell>
          <cell r="F11">
            <v>3.5</v>
          </cell>
          <cell r="G11">
            <v>3.6</v>
          </cell>
        </row>
        <row r="12">
          <cell r="C12">
            <v>2.2519999999999998</v>
          </cell>
          <cell r="F12">
            <v>2.92</v>
          </cell>
          <cell r="G12">
            <v>3.0919999999999996</v>
          </cell>
        </row>
        <row r="13">
          <cell r="C13">
            <v>1.7</v>
          </cell>
          <cell r="F13">
            <v>1.7</v>
          </cell>
          <cell r="G13">
            <v>1.7</v>
          </cell>
        </row>
        <row r="14">
          <cell r="C14">
            <v>0.55200000000000005</v>
          </cell>
          <cell r="F14">
            <v>1.22</v>
          </cell>
          <cell r="G14">
            <v>1.3919999999999999</v>
          </cell>
        </row>
        <row r="15">
          <cell r="C15">
            <v>51</v>
          </cell>
          <cell r="F15">
            <v>50</v>
          </cell>
          <cell r="G15">
            <v>48</v>
          </cell>
        </row>
        <row r="16">
          <cell r="C16">
            <v>-50.347999999999999</v>
          </cell>
          <cell r="F16">
            <v>-48.68</v>
          </cell>
          <cell r="G16">
            <v>-46.507999999999996</v>
          </cell>
        </row>
        <row r="17">
          <cell r="C17">
            <v>1</v>
          </cell>
          <cell r="F17">
            <v>1</v>
          </cell>
          <cell r="G17">
            <v>1</v>
          </cell>
        </row>
        <row r="18">
          <cell r="C18">
            <v>0.78539816339744828</v>
          </cell>
          <cell r="F18">
            <v>0.78539816339744828</v>
          </cell>
          <cell r="G18">
            <v>0.78539816339744828</v>
          </cell>
        </row>
        <row r="19">
          <cell r="C19">
            <v>9.5</v>
          </cell>
          <cell r="F19">
            <v>9.5</v>
          </cell>
          <cell r="G19">
            <v>9.5</v>
          </cell>
        </row>
        <row r="20">
          <cell r="C20">
            <v>6</v>
          </cell>
          <cell r="F20">
            <v>6</v>
          </cell>
          <cell r="G20">
            <v>6</v>
          </cell>
        </row>
        <row r="21">
          <cell r="C21" t="str">
            <v>BP</v>
          </cell>
          <cell r="F21" t="str">
            <v>BP</v>
          </cell>
          <cell r="G21" t="str">
            <v>BP</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55">
          <cell r="G55" t="e">
            <v>#DIV/0!</v>
          </cell>
        </row>
      </sheetData>
      <sheetData sheetId="17" refreshError="1">
        <row r="54">
          <cell r="G54" t="e">
            <v>#DIV/0!</v>
          </cell>
        </row>
      </sheetData>
      <sheetData sheetId="18" refreshError="1"/>
      <sheetData sheetId="19" refreshError="1"/>
      <sheetData sheetId="20" refreshError="1"/>
      <sheetData sheetId="21"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 val="Sheet5"/>
      <sheetName val="Sheet6"/>
      <sheetName val="Sheet7"/>
      <sheetName val="Sheet8"/>
      <sheetName val="00000000"/>
      <sheetName val="XL4Poppy"/>
    </sheetNames>
    <sheetDataSet>
      <sheetData sheetId="0"/>
      <sheetData sheetId="1">
        <row r="9">
          <cell r="E9">
            <v>3</v>
          </cell>
        </row>
        <row r="10">
          <cell r="E10">
            <v>0.5</v>
          </cell>
        </row>
      </sheetData>
      <sheetData sheetId="2"/>
      <sheetData sheetId="3"/>
      <sheetData sheetId="4"/>
      <sheetData sheetId="5"/>
      <sheetData sheetId="6"/>
      <sheetData sheetId="7"/>
      <sheetData sheetId="8"/>
      <sheetData sheetId="9"/>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PE-03E"/>
      <sheetName val="Sheet1"/>
      <sheetName val="Sheet2"/>
      <sheetName val="Sheet3"/>
      <sheetName val="XL4Poppy"/>
      <sheetName val="1"/>
      <sheetName val="Sheet4"/>
      <sheetName val="Sheet5"/>
      <sheetName val="Sheet6"/>
      <sheetName val="Sheet7"/>
      <sheetName val="Sheet8"/>
      <sheetName val="Sheet9"/>
      <sheetName val="Sheet10"/>
      <sheetName val="Sheet11"/>
      <sheetName val="Sheet12"/>
      <sheetName val="LUAN CHUYEN"/>
      <sheetName val="KE QUY"/>
      <sheetName val="CPC"/>
      <sheetName val="LUONGGIAN TIEP"/>
      <sheetName val="CLUONG"/>
      <sheetName val="VAY VON"/>
      <sheetName val="O.THAO"/>
      <sheetName val="Q.TRUNG"/>
      <sheetName val="THUY"/>
      <sheetName val="Y.THANH"/>
      <sheetName val="621"/>
      <sheetName val="333"/>
      <sheetName val="627"/>
      <sheetName val="TTLUONG"/>
      <sheetName val="Chart1"/>
      <sheetName val="Interim payment"/>
      <sheetName val="Letter"/>
      <sheetName val="Bid Sum"/>
      <sheetName val="Item B"/>
      <sheetName val="Dg A"/>
      <sheetName val="Dg B&amp;C"/>
      <sheetName val="Rates&amp;Prices"/>
      <sheetName val="Material at site"/>
      <sheetName val="Gia VL"/>
      <sheetName val="Bang gia ca may"/>
      <sheetName val="Bang luong CB"/>
      <sheetName val="Bang P.tich CT"/>
      <sheetName val="D.toan chi tiet"/>
      <sheetName val="Bang TH Dtoan"/>
      <sheetName val="XXXXXXXX"/>
      <sheetName val="KLHT"/>
      <sheetName val="THKP"/>
      <sheetName val="KL XL2000"/>
      <sheetName val="KLXL2001"/>
      <sheetName val="THKP2001"/>
      <sheetName val="KLphanbo"/>
      <sheetName val="Chiet tinh"/>
      <sheetName val="Van chuyen"/>
      <sheetName val="THKP (2)"/>
      <sheetName val="T.Bi"/>
      <sheetName val="Thiet ke"/>
      <sheetName val="CT"/>
      <sheetName val="K.luong"/>
      <sheetName val="TT L2"/>
      <sheetName val="TT L1"/>
      <sheetName val="Thue Ngoai"/>
      <sheetName val="KH"/>
      <sheetName val="DM"/>
      <sheetName val="DD&amp;TV"/>
      <sheetName val="CDSL"/>
      <sheetName val="PTSL"/>
      <sheetName val="THCP"/>
      <sheetName val="VT"/>
      <sheetName val="NL"/>
      <sheetName val="SoSanh"/>
      <sheetName val="QTVT"/>
      <sheetName val="QTNC"/>
      <sheetName val="BC_KKTSCD"/>
      <sheetName val="Chitiet"/>
      <sheetName val="Sheet2 (2)"/>
      <sheetName val="Mau_BC_KKTSCD"/>
      <sheetName val="KH 2003 (moi max)"/>
      <sheetName val="BCC (2)"/>
      <sheetName val="Bao cao"/>
      <sheetName val="Bao cao 2"/>
      <sheetName val="BC3"/>
      <sheetName val="THKL"/>
      <sheetName val="Khoi luong"/>
      <sheetName val="Khoi luong mat"/>
      <sheetName val="Bang ke"/>
      <sheetName val="KLCL"/>
      <sheetName val="T.HopKL"/>
      <sheetName val="S.Luong"/>
      <sheetName val="PTCP2"/>
      <sheetName val="CPBVTC2"/>
      <sheetName val="D.Dap"/>
      <sheetName val="Q.Toan"/>
      <sheetName val="NCong"/>
      <sheetName val="Phan tich chi phi"/>
      <sheetName val="Chi phi nen theo BVTC"/>
      <sheetName val="CPTBVTC3"/>
      <sheetName val="nhan cong phu"/>
      <sheetName val="nhan cong Hung"/>
      <sheetName val="Nhan cong"/>
      <sheetName val="CCD2"/>
      <sheetName val="BCC"/>
      <sheetName val="Doi2"/>
      <sheetName val="Khoi luong nen theo BVTC"/>
      <sheetName val="116(300)"/>
      <sheetName val="116(200)"/>
      <sheetName val="116(150)"/>
      <sheetName val="00000000"/>
      <sheetName val="Km0-Km1"/>
      <sheetName val="Km1-Km2"/>
      <sheetName val="TH"/>
      <sheetName val="BU CTPH"/>
      <sheetName val="CTPH"/>
      <sheetName val="BU tran3+360.22"/>
      <sheetName val="Tran3+360.22"/>
      <sheetName val="BU tran2+386.4"/>
      <sheetName val="Tran2+386.4"/>
      <sheetName val="Bu4-5"/>
      <sheetName val="DTcong 4-5"/>
      <sheetName val="BU3-4"/>
      <sheetName val="dtcong3-4"/>
      <sheetName val="bu2-3"/>
      <sheetName val="dtcong2-3"/>
      <sheetName val="Bu 1-2"/>
      <sheetName val="dtcong1-2"/>
      <sheetName val="bu0-1"/>
      <sheetName val="dtcong0-1"/>
      <sheetName val="KLc1"/>
      <sheetName val="klcong"/>
      <sheetName val="Bu 12-13"/>
      <sheetName val="DTcong 12-13"/>
      <sheetName val="BU13-13+"/>
      <sheetName val="DT cong13-13+"/>
      <sheetName val="BU- nhanh"/>
      <sheetName val="Bunh1-2"/>
      <sheetName val="dtcong nh1-2"/>
      <sheetName val="BUnh0-1"/>
      <sheetName val="dtcong nh0-1"/>
      <sheetName val="BU5-6"/>
      <sheetName val="DTcong5-6"/>
      <sheetName val="BU6-7"/>
      <sheetName val="DTcong6-7"/>
      <sheetName val="BU7-8"/>
      <sheetName val="DTcong7-8"/>
      <sheetName val="BU8-9"/>
      <sheetName val="DTcong8-9"/>
      <sheetName val="BU9-10"/>
      <sheetName val="DTcong9-10"/>
      <sheetName val="BU10-11"/>
      <sheetName val="DTcong10-11"/>
      <sheetName val="BU 11-12"/>
      <sheetName val="DTcong 11-12"/>
      <sheetName val="Mnh1-2+80"/>
      <sheetName val="Pr- CC"/>
      <sheetName val="Nnh1-2+80"/>
      <sheetName val="Mnh0-1"/>
      <sheetName val="Nnh0-1"/>
      <sheetName val="MD13-13+334"/>
      <sheetName val="ND13-13+334"/>
      <sheetName val="BU-TK"/>
      <sheetName val="MD12-13"/>
      <sheetName val="ND12-13"/>
      <sheetName val="MD11-12"/>
      <sheetName val="ND11-12"/>
      <sheetName val="MD10-11"/>
      <sheetName val="ND10-11"/>
      <sheetName val="MD9-10"/>
      <sheetName val="ND9-10"/>
      <sheetName val="MD8-9"/>
      <sheetName val="ND8-9"/>
      <sheetName val="MD7-8"/>
      <sheetName val="ND7-8"/>
      <sheetName val="MD6-7"/>
      <sheetName val="ND6-7"/>
      <sheetName val="MD5-6"/>
      <sheetName val="ND5-6"/>
      <sheetName val="MD4-5"/>
      <sheetName val="ND4-5"/>
      <sheetName val="MD 3-4"/>
      <sheetName val="ND 3-4"/>
      <sheetName val="MD2-3"/>
      <sheetName val="ND2-3"/>
      <sheetName val="MD 1-2"/>
      <sheetName val="ND 1-2"/>
      <sheetName val="MD 0-1"/>
      <sheetName val="ND 0-1"/>
      <sheetName val="km11-12"/>
      <sheetName val="km10-11"/>
      <sheetName val="KLN"/>
      <sheetName val="Tong hop"/>
      <sheetName val="KL tong"/>
      <sheetName val="372+132-181"/>
      <sheetName val="372+00-025-T"/>
      <sheetName val="371+920-1000-T"/>
      <sheetName val="371-340-386"/>
      <sheetName val="371+036-175"/>
      <sheetName val="371+920-1000-P"/>
      <sheetName val="371+650-800"/>
      <sheetName val="371+340-386"/>
      <sheetName val="371+00-150"/>
      <sheetName val="370+625-720"/>
      <sheetName val="370+402-550"/>
      <sheetName val="370+227-300"/>
      <sheetName val="370+00-10"/>
      <sheetName val="370+933-1000"/>
      <sheetName val="370+421-550"/>
      <sheetName val="370+246-280"/>
      <sheetName val="370+135-160"/>
      <sheetName val="369+700-730"/>
      <sheetName val="369+592-700"/>
      <sheetName val="369+400-542"/>
      <sheetName val="369+940-008"/>
      <sheetName val="369+800-908"/>
      <sheetName val="369+606-722"/>
      <sheetName val="369+411-526"/>
      <sheetName val="368+517-580"/>
      <sheetName val="368+822-900"/>
      <sheetName val="368+530-687"/>
      <sheetName val="368+00-25"/>
      <sheetName val="369+"/>
      <sheetName val="AC PC"/>
      <sheetName val="LT"/>
      <sheetName val="LP"/>
      <sheetName val="Dao-P"/>
      <sheetName val="AC66-436"/>
      <sheetName val="Dao-T"/>
      <sheetName val="MD"/>
      <sheetName val="ND"/>
      <sheetName val="CONG"/>
      <sheetName val="DGCT"/>
      <sheetName val="Congty"/>
      <sheetName val="VPPN"/>
      <sheetName val="XN74"/>
      <sheetName val="XN54"/>
      <sheetName val="XN33"/>
      <sheetName val="NK96"/>
      <sheetName val="XL4Test5"/>
      <sheetName val="KH12"/>
      <sheetName val="CN12"/>
      <sheetName val="HD12"/>
      <sheetName val="KH1"/>
      <sheetName val="Chi tiet - Dv lap"/>
      <sheetName val="TH KHTC"/>
      <sheetName val="000"/>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CT cong"/>
      <sheetName val="dg cong"/>
      <sheetName val="Dong Dau"/>
      <sheetName val="Dong Dau (2)"/>
      <sheetName val="Sau dong"/>
      <sheetName val="Ma xa"/>
      <sheetName val="My dinh"/>
      <sheetName val="Tong cong"/>
      <sheetName val="VL"/>
      <sheetName val="CTXD"/>
      <sheetName val=".."/>
      <sheetName val="CTDN"/>
      <sheetName val="san vuon"/>
      <sheetName val="khu phu tro"/>
      <sheetName val="26+180-400.2"/>
      <sheetName val="26+180.Sub1"/>
      <sheetName val="26+180.Sub4"/>
      <sheetName val="26+180-400.5(k95)"/>
      <sheetName val="26+400-620.3(k95)"/>
      <sheetName val="26+400-640.1(k95)"/>
      <sheetName val="26+960-27+150.9"/>
      <sheetName val="26+960-27+150.10"/>
      <sheetName val="26+960-27+150.11"/>
      <sheetName val="26+960-27+150.12"/>
      <sheetName val="26+960-27+150.5(k95)"/>
      <sheetName val="26+960-27+150.4(k95)"/>
      <sheetName val="26+960-27+150.1(k95)"/>
      <sheetName val="27+500-700.5(k95)"/>
      <sheetName val="27+500-700.4(k95)"/>
      <sheetName val="27+500-700.3(k95)"/>
      <sheetName val="27+500-700.1(k95)"/>
      <sheetName val="27+740-920.3(k95)"/>
      <sheetName val="27+740-920.21"/>
      <sheetName val="27+920-28+040.6,7"/>
      <sheetName val="27+920-28+040,8,9"/>
      <sheetName val="27+920-28+040.10"/>
      <sheetName val="27+920-28+040,11"/>
      <sheetName val="27+920-28+160.Su3"/>
      <sheetName val="28+160-28+420,17Top"/>
      <sheetName val="28+160-28+420.5K95"/>
      <sheetName val="28+430-657.7"/>
      <sheetName val="Km28+430-657.8"/>
      <sheetName val="28+430-657.9"/>
      <sheetName val="28+430-667.10"/>
      <sheetName val="28+430-657.11"/>
      <sheetName val="28+430-657.4k95"/>
      <sheetName val="28+500-657.18"/>
      <sheetName val="28+520-657.19"/>
      <sheetName val="Chart2"/>
      <sheetName val="be tong"/>
      <sheetName val="Thep"/>
      <sheetName val="Tong hop thep"/>
      <sheetName val="Thuyet minh"/>
      <sheetName val="CQ-HQ"/>
      <sheetName val="00000001"/>
      <sheetName val="00000002"/>
      <sheetName val="00000003"/>
      <sheetName val="00000004"/>
      <sheetName val="Dec31"/>
      <sheetName val="Jan2"/>
      <sheetName val="Jan3"/>
      <sheetName val="Jan4"/>
      <sheetName val="Jan6"/>
      <sheetName val="Jan7"/>
      <sheetName val="Jan8"/>
      <sheetName val="Jan9"/>
      <sheetName val="Jan10"/>
      <sheetName val="Jan11"/>
      <sheetName val="Jan13"/>
      <sheetName val="Jan14"/>
      <sheetName val="Jan15"/>
      <sheetName val="Jan16"/>
      <sheetName val="Jan17"/>
      <sheetName val="Jan18"/>
      <sheetName val="Jan20"/>
      <sheetName val="Jan21"/>
      <sheetName val="Jan22"/>
      <sheetName val="Jan23"/>
      <sheetName val="Jan24"/>
      <sheetName val="Jan25"/>
      <sheetName val="Jan27"/>
      <sheetName val="Jan28"/>
      <sheetName val="9"/>
      <sheetName val="10"/>
      <sheetName val="NRC"/>
      <sheetName val="DG SOC"/>
      <sheetName val="DG HQ"/>
      <sheetName val="ENFALUX"/>
      <sheetName val="NHXP"/>
      <sheetName val="KGIAT"/>
      <sheetName val="KDR"/>
      <sheetName val="JAVEL"/>
      <sheetName val="vita"/>
      <sheetName val="TPXM"/>
      <sheetName val="XM"/>
      <sheetName val="Bot Giat C"/>
      <sheetName val="Bot Giat P "/>
      <sheetName val="TP"/>
      <sheetName val="BRTAICHE"/>
      <sheetName val="THBKEO"/>
      <sheetName val="PBBKEO"/>
      <sheetName val="THAY THUNG H"/>
      <sheetName val="BBKK"/>
      <sheetName val="thi nghiem"/>
      <sheetName val="CBQT"/>
      <sheetName val="DTHH"/>
      <sheetName val="Bang1"/>
      <sheetName val="TAI TRONG"/>
      <sheetName val="NOI LUC"/>
      <sheetName val="TINH DUYET THTT CHINH"/>
      <sheetName val="TDUYET THTT PHU"/>
      <sheetName val="TINH DAO DONG VA DO VONG"/>
      <sheetName val="TINH NEO"/>
      <sheetName val="Phu luc"/>
      <sheetName val="Gia trÞ"/>
      <sheetName val="PTCT"/>
      <sheetName val="CDghino"/>
      <sheetName val="Tonghop"/>
      <sheetName val="TH (T1-6)"/>
      <sheetName val="ThueTB"/>
      <sheetName val="SCD5"/>
      <sheetName val=" NL"/>
      <sheetName val="CPVL-CPM"/>
      <sheetName val="PTVL"/>
      <sheetName val="CD1"/>
      <sheetName val=" NL (2)"/>
      <sheetName val="CDTHCT"/>
      <sheetName val="CDTHCT (3)"/>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phong"/>
      <sheetName val="tscd"/>
      <sheetName val="KM"/>
      <sheetName val="KHOANMUC"/>
      <sheetName val="CPQL"/>
      <sheetName val="SANLUONG"/>
      <sheetName val="SSCP-SL"/>
      <sheetName val="CPSX"/>
      <sheetName val="KQKD"/>
      <sheetName val="CDSL (2)"/>
      <sheetName val="Thep "/>
      <sheetName val="Chi tiet Khoi luong"/>
      <sheetName val="TH khoi luong"/>
      <sheetName val="Chiet tinh vat lieu "/>
      <sheetName val="TH KL VL"/>
      <sheetName val="CHIT"/>
      <sheetName val="THXH"/>
      <sheetName val="BHXH"/>
      <sheetName val="tong hop thanh toan thue"/>
      <sheetName val="bang ke nop thue"/>
      <sheetName val="Tonh hop chi phi"/>
      <sheetName val="BK chi phi"/>
      <sheetName val="KTra DS va thue GTGT"/>
      <sheetName val="Kiãøm tra DS thue GTGT"/>
      <sheetName val="XUAT(gia von)"/>
      <sheetName val="nhap"/>
      <sheetName val="Xuat (gia ban)"/>
      <sheetName val="Dchinh TH N-X-T"/>
      <sheetName val="Tong hop N-X-T"/>
      <sheetName val="thue TH"/>
      <sheetName val="tong hop 2001"/>
      <sheetName val="qUYET TOAN THUE"/>
      <sheetName val="N-X-T=L"/>
      <sheetName val="Sheet17"/>
      <sheetName val="DS them luong qui 4-2002"/>
      <sheetName val="Phuc loi 2-9-02"/>
      <sheetName val="PCLB-2002"/>
      <sheetName val="Thuong nhan dip 21-12-02"/>
      <sheetName val="Thuong dip nhan danh hieu AHL§"/>
      <sheetName val="Thang luong thu 13 nam 2002"/>
      <sheetName val="Luong SX# dip Tet Qui Mui(dong)"/>
      <sheetName val="Sheet13"/>
      <sheetName val="Sheet14"/>
      <sheetName val="Sheet15"/>
      <sheetName val="Sheet16"/>
      <sheetName val="THCT"/>
      <sheetName val="cap cho cac DT"/>
      <sheetName val="Ung - hoan"/>
      <sheetName val="CP may"/>
      <sheetName val="SS"/>
      <sheetName val="NVL"/>
      <sheetName val="10000000"/>
      <sheetName val="Quang Tri"/>
      <sheetName val="TTHue"/>
      <sheetName val="Da Nang"/>
      <sheetName val="Quang Nam"/>
      <sheetName val="Quang Ngai"/>
      <sheetName val="TH DH-QN"/>
      <sheetName val="KP HD"/>
      <sheetName val="DB HD"/>
      <sheetName val="dutoan1"/>
      <sheetName val="Anhtoan"/>
      <sheetName val="dutoan2"/>
      <sheetName val="vat tu"/>
      <sheetName val="CDTHU CHI T1"/>
      <sheetName val="THUCHI 2"/>
      <sheetName val="THU CHI3"/>
      <sheetName val="THU CHI 4"/>
      <sheetName val="THU CHI5"/>
      <sheetName val="THU CHI 6"/>
      <sheetName val="TU CHI 7"/>
      <sheetName val="THU CHI9"/>
      <sheetName val="THU CHI 8"/>
      <sheetName val="THU CHI 10"/>
      <sheetName val="THU CHI 11"/>
      <sheetName val="THU CHI 12"/>
      <sheetName val="sent to"/>
      <sheetName val="C45A-BH"/>
      <sheetName val="C46A-BH"/>
      <sheetName val="C47A-BH"/>
      <sheetName val="C48A-BH"/>
      <sheetName val="S-53-1"/>
      <sheetName val="C.TIEU"/>
      <sheetName val="CPNLTT"/>
      <sheetName val="T.Luong"/>
      <sheetName val="NCTT"/>
      <sheetName val="QLDN"/>
      <sheetName val="641"/>
      <sheetName val="642"/>
      <sheetName val="T.HAO"/>
      <sheetName val="DT TUYEN"/>
      <sheetName val="DT GIA"/>
      <sheetName val="KHDT"/>
      <sheetName val="KHDT (2)"/>
      <sheetName val="SX-TT"/>
      <sheetName val="CL "/>
      <sheetName val="VTu"/>
      <sheetName val="LDTL"/>
      <sheetName val="KHao"/>
      <sheetName val="LNKD"/>
      <sheetName val="SK"/>
      <sheetName val="TNo"/>
      <sheetName val="CTTH"/>
      <sheetName val="VON"/>
      <sheetName val="VLD"/>
      <sheetName val="KQ (2)"/>
      <sheetName val="CT Duong"/>
      <sheetName val="Bia"/>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phan tich DG"/>
      <sheetName val="gia vat lieu"/>
      <sheetName val="gia xe may"/>
      <sheetName val="gia nhan cong"/>
      <sheetName val="Q1-02"/>
      <sheetName val="Q2-02"/>
      <sheetName val="Q3-02"/>
      <sheetName val="cd viaK0-T6"/>
      <sheetName val="cdvia T6-Tc24"/>
      <sheetName val="cdvia Tc24-T46"/>
      <sheetName val="cdbtnL2ko-k0+361"/>
      <sheetName val="cd btnL2k0+361-T19"/>
      <sheetName val="01"/>
      <sheetName val="02"/>
      <sheetName val="03"/>
      <sheetName val="04"/>
      <sheetName val="05"/>
      <sheetName val="Sheet18"/>
      <sheetName val="Sheet19"/>
      <sheetName val="Sheet20"/>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Quyet toan"/>
      <sheetName val="Thu hoi"/>
      <sheetName val="Lai vay"/>
      <sheetName val="Tien vay"/>
      <sheetName val="Cong no"/>
      <sheetName val="Cop pha"/>
      <sheetName val="20000000"/>
      <sheetName val="Xep hang 201"/>
      <sheetName val="toan Cty"/>
      <sheetName val="Cong ty"/>
      <sheetName val="XN 2"/>
      <sheetName val="XN ong CHi"/>
      <sheetName val="N XDCT&amp; XKLD"/>
      <sheetName val="CN HCM"/>
      <sheetName val="HITECO"/>
      <sheetName val="TT XKLD(Nhan)"/>
      <sheetName val="Ong Hong"/>
      <sheetName val="CN hung yen"/>
      <sheetName val="Dong nai"/>
      <sheetName val="LUU1704"/>
      <sheetName val="T1(T1)04"/>
      <sheetName val="KL Tram Cty"/>
      <sheetName val="Gam may Cty"/>
      <sheetName val="KL tram KH"/>
      <sheetName val="Gam may KH"/>
      <sheetName val="Cach dien"/>
      <sheetName val="Mang tai"/>
      <sheetName val="KL DDK"/>
      <sheetName val="Mang tai DDK"/>
      <sheetName val="KL DDK0,4"/>
      <sheetName val="TT Ky thuat"/>
      <sheetName val="CT moi"/>
      <sheetName val="Tu dien"/>
      <sheetName val="May cat"/>
      <sheetName val="Dao Cly"/>
      <sheetName val="Dao Ptai"/>
      <sheetName val="Tu RMU"/>
      <sheetName val="C.set"/>
      <sheetName val="SI"/>
      <sheetName val="Sco Cap"/>
      <sheetName val="Sco TB"/>
      <sheetName val="TN tram"/>
      <sheetName val="TN C.set"/>
      <sheetName val="TN TD DDay"/>
      <sheetName val="Phan chung"/>
      <sheetName val="PXuat"/>
      <sheetName val="THVT.T5"/>
      <sheetName val="XL1.t5"/>
      <sheetName val="XL2.T5"/>
      <sheetName val="XL3.T5"/>
      <sheetName val="XL5.T5"/>
      <sheetName val="THCCDCXN"/>
      <sheetName val="CC.XL1"/>
      <sheetName val="XL2"/>
      <sheetName val="XL3"/>
      <sheetName val="XL5"/>
      <sheetName val="Cpa"/>
      <sheetName val="khXN"/>
      <sheetName val="KKTS.04"/>
      <sheetName val="nha kct"/>
      <sheetName val="BKVT"/>
      <sheetName val="DT"/>
      <sheetName val="THND"/>
      <sheetName val="THMD"/>
      <sheetName val="Phtro1"/>
      <sheetName val="DTKS1"/>
      <sheetName val="CT1m"/>
      <sheetName val="binh do"/>
      <sheetName val="cot lieu"/>
      <sheetName val="van khuon"/>
      <sheetName val="CT BT"/>
      <sheetName val="lay mau"/>
      <sheetName val="mat ngoai goi"/>
      <sheetName val="coc tram-bt"/>
      <sheetName val="cong Q2"/>
      <sheetName val="T.U luong Q1"/>
      <sheetName val="T.U luong Q2"/>
      <sheetName val="T.U luong Q3"/>
      <sheetName val="KL VL"/>
      <sheetName val="KHCTiet"/>
      <sheetName val="QT 9-6"/>
      <sheetName val="Thuong luu HB"/>
      <sheetName val="QT03"/>
      <sheetName val="QT"/>
      <sheetName val="PTmay"/>
      <sheetName val="KK"/>
      <sheetName val="QT Ky T"/>
      <sheetName val="BCKT"/>
      <sheetName val="bc vt TON BAI"/>
      <sheetName val="XXXXXXX0"/>
      <sheetName val="Ke"/>
      <sheetName val="KLTong hop"/>
      <sheetName val="Lan can"/>
      <sheetName val="Ranh doc (2)"/>
      <sheetName val="Ranh doc"/>
      <sheetName val="Coc tieu"/>
      <sheetName val="Bien bao"/>
      <sheetName val="Nan tuyen"/>
      <sheetName val="Lan 1"/>
      <sheetName val="Lan  2"/>
      <sheetName val="Lan 3"/>
      <sheetName val="Gia tri"/>
      <sheetName val="Lan 5"/>
      <sheetName val="THDGK"/>
      <sheetName val="THDGTT"/>
      <sheetName val="Cong hop"/>
      <sheetName val="nt+dd+cl"/>
      <sheetName val="kc+conlaiql"/>
      <sheetName val="kc+clai(107)"/>
      <sheetName val="duong(107)"/>
      <sheetName val="qui1"/>
      <sheetName val="1,3-30,4"/>
      <sheetName val="kldukien"/>
      <sheetName val="kldukien (107)"/>
      <sheetName val="thang4"/>
      <sheetName val="qui1 (2)"/>
      <sheetName val="THDT"/>
      <sheetName val="DM-Goc"/>
      <sheetName val="Gia-CT"/>
      <sheetName val="PTCP"/>
      <sheetName val="cphoi"/>
      <sheetName val="Dc Dau"/>
      <sheetName val=" o to Hien 8"/>
      <sheetName val=" o to Hien9"/>
      <sheetName val=" o to Hien10"/>
      <sheetName val=" o to Hien11"/>
      <sheetName val=" o to Hien12)"/>
      <sheetName val=" o to Hien1"/>
      <sheetName val=" o to Hien2"/>
      <sheetName val=" o to Hien3"/>
      <sheetName val=" o to Hien4"/>
      <sheetName val=" o to Hien5"/>
      <sheetName val=" o to Phong 8"/>
      <sheetName val=" o to Phong9"/>
      <sheetName val=" o to Phong10"/>
      <sheetName val=" o to Phong11"/>
      <sheetName val=" o to Phong12)"/>
      <sheetName val=" o to Phong1"/>
      <sheetName val=" o to Phong2"/>
      <sheetName val=" o to Phong3"/>
      <sheetName val=" o to Phong4"/>
      <sheetName val=" o to Phong5"/>
      <sheetName val=" o to Dung 8 "/>
      <sheetName val=" D tt dau8"/>
      <sheetName val=" o to Dung 9"/>
      <sheetName val=" D9 tt dau"/>
      <sheetName val="TM"/>
    </sheetNames>
    <definedNames>
      <definedName name="DataFilter"/>
      <definedName name="DataSort"/>
      <definedName name="GoBack" sheetId="1"/>
    </definedNames>
    <sheetDataSet>
      <sheetData sheetId="0" refreshError="1"/>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refreshError="1"/>
      <sheetData sheetId="74" refreshError="1"/>
      <sheetData sheetId="75" refreshError="1"/>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refreshError="1"/>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du"/>
      <sheetName val="CT932"/>
      <sheetName val="CT944"/>
      <sheetName val="CT945"/>
      <sheetName val="BIASO"/>
      <sheetName val="Sheet6"/>
      <sheetName val="Sheet7"/>
      <sheetName val="Sheet8"/>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
      <sheetName val="MSBOX"/>
      <sheetName val="Noisuy-LLL"/>
      <sheetName val="TCT"/>
      <sheetName val="Function"/>
      <sheetName val="Sheet1"/>
      <sheetName val="gvl"/>
      <sheetName val="Noisuy_LLL"/>
      <sheetName val="Sheet2"/>
      <sheetName val="Sheet3"/>
      <sheetName val="Pier"/>
      <sheetName val="Pile"/>
      <sheetName val="nhan cong"/>
    </sheetNames>
    <sheetDataSet>
      <sheetData sheetId="0" refreshError="1">
        <row r="15">
          <cell r="A15" t="str">
            <v>DEFINENAME</v>
          </cell>
        </row>
      </sheetData>
      <sheetData sheetId="1"/>
      <sheetData sheetId="2" refreshError="1">
        <row r="1">
          <cell r="A1" t="str">
            <v>NoiSuy-lll</v>
          </cell>
          <cell r="C1" t="str">
            <v>KtraXau</v>
          </cell>
          <cell r="D1" t="str">
            <v>Trave</v>
          </cell>
        </row>
      </sheetData>
      <sheetData sheetId="3"/>
      <sheetData sheetId="4" refreshError="1">
        <row r="1">
          <cell r="A1" t="str">
            <v>RoundUps</v>
          </cell>
          <cell r="C1" t="str">
            <v>Luyen</v>
          </cell>
          <cell r="D1" t="str">
            <v>num_text</v>
          </cell>
        </row>
        <row r="13">
          <cell r="A13" t="str">
            <v>Mods</v>
          </cell>
        </row>
        <row r="23">
          <cell r="A23" t="str">
            <v>Tach_NghinTy</v>
          </cell>
        </row>
        <row r="31">
          <cell r="B31" t="str">
            <v>SETVAR</v>
          </cell>
        </row>
        <row r="37">
          <cell r="B37" t="str">
            <v>GETVAR</v>
          </cell>
        </row>
      </sheetData>
      <sheetData sheetId="5"/>
      <sheetData sheetId="6" refreshError="1"/>
      <sheetData sheetId="7"/>
      <sheetData sheetId="8" refreshError="1"/>
      <sheetData sheetId="9" refreshError="1"/>
      <sheetData sheetId="10" refreshError="1"/>
      <sheetData sheetId="11" refreshError="1"/>
      <sheetData sheetId="12"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L-NC-M"/>
      <sheetName val="DGCT"/>
      <sheetName val="DTCT"/>
      <sheetName val="THKLBtang"/>
      <sheetName val="HS"/>
      <sheetName val="New general bill quantity"/>
      <sheetName val="THDT"/>
      <sheetName val="Sheet7"/>
      <sheetName val="Sheet8"/>
      <sheetName val="Sheet6"/>
      <sheetName val="New general bill quantity (2)"/>
      <sheetName val="Sheet9"/>
      <sheetName val="Sheet10"/>
      <sheetName val="Sheet11"/>
      <sheetName val="Sheet12"/>
      <sheetName val="Sheet13"/>
      <sheetName val="Sheet14"/>
      <sheetName val="Sheet15"/>
      <sheetName val="Sheet16"/>
    </sheetNames>
    <sheetDataSet>
      <sheetData sheetId="0"/>
      <sheetData sheetId="1" refreshError="1">
        <row r="8">
          <cell r="A8">
            <v>1</v>
          </cell>
          <cell r="B8" t="str">
            <v>C.2223</v>
          </cell>
          <cell r="D8" t="str">
            <v>V­a BT M200 ®¸ 1x2 (®é sôt 6-8)</v>
          </cell>
          <cell r="E8" t="str">
            <v>m3</v>
          </cell>
          <cell r="H8">
            <v>375468</v>
          </cell>
        </row>
        <row r="9">
          <cell r="A9" t="str">
            <v/>
          </cell>
          <cell r="C9" t="str">
            <v>xm3</v>
          </cell>
          <cell r="D9" t="str">
            <v>Xi m¨ng PC300</v>
          </cell>
          <cell r="E9" t="str">
            <v>kg</v>
          </cell>
          <cell r="F9">
            <v>361</v>
          </cell>
          <cell r="G9">
            <v>702</v>
          </cell>
          <cell r="H9">
            <v>253422</v>
          </cell>
        </row>
        <row r="10">
          <cell r="A10" t="str">
            <v/>
          </cell>
          <cell r="C10" t="str">
            <v>cv</v>
          </cell>
          <cell r="D10" t="str">
            <v xml:space="preserve">C¸t vµng          </v>
          </cell>
          <cell r="E10" t="str">
            <v>m3</v>
          </cell>
          <cell r="F10">
            <v>0.45</v>
          </cell>
          <cell r="G10">
            <v>90476</v>
          </cell>
          <cell r="H10">
            <v>40714</v>
          </cell>
        </row>
        <row r="11">
          <cell r="A11" t="str">
            <v/>
          </cell>
          <cell r="C11" t="str">
            <v>®1x2</v>
          </cell>
          <cell r="D11" t="str">
            <v xml:space="preserve">§¸ d¨m 1 x 2     </v>
          </cell>
          <cell r="E11" t="str">
            <v>m3</v>
          </cell>
          <cell r="F11">
            <v>0.86599999999999999</v>
          </cell>
          <cell r="G11">
            <v>93917</v>
          </cell>
          <cell r="H11">
            <v>81332</v>
          </cell>
        </row>
        <row r="12">
          <cell r="A12">
            <v>2</v>
          </cell>
          <cell r="B12" t="str">
            <v>C.2225</v>
          </cell>
          <cell r="D12" t="str">
            <v>V­a BT M300 ®¸ 1x2 (®é sôt 6x8)</v>
          </cell>
          <cell r="E12" t="str">
            <v>m3</v>
          </cell>
          <cell r="H12">
            <v>495701</v>
          </cell>
        </row>
        <row r="13">
          <cell r="A13" t="str">
            <v/>
          </cell>
          <cell r="C13" t="str">
            <v>xm3</v>
          </cell>
          <cell r="D13" t="str">
            <v>Xi m¨ng PC300</v>
          </cell>
          <cell r="E13" t="str">
            <v>kg</v>
          </cell>
          <cell r="F13">
            <v>458</v>
          </cell>
          <cell r="G13">
            <v>702</v>
          </cell>
          <cell r="H13">
            <v>321516</v>
          </cell>
        </row>
        <row r="14">
          <cell r="A14" t="str">
            <v/>
          </cell>
          <cell r="C14" t="str">
            <v>cv</v>
          </cell>
          <cell r="D14" t="str">
            <v xml:space="preserve">C¸t vµng          </v>
          </cell>
          <cell r="E14" t="str">
            <v>m3</v>
          </cell>
          <cell r="F14">
            <v>0.42399999999999999</v>
          </cell>
          <cell r="G14">
            <v>90476</v>
          </cell>
          <cell r="H14">
            <v>38362</v>
          </cell>
        </row>
        <row r="15">
          <cell r="A15" t="str">
            <v/>
          </cell>
          <cell r="C15" t="str">
            <v>®1x2</v>
          </cell>
          <cell r="D15" t="str">
            <v xml:space="preserve">§¸ d¨m 1 x 2     </v>
          </cell>
          <cell r="E15" t="str">
            <v>m3</v>
          </cell>
          <cell r="F15">
            <v>0.86099999999999999</v>
          </cell>
          <cell r="G15">
            <v>93917</v>
          </cell>
          <cell r="H15">
            <v>80863</v>
          </cell>
        </row>
        <row r="16">
          <cell r="A16" t="str">
            <v/>
          </cell>
          <cell r="C16" t="str">
            <v>pghd</v>
          </cell>
          <cell r="D16" t="str">
            <v>Phô giac ho¸ dÎo        1,5%XM</v>
          </cell>
          <cell r="E16" t="str">
            <v>kg</v>
          </cell>
          <cell r="F16">
            <v>6.87</v>
          </cell>
          <cell r="G16">
            <v>8000</v>
          </cell>
          <cell r="H16">
            <v>54960</v>
          </cell>
        </row>
        <row r="17">
          <cell r="A17">
            <v>3</v>
          </cell>
          <cell r="B17" t="str">
            <v>C.2224</v>
          </cell>
          <cell r="D17" t="str">
            <v>V­a BT M250 ®¸ 1x2 (®é sôt 6x8)</v>
          </cell>
          <cell r="E17" t="str">
            <v>m3</v>
          </cell>
          <cell r="H17">
            <v>422797</v>
          </cell>
        </row>
        <row r="18">
          <cell r="A18" t="str">
            <v/>
          </cell>
          <cell r="C18" t="str">
            <v>xm3</v>
          </cell>
          <cell r="D18" t="str">
            <v>Xi m¨ng PC300</v>
          </cell>
          <cell r="E18" t="str">
            <v>kg</v>
          </cell>
          <cell r="F18">
            <v>434</v>
          </cell>
          <cell r="G18">
            <v>702</v>
          </cell>
          <cell r="H18">
            <v>304668</v>
          </cell>
        </row>
        <row r="19">
          <cell r="A19" t="str">
            <v/>
          </cell>
          <cell r="C19" t="str">
            <v>cv</v>
          </cell>
          <cell r="D19" t="str">
            <v xml:space="preserve">C¸t vµng          </v>
          </cell>
          <cell r="E19" t="str">
            <v>m3</v>
          </cell>
          <cell r="F19">
            <v>0.41499999999999998</v>
          </cell>
          <cell r="G19">
            <v>90476</v>
          </cell>
          <cell r="H19">
            <v>37548</v>
          </cell>
        </row>
        <row r="20">
          <cell r="A20" t="str">
            <v/>
          </cell>
          <cell r="C20" t="str">
            <v>®1x2</v>
          </cell>
          <cell r="D20" t="str">
            <v xml:space="preserve">§¸ d¨m 1 x 2     </v>
          </cell>
          <cell r="E20" t="str">
            <v>m3</v>
          </cell>
          <cell r="F20">
            <v>0.85799999999999998</v>
          </cell>
          <cell r="G20">
            <v>93917</v>
          </cell>
          <cell r="H20">
            <v>80581</v>
          </cell>
        </row>
        <row r="21">
          <cell r="A21">
            <v>4</v>
          </cell>
          <cell r="B21" t="str">
            <v>C.2325</v>
          </cell>
          <cell r="D21" t="str">
            <v>V­a BT M300 ®¸ 1x2 (®é sôt 14-17)</v>
          </cell>
          <cell r="E21" t="str">
            <v>m3</v>
          </cell>
          <cell r="H21">
            <v>510696</v>
          </cell>
        </row>
        <row r="22">
          <cell r="A22" t="str">
            <v/>
          </cell>
          <cell r="C22" t="str">
            <v>xm3</v>
          </cell>
          <cell r="D22" t="str">
            <v>Xi m¨ng PC300</v>
          </cell>
          <cell r="E22" t="str">
            <v>kg</v>
          </cell>
          <cell r="F22">
            <v>480</v>
          </cell>
          <cell r="G22">
            <v>702</v>
          </cell>
          <cell r="H22">
            <v>336960</v>
          </cell>
        </row>
        <row r="23">
          <cell r="A23" t="str">
            <v/>
          </cell>
          <cell r="C23" t="str">
            <v>cv</v>
          </cell>
          <cell r="D23" t="str">
            <v xml:space="preserve">C¸t vµng          </v>
          </cell>
          <cell r="E23" t="str">
            <v>m3</v>
          </cell>
          <cell r="F23">
            <v>0.44800000000000001</v>
          </cell>
          <cell r="G23">
            <v>90476</v>
          </cell>
          <cell r="H23">
            <v>40533</v>
          </cell>
        </row>
        <row r="24">
          <cell r="A24" t="str">
            <v/>
          </cell>
          <cell r="C24" t="str">
            <v>®1x2</v>
          </cell>
          <cell r="D24" t="str">
            <v xml:space="preserve">§¸ d¨m 1 x 2     </v>
          </cell>
          <cell r="E24" t="str">
            <v>m3</v>
          </cell>
          <cell r="F24">
            <v>0.80500000000000005</v>
          </cell>
          <cell r="G24">
            <v>93917</v>
          </cell>
          <cell r="H24">
            <v>75603</v>
          </cell>
        </row>
        <row r="25">
          <cell r="A25" t="str">
            <v/>
          </cell>
          <cell r="C25" t="str">
            <v>pghd</v>
          </cell>
          <cell r="D25" t="str">
            <v>Phô giac ho¸ dÎo      1,5% XM</v>
          </cell>
          <cell r="E25" t="str">
            <v>kg</v>
          </cell>
          <cell r="F25">
            <v>7.2</v>
          </cell>
          <cell r="G25">
            <v>8000</v>
          </cell>
          <cell r="H25">
            <v>57600</v>
          </cell>
        </row>
        <row r="26">
          <cell r="A26">
            <v>5</v>
          </cell>
          <cell r="B26" t="str">
            <v>C.2143</v>
          </cell>
          <cell r="D26" t="str">
            <v>V­a BT M200 ®¸ 4x6 (®é sôt 2-4)</v>
          </cell>
          <cell r="E26" t="str">
            <v>m3</v>
          </cell>
          <cell r="H26">
            <v>339287</v>
          </cell>
        </row>
        <row r="27">
          <cell r="A27" t="str">
            <v/>
          </cell>
          <cell r="C27" t="str">
            <v>xm3</v>
          </cell>
          <cell r="D27" t="str">
            <v>Xi m¨ng PC300</v>
          </cell>
          <cell r="E27" t="str">
            <v>kg</v>
          </cell>
          <cell r="F27">
            <v>305</v>
          </cell>
          <cell r="G27">
            <v>702</v>
          </cell>
          <cell r="H27">
            <v>214110</v>
          </cell>
        </row>
        <row r="28">
          <cell r="A28" t="str">
            <v/>
          </cell>
          <cell r="C28" t="str">
            <v>cv</v>
          </cell>
          <cell r="D28" t="str">
            <v xml:space="preserve">C¸t vµng          </v>
          </cell>
          <cell r="E28" t="str">
            <v>m3</v>
          </cell>
          <cell r="F28">
            <v>0.47699999999999998</v>
          </cell>
          <cell r="G28">
            <v>90476</v>
          </cell>
          <cell r="H28">
            <v>43157</v>
          </cell>
        </row>
        <row r="29">
          <cell r="A29" t="str">
            <v/>
          </cell>
          <cell r="C29" t="str">
            <v>®2x4</v>
          </cell>
          <cell r="D29" t="str">
            <v xml:space="preserve">§¸ d¨m 2 x 4      </v>
          </cell>
          <cell r="E29" t="str">
            <v>m3</v>
          </cell>
          <cell r="F29">
            <v>0.88400000000000001</v>
          </cell>
          <cell r="G29">
            <v>92783</v>
          </cell>
          <cell r="H29">
            <v>82020</v>
          </cell>
        </row>
        <row r="30">
          <cell r="A30">
            <v>6</v>
          </cell>
          <cell r="B30" t="str">
            <v>C.2142</v>
          </cell>
          <cell r="D30" t="str">
            <v>V­a BT M150 ®¸ 4x6 &amp; 2x4 (®é sôt 2-4)</v>
          </cell>
          <cell r="E30" t="str">
            <v>m3</v>
          </cell>
          <cell r="H30">
            <v>303689</v>
          </cell>
        </row>
        <row r="31">
          <cell r="A31" t="str">
            <v/>
          </cell>
          <cell r="C31" t="str">
            <v>xm3</v>
          </cell>
          <cell r="D31" t="str">
            <v>Xi m¨ng PC300</v>
          </cell>
          <cell r="E31" t="str">
            <v>kg</v>
          </cell>
          <cell r="F31">
            <v>250</v>
          </cell>
          <cell r="G31">
            <v>702</v>
          </cell>
          <cell r="H31">
            <v>175500</v>
          </cell>
        </row>
        <row r="32">
          <cell r="A32" t="str">
            <v/>
          </cell>
          <cell r="C32" t="str">
            <v>cv</v>
          </cell>
          <cell r="D32" t="str">
            <v xml:space="preserve">C¸t vµng          </v>
          </cell>
          <cell r="E32" t="str">
            <v>m3</v>
          </cell>
          <cell r="F32">
            <v>0.499</v>
          </cell>
          <cell r="G32">
            <v>90476</v>
          </cell>
          <cell r="H32">
            <v>45148</v>
          </cell>
        </row>
        <row r="33">
          <cell r="A33" t="str">
            <v/>
          </cell>
          <cell r="C33" t="str">
            <v>®2x4</v>
          </cell>
          <cell r="D33" t="str">
            <v xml:space="preserve">§¸ d¨m 2 x 4      </v>
          </cell>
          <cell r="E33" t="str">
            <v>m3</v>
          </cell>
          <cell r="F33">
            <v>0.89500000000000002</v>
          </cell>
          <cell r="G33">
            <v>92783</v>
          </cell>
          <cell r="H33">
            <v>83041</v>
          </cell>
        </row>
        <row r="34">
          <cell r="A34">
            <v>7</v>
          </cell>
          <cell r="B34" t="str">
            <v>C.2144</v>
          </cell>
          <cell r="D34" t="str">
            <v>V­a BT M250 ®¸ 4x6 (®é sôt 2-4)</v>
          </cell>
          <cell r="E34" t="str">
            <v>m3</v>
          </cell>
          <cell r="H34">
            <v>376193</v>
          </cell>
        </row>
        <row r="35">
          <cell r="A35" t="str">
            <v/>
          </cell>
          <cell r="C35" t="str">
            <v>xm3</v>
          </cell>
          <cell r="D35" t="str">
            <v>Xi m¨ng PC300</v>
          </cell>
          <cell r="E35" t="str">
            <v>kg</v>
          </cell>
          <cell r="F35">
            <v>362</v>
          </cell>
          <cell r="G35">
            <v>702</v>
          </cell>
          <cell r="H35">
            <v>254124</v>
          </cell>
        </row>
        <row r="36">
          <cell r="A36" t="str">
            <v/>
          </cell>
          <cell r="C36" t="str">
            <v>cv</v>
          </cell>
          <cell r="D36" t="str">
            <v xml:space="preserve">C¸t vµng          </v>
          </cell>
          <cell r="E36" t="str">
            <v>m3</v>
          </cell>
          <cell r="F36">
            <v>0.45700000000000002</v>
          </cell>
          <cell r="G36">
            <v>90476</v>
          </cell>
          <cell r="H36">
            <v>41348</v>
          </cell>
        </row>
        <row r="37">
          <cell r="A37" t="str">
            <v/>
          </cell>
          <cell r="C37" t="str">
            <v>®2x4</v>
          </cell>
          <cell r="D37" t="str">
            <v xml:space="preserve">§¸ d¨m 2 x 4      </v>
          </cell>
          <cell r="E37" t="str">
            <v>m3</v>
          </cell>
          <cell r="F37">
            <v>0.87</v>
          </cell>
          <cell r="G37">
            <v>92783</v>
          </cell>
          <cell r="H37">
            <v>80721</v>
          </cell>
        </row>
        <row r="38">
          <cell r="A38">
            <v>8</v>
          </cell>
          <cell r="B38" t="str">
            <v>B1215</v>
          </cell>
          <cell r="D38" t="str">
            <v xml:space="preserve">V­a XM M100 </v>
          </cell>
          <cell r="E38" t="str">
            <v>m3</v>
          </cell>
          <cell r="H38">
            <v>368917</v>
          </cell>
        </row>
        <row r="39">
          <cell r="A39" t="str">
            <v/>
          </cell>
          <cell r="C39" t="str">
            <v>xm3</v>
          </cell>
          <cell r="D39" t="str">
            <v>Xi m¨ng PC300</v>
          </cell>
          <cell r="E39" t="str">
            <v>kg</v>
          </cell>
          <cell r="F39">
            <v>385.04</v>
          </cell>
          <cell r="G39">
            <v>702</v>
          </cell>
          <cell r="H39">
            <v>270298</v>
          </cell>
        </row>
        <row r="40">
          <cell r="A40" t="str">
            <v/>
          </cell>
          <cell r="C40" t="str">
            <v>cv</v>
          </cell>
          <cell r="D40" t="str">
            <v xml:space="preserve">C¸t vµng          </v>
          </cell>
          <cell r="E40" t="str">
            <v>m3</v>
          </cell>
          <cell r="F40">
            <v>1.0900000000000001</v>
          </cell>
          <cell r="G40">
            <v>90476</v>
          </cell>
          <cell r="H40">
            <v>98619</v>
          </cell>
        </row>
        <row r="41">
          <cell r="A41">
            <v>9</v>
          </cell>
          <cell r="B41" t="str">
            <v>B1216</v>
          </cell>
          <cell r="D41" t="str">
            <v>V­a XM M125</v>
          </cell>
          <cell r="E41" t="str">
            <v>m3</v>
          </cell>
          <cell r="H41">
            <v>419359</v>
          </cell>
        </row>
        <row r="42">
          <cell r="A42" t="str">
            <v/>
          </cell>
          <cell r="C42" t="str">
            <v>xm3</v>
          </cell>
          <cell r="D42" t="str">
            <v>Xi m¨ng PC300</v>
          </cell>
          <cell r="E42" t="str">
            <v>kg</v>
          </cell>
          <cell r="F42">
            <v>462.05</v>
          </cell>
          <cell r="G42">
            <v>702</v>
          </cell>
          <cell r="H42">
            <v>324359</v>
          </cell>
        </row>
        <row r="43">
          <cell r="A43" t="str">
            <v/>
          </cell>
          <cell r="C43" t="str">
            <v>cv</v>
          </cell>
          <cell r="D43" t="str">
            <v xml:space="preserve">C¸t vµng          </v>
          </cell>
          <cell r="E43" t="str">
            <v>m3</v>
          </cell>
          <cell r="F43">
            <v>1.05</v>
          </cell>
          <cell r="G43">
            <v>90476</v>
          </cell>
          <cell r="H43">
            <v>95000</v>
          </cell>
        </row>
        <row r="44">
          <cell r="A44">
            <v>10</v>
          </cell>
          <cell r="B44" t="str">
            <v>B.1214</v>
          </cell>
          <cell r="D44" t="str">
            <v>V÷a XM M75</v>
          </cell>
          <cell r="E44" t="str">
            <v>m3</v>
          </cell>
          <cell r="H44">
            <v>309146</v>
          </cell>
        </row>
        <row r="45">
          <cell r="A45" t="str">
            <v/>
          </cell>
          <cell r="C45" t="str">
            <v>xm3</v>
          </cell>
          <cell r="D45" t="str">
            <v>Xi m¨ng PC300</v>
          </cell>
          <cell r="E45" t="str">
            <v>kg</v>
          </cell>
          <cell r="F45">
            <v>296.02999999999997</v>
          </cell>
          <cell r="G45">
            <v>702</v>
          </cell>
          <cell r="H45">
            <v>207813</v>
          </cell>
        </row>
        <row r="46">
          <cell r="A46" t="str">
            <v/>
          </cell>
          <cell r="C46" t="str">
            <v>cv</v>
          </cell>
          <cell r="D46" t="str">
            <v xml:space="preserve">C¸t vµng          </v>
          </cell>
          <cell r="E46" t="str">
            <v>m3</v>
          </cell>
          <cell r="F46">
            <v>1.1200000000000001</v>
          </cell>
          <cell r="G46">
            <v>90476</v>
          </cell>
          <cell r="H46">
            <v>101333</v>
          </cell>
        </row>
        <row r="47">
          <cell r="A47">
            <v>11</v>
          </cell>
          <cell r="B47" t="str">
            <v>C.2325</v>
          </cell>
          <cell r="D47" t="str">
            <v>V­a BT M400 ®¸ 1x2 (®é sôt 14-17)</v>
          </cell>
          <cell r="E47" t="str">
            <v>m3</v>
          </cell>
          <cell r="H47">
            <v>699053</v>
          </cell>
        </row>
        <row r="48">
          <cell r="A48" t="str">
            <v/>
          </cell>
          <cell r="C48" t="str">
            <v>xm4</v>
          </cell>
          <cell r="D48" t="str">
            <v xml:space="preserve">Xi m¨ng PC 400            </v>
          </cell>
          <cell r="E48" t="str">
            <v>kg</v>
          </cell>
          <cell r="F48">
            <v>458</v>
          </cell>
          <cell r="G48">
            <v>1146</v>
          </cell>
          <cell r="H48">
            <v>524868</v>
          </cell>
        </row>
        <row r="49">
          <cell r="A49" t="str">
            <v/>
          </cell>
          <cell r="C49" t="str">
            <v>cv</v>
          </cell>
          <cell r="D49" t="str">
            <v xml:space="preserve">C¸t vµng          </v>
          </cell>
          <cell r="E49" t="str">
            <v>m3</v>
          </cell>
          <cell r="F49">
            <v>0.42399999999999999</v>
          </cell>
          <cell r="G49">
            <v>90476</v>
          </cell>
          <cell r="H49">
            <v>38362</v>
          </cell>
        </row>
        <row r="50">
          <cell r="A50" t="str">
            <v/>
          </cell>
          <cell r="C50" t="str">
            <v>®1x2</v>
          </cell>
          <cell r="D50" t="str">
            <v xml:space="preserve">§¸ d¨m 1 x 2     </v>
          </cell>
          <cell r="E50" t="str">
            <v>m3</v>
          </cell>
          <cell r="F50">
            <v>0.86099999999999999</v>
          </cell>
          <cell r="G50">
            <v>93917</v>
          </cell>
          <cell r="H50">
            <v>80863</v>
          </cell>
        </row>
        <row r="51">
          <cell r="A51" t="str">
            <v/>
          </cell>
          <cell r="C51" t="str">
            <v>pghd</v>
          </cell>
          <cell r="D51" t="str">
            <v>Phô giac ho¸ dÎo      1,5% XM</v>
          </cell>
          <cell r="E51" t="str">
            <v>kg</v>
          </cell>
          <cell r="F51">
            <v>6.87</v>
          </cell>
          <cell r="G51">
            <v>8000</v>
          </cell>
          <cell r="H51">
            <v>54960</v>
          </cell>
        </row>
        <row r="52">
          <cell r="A52">
            <v>12</v>
          </cell>
          <cell r="B52" t="str">
            <v>TT</v>
          </cell>
          <cell r="D52" t="str">
            <v>V÷a XM bÞt lç M500</v>
          </cell>
          <cell r="E52" t="str">
            <v>m3</v>
          </cell>
          <cell r="H52">
            <v>2487228</v>
          </cell>
        </row>
        <row r="53">
          <cell r="A53" t="str">
            <v/>
          </cell>
          <cell r="C53" t="str">
            <v>xm4</v>
          </cell>
          <cell r="D53" t="str">
            <v xml:space="preserve">Xi m¨ng PC 400            </v>
          </cell>
          <cell r="E53" t="str">
            <v>kg</v>
          </cell>
          <cell r="F53">
            <v>1824</v>
          </cell>
          <cell r="G53">
            <v>1146</v>
          </cell>
          <cell r="H53">
            <v>2090304</v>
          </cell>
        </row>
        <row r="54">
          <cell r="A54" t="str">
            <v/>
          </cell>
          <cell r="C54" t="str">
            <v>pgbt</v>
          </cell>
          <cell r="D54" t="str">
            <v>Phô gia BT</v>
          </cell>
          <cell r="E54" t="str">
            <v>kg</v>
          </cell>
          <cell r="F54">
            <v>40.56</v>
          </cell>
          <cell r="G54">
            <v>8000</v>
          </cell>
          <cell r="H54">
            <v>324480</v>
          </cell>
        </row>
        <row r="55">
          <cell r="A55" t="str">
            <v/>
          </cell>
          <cell r="D55" t="str">
            <v>VËt liÖu kh¸c</v>
          </cell>
          <cell r="E55" t="str">
            <v>%</v>
          </cell>
          <cell r="F55">
            <v>3</v>
          </cell>
          <cell r="G55">
            <v>2414784</v>
          </cell>
          <cell r="H55">
            <v>72444</v>
          </cell>
        </row>
        <row r="56">
          <cell r="A56" t="str">
            <v/>
          </cell>
          <cell r="D56" t="str">
            <v>®¬n gi¸ chi tiÕt</v>
          </cell>
        </row>
        <row r="57">
          <cell r="A57">
            <v>13</v>
          </cell>
          <cell r="B57" t="str">
            <v>HG.7410</v>
          </cell>
          <cell r="D57" t="str">
            <v>BT DÇm chñ M400</v>
          </cell>
          <cell r="E57" t="str">
            <v>m3</v>
          </cell>
          <cell r="H57">
            <v>713087</v>
          </cell>
          <cell r="I57">
            <v>64445</v>
          </cell>
          <cell r="J57">
            <v>30637</v>
          </cell>
        </row>
        <row r="58">
          <cell r="A58" t="str">
            <v/>
          </cell>
          <cell r="D58" t="str">
            <v>a/ VËt liÖu</v>
          </cell>
        </row>
        <row r="59">
          <cell r="A59" t="str">
            <v/>
          </cell>
          <cell r="D59" t="str">
            <v>V­a BT M400 ®¸ 1x2 (®é sôt 14-17)</v>
          </cell>
          <cell r="E59" t="str">
            <v>m3</v>
          </cell>
          <cell r="F59">
            <v>1.0149999999999999</v>
          </cell>
          <cell r="G59">
            <v>699053</v>
          </cell>
          <cell r="H59">
            <v>709539</v>
          </cell>
        </row>
        <row r="60">
          <cell r="A60" t="str">
            <v/>
          </cell>
          <cell r="D60" t="str">
            <v>VËt liÖu kh¸c</v>
          </cell>
          <cell r="E60" t="str">
            <v>%</v>
          </cell>
          <cell r="F60">
            <v>0.5</v>
          </cell>
          <cell r="G60">
            <v>709539</v>
          </cell>
          <cell r="H60">
            <v>3548</v>
          </cell>
        </row>
        <row r="61">
          <cell r="A61" t="str">
            <v/>
          </cell>
          <cell r="D61" t="str">
            <v>b/ Nh©n c«ng</v>
          </cell>
        </row>
        <row r="62">
          <cell r="A62" t="str">
            <v/>
          </cell>
          <cell r="C62" t="str">
            <v>4,0/7</v>
          </cell>
          <cell r="D62" t="str">
            <v>Nh©n c«ng 4,0/7</v>
          </cell>
          <cell r="E62" t="str">
            <v xml:space="preserve">C«ng </v>
          </cell>
          <cell r="F62">
            <v>4.2</v>
          </cell>
          <cell r="G62">
            <v>15344</v>
          </cell>
          <cell r="I62">
            <v>64445</v>
          </cell>
        </row>
        <row r="63">
          <cell r="A63" t="str">
            <v/>
          </cell>
          <cell r="D63" t="str">
            <v>c/ M¸y thi c«ng</v>
          </cell>
        </row>
        <row r="64">
          <cell r="A64" t="str">
            <v/>
          </cell>
          <cell r="C64" t="str">
            <v>t250</v>
          </cell>
          <cell r="D64" t="str">
            <v>M¸y trén 250l</v>
          </cell>
          <cell r="E64" t="str">
            <v>Ca</v>
          </cell>
          <cell r="F64">
            <v>9.5000000000000001E-2</v>
          </cell>
          <cell r="G64">
            <v>96272</v>
          </cell>
          <cell r="J64">
            <v>9146</v>
          </cell>
        </row>
        <row r="65">
          <cell r="A65" t="str">
            <v/>
          </cell>
          <cell r="C65" t="str">
            <v>® d1,5</v>
          </cell>
          <cell r="D65" t="str">
            <v>M¸y ®Çm dïi 1,5KW</v>
          </cell>
          <cell r="E65" t="str">
            <v>Ca</v>
          </cell>
          <cell r="F65">
            <v>0.25</v>
          </cell>
          <cell r="G65">
            <v>37456</v>
          </cell>
          <cell r="J65">
            <v>9364</v>
          </cell>
        </row>
        <row r="66">
          <cell r="A66" t="str">
            <v/>
          </cell>
          <cell r="C66" t="str">
            <v>®b1</v>
          </cell>
          <cell r="D66" t="str">
            <v>M¸y ®Çm bµn 1KW</v>
          </cell>
          <cell r="E66" t="str">
            <v>Ca</v>
          </cell>
          <cell r="F66">
            <v>0.25</v>
          </cell>
          <cell r="G66">
            <v>32525</v>
          </cell>
          <cell r="J66">
            <v>8131</v>
          </cell>
        </row>
        <row r="67">
          <cell r="A67" t="str">
            <v/>
          </cell>
          <cell r="D67" t="str">
            <v>M¸y kh¸c</v>
          </cell>
          <cell r="E67" t="str">
            <v>%</v>
          </cell>
          <cell r="F67">
            <v>15</v>
          </cell>
          <cell r="G67">
            <v>26641</v>
          </cell>
          <cell r="J67">
            <v>3996</v>
          </cell>
        </row>
        <row r="68">
          <cell r="A68">
            <v>14</v>
          </cell>
          <cell r="B68" t="str">
            <v>HC.6410</v>
          </cell>
          <cell r="C68" t="str">
            <v xml:space="preserve"> </v>
          </cell>
          <cell r="D68" t="str">
            <v>Phun v÷a bÞt lç bè thÐp C§C</v>
          </cell>
          <cell r="E68" t="str">
            <v>m3</v>
          </cell>
          <cell r="H68">
            <v>2487228</v>
          </cell>
          <cell r="I68">
            <v>547781</v>
          </cell>
          <cell r="J68">
            <v>1083245</v>
          </cell>
        </row>
        <row r="69">
          <cell r="A69" t="str">
            <v/>
          </cell>
          <cell r="D69" t="str">
            <v>a/ VËt liÖu</v>
          </cell>
        </row>
        <row r="70">
          <cell r="A70" t="str">
            <v/>
          </cell>
          <cell r="D70" t="str">
            <v>V÷a XM bÞt lç M500</v>
          </cell>
          <cell r="E70" t="str">
            <v>m3</v>
          </cell>
          <cell r="F70">
            <v>1</v>
          </cell>
          <cell r="G70">
            <v>2487228</v>
          </cell>
          <cell r="H70">
            <v>2487228</v>
          </cell>
        </row>
        <row r="71">
          <cell r="A71" t="str">
            <v/>
          </cell>
          <cell r="D71" t="str">
            <v>b/ Nh©n c«ng</v>
          </cell>
        </row>
        <row r="72">
          <cell r="A72" t="str">
            <v/>
          </cell>
          <cell r="C72" t="str">
            <v>4,0/7</v>
          </cell>
          <cell r="D72" t="str">
            <v>Nh©n c«ng 4,0/7</v>
          </cell>
          <cell r="E72" t="str">
            <v xml:space="preserve">C«ng </v>
          </cell>
          <cell r="F72">
            <v>35.700000000000003</v>
          </cell>
          <cell r="G72">
            <v>15344</v>
          </cell>
          <cell r="I72">
            <v>547781</v>
          </cell>
        </row>
        <row r="73">
          <cell r="A73" t="str">
            <v/>
          </cell>
          <cell r="D73" t="str">
            <v>c/ M¸y thi c«ng</v>
          </cell>
        </row>
        <row r="74">
          <cell r="A74" t="str">
            <v/>
          </cell>
          <cell r="C74" t="str">
            <v>t80</v>
          </cell>
          <cell r="D74" t="str">
            <v>M¸y trén v÷a 80l</v>
          </cell>
          <cell r="E74" t="str">
            <v>ca</v>
          </cell>
          <cell r="F74">
            <v>1.83</v>
          </cell>
          <cell r="G74">
            <v>45294</v>
          </cell>
          <cell r="J74">
            <v>82888</v>
          </cell>
        </row>
        <row r="75">
          <cell r="A75" t="str">
            <v/>
          </cell>
          <cell r="C75" t="str">
            <v>nk10</v>
          </cell>
          <cell r="D75" t="str">
            <v>M¸y nÐn khÝ 10m3/ph</v>
          </cell>
          <cell r="E75" t="str">
            <v>ca</v>
          </cell>
          <cell r="F75">
            <v>1.83</v>
          </cell>
          <cell r="G75">
            <v>387267</v>
          </cell>
          <cell r="J75">
            <v>708699</v>
          </cell>
        </row>
        <row r="76">
          <cell r="A76" t="str">
            <v/>
          </cell>
          <cell r="C76" t="str">
            <v>bv</v>
          </cell>
          <cell r="D76" t="str">
            <v>B¬m v÷a XM</v>
          </cell>
          <cell r="E76" t="str">
            <v>ca</v>
          </cell>
          <cell r="F76">
            <v>1.83</v>
          </cell>
          <cell r="G76">
            <v>112728</v>
          </cell>
          <cell r="J76">
            <v>206292</v>
          </cell>
        </row>
        <row r="77">
          <cell r="A77" t="str">
            <v/>
          </cell>
          <cell r="C77" t="str">
            <v>bn20</v>
          </cell>
          <cell r="D77" t="str">
            <v>M¸y b¬m n­íc 20KW</v>
          </cell>
          <cell r="E77" t="str">
            <v>ca</v>
          </cell>
          <cell r="F77">
            <v>0.5</v>
          </cell>
          <cell r="G77">
            <v>107630</v>
          </cell>
          <cell r="J77">
            <v>53815</v>
          </cell>
        </row>
        <row r="78">
          <cell r="A78" t="str">
            <v/>
          </cell>
          <cell r="D78" t="str">
            <v>M¸y kh¸c</v>
          </cell>
          <cell r="E78" t="str">
            <v>%</v>
          </cell>
          <cell r="F78">
            <v>3</v>
          </cell>
          <cell r="G78">
            <v>1051694</v>
          </cell>
          <cell r="J78">
            <v>31551</v>
          </cell>
        </row>
        <row r="79">
          <cell r="A79">
            <v>15</v>
          </cell>
          <cell r="B79" t="str">
            <v>IB.5410</v>
          </cell>
          <cell r="D79" t="str">
            <v xml:space="preserve">SX, LD c¨ng kÐo bã thÐp C§C </v>
          </cell>
          <cell r="E79" t="str">
            <v>TÊn</v>
          </cell>
          <cell r="H79">
            <v>10496004</v>
          </cell>
          <cell r="I79">
            <v>473592</v>
          </cell>
          <cell r="J79">
            <v>3140500</v>
          </cell>
        </row>
        <row r="80">
          <cell r="A80" t="str">
            <v/>
          </cell>
          <cell r="D80" t="str">
            <v>a/ VËt liÖu</v>
          </cell>
        </row>
        <row r="81">
          <cell r="A81" t="str">
            <v/>
          </cell>
          <cell r="C81" t="str">
            <v>tc®c</v>
          </cell>
          <cell r="D81" t="str">
            <v>ThÐp c­êng ®é cao</v>
          </cell>
          <cell r="E81" t="str">
            <v>kg</v>
          </cell>
          <cell r="F81">
            <v>1025</v>
          </cell>
          <cell r="G81">
            <v>10000</v>
          </cell>
          <cell r="H81">
            <v>10250000</v>
          </cell>
        </row>
        <row r="82">
          <cell r="A82" t="str">
            <v/>
          </cell>
          <cell r="C82" t="str">
            <v>® c</v>
          </cell>
          <cell r="D82" t="str">
            <v>§¸ c¾t</v>
          </cell>
          <cell r="E82" t="str">
            <v>viªn</v>
          </cell>
          <cell r="F82">
            <v>6.7</v>
          </cell>
          <cell r="G82">
            <v>6000</v>
          </cell>
          <cell r="H82">
            <v>40200</v>
          </cell>
        </row>
        <row r="83">
          <cell r="A83" t="str">
            <v/>
          </cell>
          <cell r="D83" t="str">
            <v>VËt liÖu kh¸c</v>
          </cell>
          <cell r="E83" t="str">
            <v>%</v>
          </cell>
          <cell r="F83">
            <v>2</v>
          </cell>
          <cell r="G83">
            <v>10290200</v>
          </cell>
          <cell r="H83">
            <v>205804</v>
          </cell>
        </row>
        <row r="84">
          <cell r="A84" t="str">
            <v/>
          </cell>
          <cell r="D84" t="str">
            <v>b/ Nh©n c«ng</v>
          </cell>
        </row>
        <row r="85">
          <cell r="A85" t="str">
            <v/>
          </cell>
          <cell r="C85" t="str">
            <v>4,5/7</v>
          </cell>
          <cell r="D85" t="str">
            <v>Nh©n c«ng 4,5/7</v>
          </cell>
          <cell r="E85" t="str">
            <v>c«ng</v>
          </cell>
          <cell r="F85">
            <v>28</v>
          </cell>
          <cell r="G85">
            <v>16914</v>
          </cell>
          <cell r="I85">
            <v>473592</v>
          </cell>
        </row>
        <row r="86">
          <cell r="A86" t="str">
            <v/>
          </cell>
          <cell r="D86" t="str">
            <v>c/ M¸y thi c«ng</v>
          </cell>
        </row>
        <row r="87">
          <cell r="A87" t="str">
            <v/>
          </cell>
          <cell r="C87" t="str">
            <v>c25</v>
          </cell>
          <cell r="D87" t="str">
            <v>CÈu 25T</v>
          </cell>
          <cell r="E87" t="str">
            <v>ca</v>
          </cell>
          <cell r="F87">
            <v>0.14000000000000001</v>
          </cell>
          <cell r="G87">
            <v>1148366</v>
          </cell>
          <cell r="J87">
            <v>160771</v>
          </cell>
        </row>
        <row r="88">
          <cell r="A88" t="str">
            <v/>
          </cell>
          <cell r="C88" t="str">
            <v>t®5</v>
          </cell>
          <cell r="D88" t="str">
            <v>Têi ®iÖn 5T</v>
          </cell>
          <cell r="E88" t="str">
            <v>ca</v>
          </cell>
          <cell r="F88">
            <v>0.35</v>
          </cell>
          <cell r="G88">
            <v>70440</v>
          </cell>
          <cell r="J88">
            <v>24654</v>
          </cell>
        </row>
        <row r="89">
          <cell r="A89" t="str">
            <v/>
          </cell>
          <cell r="C89" t="str">
            <v>cc</v>
          </cell>
          <cell r="D89" t="str">
            <v>M¸y c¾t</v>
          </cell>
          <cell r="E89" t="str">
            <v>ca</v>
          </cell>
          <cell r="F89">
            <v>2.8</v>
          </cell>
          <cell r="G89">
            <v>39789</v>
          </cell>
          <cell r="J89">
            <v>111409</v>
          </cell>
        </row>
        <row r="90">
          <cell r="A90" t="str">
            <v/>
          </cell>
          <cell r="C90" t="str">
            <v>lc15</v>
          </cell>
          <cell r="D90" t="str">
            <v>M¸y luån c¸p 15KW</v>
          </cell>
          <cell r="E90" t="str">
            <v>ca</v>
          </cell>
          <cell r="F90">
            <v>6.5</v>
          </cell>
          <cell r="G90">
            <v>211837</v>
          </cell>
          <cell r="J90">
            <v>1376941</v>
          </cell>
        </row>
        <row r="91">
          <cell r="A91" t="str">
            <v/>
          </cell>
          <cell r="C91" t="str">
            <v>bn20</v>
          </cell>
          <cell r="D91" t="str">
            <v>M¸y b¬m n­íc 20KW</v>
          </cell>
          <cell r="E91" t="str">
            <v>ca</v>
          </cell>
          <cell r="F91">
            <v>1.1499999999999999</v>
          </cell>
          <cell r="G91">
            <v>107630</v>
          </cell>
          <cell r="J91">
            <v>123775</v>
          </cell>
        </row>
        <row r="92">
          <cell r="A92" t="str">
            <v/>
          </cell>
          <cell r="C92" t="str">
            <v>nk10</v>
          </cell>
          <cell r="D92" t="str">
            <v>M¸y nÐn khÝ 10m3/ph</v>
          </cell>
          <cell r="E92" t="str">
            <v>ca</v>
          </cell>
          <cell r="F92">
            <v>0.75</v>
          </cell>
          <cell r="G92">
            <v>387267</v>
          </cell>
          <cell r="J92">
            <v>290450</v>
          </cell>
        </row>
        <row r="93">
          <cell r="A93" t="str">
            <v/>
          </cell>
          <cell r="C93" t="str">
            <v>k250</v>
          </cell>
          <cell r="D93" t="str">
            <v>KÝch 250T</v>
          </cell>
          <cell r="E93" t="str">
            <v>ca</v>
          </cell>
          <cell r="F93">
            <v>3.1</v>
          </cell>
          <cell r="G93">
            <v>86813</v>
          </cell>
          <cell r="J93">
            <v>269120</v>
          </cell>
        </row>
        <row r="94">
          <cell r="A94" t="str">
            <v/>
          </cell>
          <cell r="C94" t="str">
            <v>k500</v>
          </cell>
          <cell r="D94" t="str">
            <v>KÝch 500T</v>
          </cell>
          <cell r="E94" t="str">
            <v>ca</v>
          </cell>
          <cell r="F94">
            <v>3.1</v>
          </cell>
          <cell r="G94">
            <v>102248</v>
          </cell>
          <cell r="J94">
            <v>316969</v>
          </cell>
        </row>
        <row r="95">
          <cell r="A95" t="str">
            <v/>
          </cell>
          <cell r="C95" t="str">
            <v>plx3</v>
          </cell>
          <cell r="D95" t="str">
            <v>Pal¨ng xÝch 3T                                      TT</v>
          </cell>
          <cell r="E95" t="str">
            <v>ca</v>
          </cell>
          <cell r="F95">
            <v>4.2</v>
          </cell>
          <cell r="G95">
            <v>100000</v>
          </cell>
          <cell r="J95">
            <v>420000</v>
          </cell>
        </row>
        <row r="96">
          <cell r="A96" t="str">
            <v/>
          </cell>
          <cell r="D96" t="str">
            <v>M¸y kh¸c</v>
          </cell>
          <cell r="E96" t="str">
            <v>%</v>
          </cell>
          <cell r="F96">
            <v>1.5</v>
          </cell>
          <cell r="G96">
            <v>3094089</v>
          </cell>
          <cell r="J96">
            <v>46411</v>
          </cell>
        </row>
        <row r="97">
          <cell r="A97">
            <v>16</v>
          </cell>
          <cell r="B97" t="str">
            <v>IB.5321</v>
          </cell>
          <cell r="D97" t="str">
            <v>Cèt thÐp dÇm cÇu  (CT5)</v>
          </cell>
          <cell r="E97" t="str">
            <v>TÊn</v>
          </cell>
          <cell r="H97">
            <v>4387398</v>
          </cell>
          <cell r="I97">
            <v>121524</v>
          </cell>
          <cell r="J97">
            <v>103095</v>
          </cell>
        </row>
        <row r="98">
          <cell r="A98" t="str">
            <v/>
          </cell>
          <cell r="D98" t="str">
            <v>a/ VËt liÖu</v>
          </cell>
        </row>
        <row r="99">
          <cell r="A99" t="str">
            <v/>
          </cell>
          <cell r="C99" t="str">
            <v>ct5</v>
          </cell>
          <cell r="D99" t="str">
            <v>ThÐp CT5</v>
          </cell>
          <cell r="E99" t="str">
            <v>kg</v>
          </cell>
          <cell r="F99">
            <v>1005</v>
          </cell>
          <cell r="G99">
            <v>4232</v>
          </cell>
          <cell r="H99">
            <v>4253160</v>
          </cell>
        </row>
        <row r="100">
          <cell r="A100" t="str">
            <v/>
          </cell>
          <cell r="C100" t="str">
            <v>dtb</v>
          </cell>
          <cell r="D100" t="str">
            <v>D©y thÐp buéc</v>
          </cell>
          <cell r="E100" t="str">
            <v>kg</v>
          </cell>
          <cell r="F100">
            <v>14.28</v>
          </cell>
          <cell r="G100">
            <v>6682</v>
          </cell>
          <cell r="H100">
            <v>95419</v>
          </cell>
        </row>
        <row r="101">
          <cell r="A101" t="str">
            <v/>
          </cell>
          <cell r="C101" t="str">
            <v>qh</v>
          </cell>
          <cell r="D101" t="str">
            <v>Que hµn</v>
          </cell>
          <cell r="E101" t="str">
            <v>kg</v>
          </cell>
          <cell r="F101">
            <v>5.0830000000000002</v>
          </cell>
          <cell r="G101">
            <v>7637</v>
          </cell>
          <cell r="H101">
            <v>38819</v>
          </cell>
        </row>
        <row r="102">
          <cell r="A102" t="str">
            <v/>
          </cell>
          <cell r="D102" t="str">
            <v>b/ Nh©n c«ng</v>
          </cell>
        </row>
        <row r="103">
          <cell r="A103" t="str">
            <v/>
          </cell>
          <cell r="C103" t="str">
            <v>4,0/7</v>
          </cell>
          <cell r="D103" t="str">
            <v>Nh©n c«ng 4,0/7</v>
          </cell>
          <cell r="E103" t="str">
            <v xml:space="preserve">C«ng </v>
          </cell>
          <cell r="F103">
            <v>7.92</v>
          </cell>
          <cell r="G103">
            <v>15344</v>
          </cell>
          <cell r="I103">
            <v>121524</v>
          </cell>
        </row>
        <row r="104">
          <cell r="A104" t="str">
            <v/>
          </cell>
          <cell r="D104" t="str">
            <v>c/ M¸y thi c«ng</v>
          </cell>
        </row>
        <row r="105">
          <cell r="A105" t="str">
            <v/>
          </cell>
          <cell r="C105" t="str">
            <v>h23</v>
          </cell>
          <cell r="D105" t="str">
            <v>M¸y hµn 23KW</v>
          </cell>
          <cell r="E105" t="str">
            <v>ca</v>
          </cell>
          <cell r="F105">
            <v>1.2250000000000001</v>
          </cell>
          <cell r="G105">
            <v>77338</v>
          </cell>
          <cell r="J105">
            <v>94739</v>
          </cell>
        </row>
        <row r="106">
          <cell r="A106" t="str">
            <v/>
          </cell>
          <cell r="C106" t="str">
            <v>cuct</v>
          </cell>
          <cell r="D106" t="str">
            <v>M¸y c¾t uèn cèt thÐp</v>
          </cell>
          <cell r="E106" t="str">
            <v>ca</v>
          </cell>
          <cell r="F106">
            <v>0.21</v>
          </cell>
          <cell r="G106">
            <v>39789</v>
          </cell>
          <cell r="J106">
            <v>8356</v>
          </cell>
        </row>
        <row r="107">
          <cell r="A107">
            <v>17</v>
          </cell>
          <cell r="B107" t="str">
            <v>IB.5321</v>
          </cell>
          <cell r="D107" t="str">
            <v>Cèt thÐp dÇm cÇu (CT3)</v>
          </cell>
          <cell r="E107" t="str">
            <v>TÊn</v>
          </cell>
          <cell r="H107">
            <v>4456743</v>
          </cell>
          <cell r="I107">
            <v>121524</v>
          </cell>
          <cell r="J107">
            <v>103095</v>
          </cell>
        </row>
        <row r="108">
          <cell r="A108" t="str">
            <v/>
          </cell>
          <cell r="D108" t="str">
            <v>a/ VËt liÖu</v>
          </cell>
        </row>
        <row r="109">
          <cell r="A109" t="str">
            <v/>
          </cell>
          <cell r="C109" t="str">
            <v>ct3</v>
          </cell>
          <cell r="D109" t="str">
            <v>ThÐp CT3</v>
          </cell>
          <cell r="E109" t="str">
            <v>kg</v>
          </cell>
          <cell r="F109">
            <v>1005</v>
          </cell>
          <cell r="G109">
            <v>4301</v>
          </cell>
          <cell r="H109">
            <v>4322505</v>
          </cell>
        </row>
        <row r="110">
          <cell r="A110" t="str">
            <v/>
          </cell>
          <cell r="C110" t="str">
            <v>dtb</v>
          </cell>
          <cell r="D110" t="str">
            <v>D©y thÐp buéc</v>
          </cell>
          <cell r="E110" t="str">
            <v>kg</v>
          </cell>
          <cell r="F110">
            <v>14.28</v>
          </cell>
          <cell r="G110">
            <v>6682</v>
          </cell>
          <cell r="H110">
            <v>95419</v>
          </cell>
        </row>
        <row r="111">
          <cell r="A111" t="str">
            <v/>
          </cell>
          <cell r="C111" t="str">
            <v>qh</v>
          </cell>
          <cell r="D111" t="str">
            <v>Que hµn</v>
          </cell>
          <cell r="E111" t="str">
            <v>kg</v>
          </cell>
          <cell r="F111">
            <v>5.0830000000000002</v>
          </cell>
          <cell r="G111">
            <v>7637</v>
          </cell>
          <cell r="H111">
            <v>38819</v>
          </cell>
        </row>
        <row r="112">
          <cell r="A112" t="str">
            <v/>
          </cell>
          <cell r="D112" t="str">
            <v>b/ Nh©n c«ng</v>
          </cell>
        </row>
        <row r="113">
          <cell r="A113" t="str">
            <v/>
          </cell>
          <cell r="C113" t="str">
            <v>4,0/7</v>
          </cell>
          <cell r="D113" t="str">
            <v>Nh©n c«ng 4,0/7</v>
          </cell>
          <cell r="E113" t="str">
            <v xml:space="preserve">C«ng </v>
          </cell>
          <cell r="F113">
            <v>7.92</v>
          </cell>
          <cell r="G113">
            <v>15344</v>
          </cell>
          <cell r="I113">
            <v>121524</v>
          </cell>
        </row>
        <row r="114">
          <cell r="A114" t="str">
            <v/>
          </cell>
          <cell r="D114" t="str">
            <v>c/ M¸y thi c«ng</v>
          </cell>
        </row>
        <row r="115">
          <cell r="A115" t="str">
            <v/>
          </cell>
          <cell r="C115" t="str">
            <v>h23</v>
          </cell>
          <cell r="D115" t="str">
            <v>M¸y hµn 23KW</v>
          </cell>
          <cell r="E115" t="str">
            <v>ca</v>
          </cell>
          <cell r="F115">
            <v>1.2250000000000001</v>
          </cell>
          <cell r="G115">
            <v>77338</v>
          </cell>
          <cell r="J115">
            <v>94739</v>
          </cell>
        </row>
        <row r="116">
          <cell r="A116" t="str">
            <v/>
          </cell>
          <cell r="C116" t="str">
            <v>cuct</v>
          </cell>
          <cell r="D116" t="str">
            <v>M¸y c¾t uèn cèt thÐp</v>
          </cell>
          <cell r="E116" t="str">
            <v>ca</v>
          </cell>
          <cell r="F116">
            <v>0.21</v>
          </cell>
          <cell r="G116">
            <v>39789</v>
          </cell>
          <cell r="J116">
            <v>8356</v>
          </cell>
        </row>
        <row r="117">
          <cell r="A117">
            <v>18</v>
          </cell>
          <cell r="B117" t="str">
            <v>NB.2410</v>
          </cell>
          <cell r="D117" t="str">
            <v>L¾p §Æt èng thÐp luån c¸p D¦L</v>
          </cell>
          <cell r="E117" t="str">
            <v>m</v>
          </cell>
          <cell r="H117">
            <v>55887</v>
          </cell>
          <cell r="I117">
            <v>3214</v>
          </cell>
          <cell r="J117">
            <v>1220</v>
          </cell>
        </row>
        <row r="118">
          <cell r="A118" t="str">
            <v/>
          </cell>
          <cell r="D118" t="str">
            <v>a/ VËt liÖu</v>
          </cell>
        </row>
        <row r="119">
          <cell r="A119" t="str">
            <v/>
          </cell>
          <cell r="C119" t="str">
            <v>« g</v>
          </cell>
          <cell r="D119" t="str">
            <v>èng gen</v>
          </cell>
          <cell r="E119" t="str">
            <v>m</v>
          </cell>
          <cell r="F119">
            <v>1.02</v>
          </cell>
          <cell r="G119">
            <v>50340</v>
          </cell>
          <cell r="H119">
            <v>51347</v>
          </cell>
        </row>
        <row r="120">
          <cell r="A120" t="str">
            <v/>
          </cell>
          <cell r="C120" t="str">
            <v>« n</v>
          </cell>
          <cell r="D120" t="str">
            <v>èng nèi</v>
          </cell>
          <cell r="E120" t="str">
            <v>m</v>
          </cell>
          <cell r="F120">
            <v>0.06</v>
          </cell>
          <cell r="G120">
            <v>50340</v>
          </cell>
          <cell r="H120">
            <v>3020</v>
          </cell>
        </row>
        <row r="121">
          <cell r="A121" t="str">
            <v/>
          </cell>
          <cell r="C121" t="str">
            <v>tl®v</v>
          </cell>
          <cell r="D121" t="str">
            <v>ThÐp l­íi ®Þnh vÞ d=6</v>
          </cell>
          <cell r="E121" t="str">
            <v>kg</v>
          </cell>
          <cell r="F121">
            <v>0.19</v>
          </cell>
          <cell r="G121">
            <v>4353</v>
          </cell>
          <cell r="H121">
            <v>827</v>
          </cell>
        </row>
        <row r="122">
          <cell r="A122" t="str">
            <v/>
          </cell>
          <cell r="C122" t="str">
            <v>dtb</v>
          </cell>
          <cell r="D122" t="str">
            <v>D©y thÐp buéc</v>
          </cell>
          <cell r="E122" t="str">
            <v>kg</v>
          </cell>
          <cell r="F122">
            <v>1.2E-2</v>
          </cell>
          <cell r="G122">
            <v>6682</v>
          </cell>
          <cell r="H122">
            <v>80</v>
          </cell>
        </row>
        <row r="123">
          <cell r="A123" t="str">
            <v/>
          </cell>
          <cell r="C123" t="str">
            <v>l cs</v>
          </cell>
          <cell r="D123" t="str">
            <v>L­ìi c­a s¾t</v>
          </cell>
          <cell r="E123" t="str">
            <v>c¸i</v>
          </cell>
          <cell r="F123">
            <v>0.02</v>
          </cell>
          <cell r="G123">
            <v>3000</v>
          </cell>
          <cell r="H123">
            <v>60</v>
          </cell>
        </row>
        <row r="124">
          <cell r="A124" t="str">
            <v/>
          </cell>
          <cell r="D124" t="str">
            <v>VËt liÖu kh¸c</v>
          </cell>
          <cell r="E124" t="str">
            <v>%</v>
          </cell>
          <cell r="F124">
            <v>1</v>
          </cell>
          <cell r="G124">
            <v>55334</v>
          </cell>
          <cell r="H124">
            <v>553</v>
          </cell>
        </row>
        <row r="125">
          <cell r="A125" t="str">
            <v/>
          </cell>
          <cell r="D125" t="str">
            <v>b/ Nh©n c«ng</v>
          </cell>
        </row>
        <row r="126">
          <cell r="A126" t="str">
            <v/>
          </cell>
          <cell r="C126" t="str">
            <v>4,5/7</v>
          </cell>
          <cell r="D126" t="str">
            <v>Nh©n c«ng 4,5/7</v>
          </cell>
          <cell r="E126" t="str">
            <v xml:space="preserve">C«ng </v>
          </cell>
          <cell r="F126">
            <v>0.19</v>
          </cell>
          <cell r="G126">
            <v>16914</v>
          </cell>
          <cell r="I126">
            <v>3214</v>
          </cell>
        </row>
        <row r="127">
          <cell r="A127" t="str">
            <v/>
          </cell>
          <cell r="D127" t="str">
            <v>c/ M¸y thi c«ng</v>
          </cell>
        </row>
        <row r="128">
          <cell r="A128" t="str">
            <v/>
          </cell>
          <cell r="C128" t="str">
            <v>c«5</v>
          </cell>
          <cell r="D128" t="str">
            <v>M¸y c¾t èng 5KW</v>
          </cell>
          <cell r="E128" t="str">
            <v>ca</v>
          </cell>
          <cell r="F128">
            <v>2.5000000000000001E-2</v>
          </cell>
          <cell r="G128">
            <v>46496</v>
          </cell>
          <cell r="J128">
            <v>1162</v>
          </cell>
        </row>
        <row r="129">
          <cell r="A129" t="str">
            <v/>
          </cell>
          <cell r="D129" t="str">
            <v>M¸y kh¸c</v>
          </cell>
          <cell r="E129" t="str">
            <v>%</v>
          </cell>
          <cell r="F129">
            <v>5</v>
          </cell>
          <cell r="G129">
            <v>1162</v>
          </cell>
          <cell r="J129">
            <v>58</v>
          </cell>
        </row>
        <row r="130">
          <cell r="A130">
            <v>19</v>
          </cell>
          <cell r="B130" t="str">
            <v>TT</v>
          </cell>
          <cell r="D130" t="str">
            <v>L¾p ®Æt neo c¸p C§C</v>
          </cell>
          <cell r="E130" t="str">
            <v>bé</v>
          </cell>
          <cell r="H130">
            <v>650000</v>
          </cell>
          <cell r="I130">
            <v>32217</v>
          </cell>
          <cell r="J130">
            <v>0</v>
          </cell>
        </row>
        <row r="131">
          <cell r="A131" t="str">
            <v/>
          </cell>
          <cell r="D131" t="str">
            <v>a/ VËt liÖu</v>
          </cell>
        </row>
        <row r="132">
          <cell r="A132" t="str">
            <v/>
          </cell>
          <cell r="D132" t="str">
            <v>Neo</v>
          </cell>
          <cell r="E132" t="str">
            <v>bé</v>
          </cell>
          <cell r="F132">
            <v>1</v>
          </cell>
          <cell r="G132">
            <v>650000</v>
          </cell>
          <cell r="H132">
            <v>650000</v>
          </cell>
        </row>
        <row r="133">
          <cell r="A133" t="str">
            <v/>
          </cell>
          <cell r="D133" t="str">
            <v>b/ Nh©n c«ng</v>
          </cell>
        </row>
        <row r="134">
          <cell r="A134" t="str">
            <v/>
          </cell>
          <cell r="C134" t="str">
            <v>3,5/7</v>
          </cell>
          <cell r="D134" t="str">
            <v>Nh©n c«ng 3,5/7</v>
          </cell>
          <cell r="E134" t="str">
            <v xml:space="preserve">C«ng </v>
          </cell>
          <cell r="F134">
            <v>2.2050000000000001</v>
          </cell>
          <cell r="G134">
            <v>14611</v>
          </cell>
          <cell r="I134">
            <v>32217</v>
          </cell>
        </row>
        <row r="135">
          <cell r="A135">
            <v>20</v>
          </cell>
          <cell r="B135" t="str">
            <v>IB.2200/NA.1520</v>
          </cell>
          <cell r="D135" t="str">
            <v>ThÐp b¶n ch«n s½n</v>
          </cell>
          <cell r="E135" t="str">
            <v>TÊn</v>
          </cell>
          <cell r="H135">
            <v>54177</v>
          </cell>
          <cell r="I135">
            <v>537451</v>
          </cell>
          <cell r="J135">
            <v>281510</v>
          </cell>
        </row>
        <row r="136">
          <cell r="A136" t="str">
            <v/>
          </cell>
          <cell r="D136" t="str">
            <v>a/ VËt liÖu</v>
          </cell>
        </row>
        <row r="137">
          <cell r="A137" t="str">
            <v/>
          </cell>
          <cell r="C137" t="str">
            <v>tb</v>
          </cell>
          <cell r="D137" t="str">
            <v xml:space="preserve">ThÐp b¶n                            </v>
          </cell>
          <cell r="E137" t="str">
            <v>kg</v>
          </cell>
          <cell r="F137">
            <v>1050</v>
          </cell>
          <cell r="G137">
            <v>3</v>
          </cell>
          <cell r="H137">
            <v>3150</v>
          </cell>
        </row>
        <row r="138">
          <cell r="A138" t="str">
            <v/>
          </cell>
          <cell r="C138" t="str">
            <v>qh</v>
          </cell>
          <cell r="D138" t="str">
            <v>Que hµn</v>
          </cell>
          <cell r="E138" t="str">
            <v>kg</v>
          </cell>
          <cell r="F138">
            <v>22.66</v>
          </cell>
          <cell r="G138">
            <v>8</v>
          </cell>
          <cell r="H138">
            <v>181</v>
          </cell>
        </row>
        <row r="139">
          <cell r="A139" t="str">
            <v/>
          </cell>
          <cell r="C139" t="str">
            <v>¤ xy</v>
          </cell>
          <cell r="D139" t="str">
            <v>¤ xy</v>
          </cell>
          <cell r="E139" t="str">
            <v>kg</v>
          </cell>
          <cell r="F139">
            <v>0.78</v>
          </cell>
          <cell r="G139">
            <v>27300</v>
          </cell>
          <cell r="H139">
            <v>21294</v>
          </cell>
        </row>
        <row r="140">
          <cell r="A140" t="str">
            <v/>
          </cell>
          <cell r="C140" t="str">
            <v>® ®</v>
          </cell>
          <cell r="D140" t="str">
            <v>§Êt ®Ìn</v>
          </cell>
          <cell r="E140" t="str">
            <v>kg</v>
          </cell>
          <cell r="F140">
            <v>3.78</v>
          </cell>
          <cell r="G140">
            <v>7818</v>
          </cell>
          <cell r="H140">
            <v>29552</v>
          </cell>
        </row>
        <row r="141">
          <cell r="A141" t="str">
            <v/>
          </cell>
          <cell r="D141" t="str">
            <v>b/ Nh©n c«ng</v>
          </cell>
        </row>
        <row r="142">
          <cell r="A142" t="str">
            <v/>
          </cell>
          <cell r="C142" t="str">
            <v>3,5/7</v>
          </cell>
          <cell r="D142" t="str">
            <v>Nh©n c«ng 3,5/7</v>
          </cell>
          <cell r="E142" t="str">
            <v xml:space="preserve">C«ng </v>
          </cell>
          <cell r="F142">
            <v>36.783999999999999</v>
          </cell>
          <cell r="G142">
            <v>14611</v>
          </cell>
          <cell r="I142">
            <v>537451</v>
          </cell>
        </row>
        <row r="143">
          <cell r="A143" t="str">
            <v/>
          </cell>
          <cell r="D143" t="str">
            <v>c/ M¸y thi c«ng</v>
          </cell>
        </row>
        <row r="144">
          <cell r="A144" t="str">
            <v/>
          </cell>
          <cell r="C144" t="str">
            <v>h23</v>
          </cell>
          <cell r="D144" t="str">
            <v>M¸y hµn 23KW</v>
          </cell>
          <cell r="E144" t="str">
            <v>ca</v>
          </cell>
          <cell r="F144">
            <v>3.64</v>
          </cell>
          <cell r="G144">
            <v>77338</v>
          </cell>
          <cell r="J144">
            <v>281510</v>
          </cell>
        </row>
        <row r="145">
          <cell r="A145">
            <v>21</v>
          </cell>
          <cell r="B145" t="str">
            <v>KQ.5320</v>
          </cell>
          <cell r="D145" t="str">
            <v>SX, LD, TD v¸n khu«n thÐp dÇm cÇu</v>
          </cell>
          <cell r="E145" t="str">
            <v>m2</v>
          </cell>
          <cell r="H145">
            <v>26129</v>
          </cell>
          <cell r="I145">
            <v>28754</v>
          </cell>
          <cell r="J145">
            <v>11350</v>
          </cell>
        </row>
        <row r="146">
          <cell r="A146" t="str">
            <v/>
          </cell>
          <cell r="D146" t="str">
            <v>a/ VËt liÖu</v>
          </cell>
        </row>
        <row r="147">
          <cell r="A147" t="str">
            <v/>
          </cell>
          <cell r="C147" t="str">
            <v>tb</v>
          </cell>
          <cell r="D147" t="str">
            <v xml:space="preserve">ThÐp b¶n                            </v>
          </cell>
          <cell r="E147" t="str">
            <v>kg</v>
          </cell>
          <cell r="F147">
            <v>3.6</v>
          </cell>
          <cell r="G147">
            <v>3454</v>
          </cell>
          <cell r="H147">
            <v>12434</v>
          </cell>
        </row>
        <row r="148">
          <cell r="A148" t="str">
            <v/>
          </cell>
          <cell r="C148" t="str">
            <v>th</v>
          </cell>
          <cell r="D148" t="str">
            <v xml:space="preserve">ThÐp h×nh                            </v>
          </cell>
          <cell r="E148" t="str">
            <v>kg</v>
          </cell>
          <cell r="F148">
            <v>1.56</v>
          </cell>
          <cell r="G148">
            <v>4496</v>
          </cell>
          <cell r="H148">
            <v>7014</v>
          </cell>
        </row>
        <row r="149">
          <cell r="A149" t="str">
            <v/>
          </cell>
          <cell r="C149" t="str">
            <v>qh</v>
          </cell>
          <cell r="D149" t="str">
            <v>Que hµn</v>
          </cell>
          <cell r="E149" t="str">
            <v>kg</v>
          </cell>
          <cell r="F149">
            <v>0.16500000000000001</v>
          </cell>
          <cell r="G149">
            <v>7637</v>
          </cell>
          <cell r="H149">
            <v>1260</v>
          </cell>
        </row>
        <row r="150">
          <cell r="A150" t="str">
            <v/>
          </cell>
          <cell r="C150" t="str">
            <v>¤ xy</v>
          </cell>
          <cell r="D150" t="str">
            <v>¤ xy</v>
          </cell>
          <cell r="E150" t="str">
            <v>chai</v>
          </cell>
          <cell r="F150">
            <v>1.7999999999999999E-2</v>
          </cell>
          <cell r="G150">
            <v>27300</v>
          </cell>
          <cell r="H150">
            <v>491</v>
          </cell>
        </row>
        <row r="151">
          <cell r="A151" t="str">
            <v/>
          </cell>
          <cell r="C151" t="str">
            <v>® ®</v>
          </cell>
          <cell r="D151" t="str">
            <v>§Êt ®Ìn</v>
          </cell>
          <cell r="E151" t="str">
            <v>kg</v>
          </cell>
          <cell r="F151">
            <v>7.6999999999999999E-2</v>
          </cell>
          <cell r="G151">
            <v>7818</v>
          </cell>
          <cell r="H151">
            <v>602</v>
          </cell>
        </row>
        <row r="152">
          <cell r="A152" t="str">
            <v/>
          </cell>
          <cell r="C152" t="str">
            <v>t ®</v>
          </cell>
          <cell r="D152" t="str">
            <v>T¨ng ®¬</v>
          </cell>
          <cell r="E152" t="str">
            <v>c¸i</v>
          </cell>
          <cell r="F152">
            <v>3.2000000000000001E-2</v>
          </cell>
          <cell r="G152">
            <v>18000</v>
          </cell>
          <cell r="H152">
            <v>576</v>
          </cell>
        </row>
        <row r="153">
          <cell r="A153" t="str">
            <v/>
          </cell>
          <cell r="C153" t="str">
            <v>d bc</v>
          </cell>
          <cell r="D153" t="str">
            <v>DÇu b«i tr¬n</v>
          </cell>
          <cell r="E153" t="str">
            <v>kg</v>
          </cell>
          <cell r="F153">
            <v>0.52</v>
          </cell>
          <cell r="G153">
            <v>2500</v>
          </cell>
          <cell r="H153">
            <v>1300</v>
          </cell>
        </row>
        <row r="154">
          <cell r="A154" t="str">
            <v/>
          </cell>
          <cell r="C154" t="str">
            <v>b l</v>
          </cell>
          <cell r="D154" t="str">
            <v>Bul«ng</v>
          </cell>
          <cell r="E154" t="str">
            <v>c¸i</v>
          </cell>
          <cell r="F154">
            <v>0.62</v>
          </cell>
          <cell r="G154">
            <v>2727</v>
          </cell>
          <cell r="H154">
            <v>1691</v>
          </cell>
        </row>
        <row r="155">
          <cell r="A155" t="str">
            <v/>
          </cell>
          <cell r="D155" t="str">
            <v>VËt liÖu kh¸c</v>
          </cell>
          <cell r="E155" t="str">
            <v>%</v>
          </cell>
          <cell r="F155">
            <v>3</v>
          </cell>
          <cell r="G155">
            <v>25368</v>
          </cell>
          <cell r="H155">
            <v>761</v>
          </cell>
        </row>
        <row r="156">
          <cell r="A156" t="str">
            <v/>
          </cell>
          <cell r="D156" t="str">
            <v>b/ Nh©n c«ng</v>
          </cell>
        </row>
        <row r="157">
          <cell r="A157" t="str">
            <v/>
          </cell>
          <cell r="C157" t="str">
            <v>4,5/7</v>
          </cell>
          <cell r="D157" t="str">
            <v>Nh©n c«ng 4,5/7</v>
          </cell>
          <cell r="E157" t="str">
            <v>c«ng</v>
          </cell>
          <cell r="F157">
            <v>1.7</v>
          </cell>
          <cell r="G157">
            <v>16914</v>
          </cell>
          <cell r="I157">
            <v>28754</v>
          </cell>
        </row>
        <row r="158">
          <cell r="A158" t="str">
            <v/>
          </cell>
          <cell r="D158" t="str">
            <v>c/ M¸y thi c«ng</v>
          </cell>
        </row>
        <row r="159">
          <cell r="A159" t="str">
            <v/>
          </cell>
          <cell r="C159" t="str">
            <v>h23</v>
          </cell>
          <cell r="D159" t="str">
            <v>M¸y hµn 23KW</v>
          </cell>
          <cell r="E159" t="str">
            <v>ca</v>
          </cell>
          <cell r="F159">
            <v>4.4999999999999998E-2</v>
          </cell>
          <cell r="G159">
            <v>77338</v>
          </cell>
          <cell r="J159">
            <v>3480</v>
          </cell>
        </row>
        <row r="160">
          <cell r="A160" t="str">
            <v/>
          </cell>
          <cell r="C160" t="str">
            <v>ct</v>
          </cell>
          <cell r="D160" t="str">
            <v>M¸y c¾t thÐp</v>
          </cell>
          <cell r="E160" t="str">
            <v>ca</v>
          </cell>
          <cell r="F160">
            <v>2.5000000000000001E-3</v>
          </cell>
          <cell r="G160">
            <v>164322</v>
          </cell>
          <cell r="J160">
            <v>411</v>
          </cell>
        </row>
        <row r="161">
          <cell r="A161" t="str">
            <v/>
          </cell>
          <cell r="C161" t="str">
            <v>t®5</v>
          </cell>
          <cell r="D161" t="str">
            <v>Têi ®iÖn 5 tÊn</v>
          </cell>
          <cell r="E161" t="str">
            <v>ca</v>
          </cell>
          <cell r="F161">
            <v>0.01</v>
          </cell>
          <cell r="G161">
            <v>70440</v>
          </cell>
          <cell r="J161">
            <v>704</v>
          </cell>
        </row>
        <row r="162">
          <cell r="A162" t="str">
            <v/>
          </cell>
          <cell r="C162" t="str">
            <v>c16</v>
          </cell>
          <cell r="D162" t="str">
            <v>CÈu 16 T</v>
          </cell>
          <cell r="E162" t="str">
            <v>ca</v>
          </cell>
          <cell r="F162">
            <v>8.0000000000000002E-3</v>
          </cell>
          <cell r="G162">
            <v>823425</v>
          </cell>
          <cell r="J162">
            <v>6587</v>
          </cell>
        </row>
        <row r="163">
          <cell r="A163" t="str">
            <v/>
          </cell>
          <cell r="D163" t="str">
            <v xml:space="preserve">M¸y kh¸c </v>
          </cell>
          <cell r="E163" t="str">
            <v>%</v>
          </cell>
          <cell r="F163">
            <v>1.5</v>
          </cell>
          <cell r="G163">
            <v>11182</v>
          </cell>
          <cell r="J163">
            <v>168</v>
          </cell>
        </row>
        <row r="164">
          <cell r="A164">
            <v>22</v>
          </cell>
          <cell r="B164" t="str">
            <v>LC.1220</v>
          </cell>
          <cell r="D164" t="str">
            <v>L©ng h¹ dÇm cÇu</v>
          </cell>
          <cell r="H164">
            <v>101879</v>
          </cell>
          <cell r="I164">
            <v>312909</v>
          </cell>
        </row>
        <row r="165">
          <cell r="A165" t="str">
            <v/>
          </cell>
          <cell r="D165" t="str">
            <v>a/ VËt liÖu</v>
          </cell>
        </row>
        <row r="166">
          <cell r="A166" t="str">
            <v/>
          </cell>
          <cell r="C166" t="str">
            <v>gc</v>
          </cell>
          <cell r="D166" t="str">
            <v>Gç chèng/kª</v>
          </cell>
          <cell r="E166" t="str">
            <v>m3</v>
          </cell>
          <cell r="F166">
            <v>0.112</v>
          </cell>
          <cell r="G166">
            <v>830880</v>
          </cell>
          <cell r="H166">
            <v>93059</v>
          </cell>
        </row>
        <row r="167">
          <cell r="A167" t="str">
            <v/>
          </cell>
          <cell r="C167" t="str">
            <v>® ®Øa</v>
          </cell>
          <cell r="D167" t="str">
            <v>§inh ®Øa</v>
          </cell>
          <cell r="E167" t="str">
            <v>C¸i</v>
          </cell>
          <cell r="F167">
            <v>6.3</v>
          </cell>
          <cell r="G167">
            <v>1400</v>
          </cell>
          <cell r="H167">
            <v>8820</v>
          </cell>
        </row>
        <row r="168">
          <cell r="A168" t="str">
            <v/>
          </cell>
          <cell r="D168" t="str">
            <v>b/ Nh©n c«ng</v>
          </cell>
        </row>
        <row r="169">
          <cell r="A169" t="str">
            <v/>
          </cell>
          <cell r="C169" t="str">
            <v>4,5/7</v>
          </cell>
          <cell r="D169" t="str">
            <v>Nh©n c«ng 4,5/7</v>
          </cell>
          <cell r="E169" t="str">
            <v xml:space="preserve">C«ng </v>
          </cell>
          <cell r="F169">
            <v>18.5</v>
          </cell>
          <cell r="G169">
            <v>16914</v>
          </cell>
          <cell r="I169">
            <v>312909</v>
          </cell>
        </row>
        <row r="170">
          <cell r="A170">
            <v>23</v>
          </cell>
          <cell r="B170" t="str">
            <v>LC.1120</v>
          </cell>
          <cell r="D170" t="str">
            <v xml:space="preserve">Di chuyÓn dÇm tõ bÖ ®óc ra b·i chøa </v>
          </cell>
          <cell r="E170" t="str">
            <v>PhiÕn</v>
          </cell>
          <cell r="H170">
            <v>86960</v>
          </cell>
          <cell r="I170">
            <v>240010</v>
          </cell>
        </row>
        <row r="171">
          <cell r="A171" t="str">
            <v/>
          </cell>
          <cell r="D171" t="str">
            <v>a/ VËt liÖu</v>
          </cell>
        </row>
        <row r="172">
          <cell r="A172" t="str">
            <v/>
          </cell>
          <cell r="C172" t="str">
            <v>Ray</v>
          </cell>
          <cell r="D172" t="str">
            <v>Ray P43</v>
          </cell>
          <cell r="E172" t="str">
            <v>kg</v>
          </cell>
          <cell r="F172">
            <v>4.5999999999999996</v>
          </cell>
          <cell r="G172">
            <v>5500</v>
          </cell>
          <cell r="H172">
            <v>25300</v>
          </cell>
        </row>
        <row r="173">
          <cell r="A173" t="str">
            <v/>
          </cell>
          <cell r="C173" t="str">
            <v>l l</v>
          </cell>
          <cell r="D173" t="str">
            <v>LËp l¸ch</v>
          </cell>
          <cell r="E173" t="str">
            <v>bé</v>
          </cell>
          <cell r="F173">
            <v>9.1999999999999998E-2</v>
          </cell>
          <cell r="G173">
            <v>100000</v>
          </cell>
          <cell r="H173">
            <v>9200</v>
          </cell>
        </row>
        <row r="174">
          <cell r="A174" t="str">
            <v/>
          </cell>
          <cell r="C174" t="str">
            <v>gc</v>
          </cell>
          <cell r="D174" t="str">
            <v>Gç chèng/kª</v>
          </cell>
          <cell r="E174" t="str">
            <v>m3</v>
          </cell>
          <cell r="F174">
            <v>2.3E-2</v>
          </cell>
          <cell r="G174">
            <v>830880</v>
          </cell>
          <cell r="H174">
            <v>19110</v>
          </cell>
        </row>
        <row r="175">
          <cell r="A175" t="str">
            <v/>
          </cell>
          <cell r="C175" t="str">
            <v>® ®­êng</v>
          </cell>
          <cell r="D175" t="str">
            <v>§inh ®­êng</v>
          </cell>
          <cell r="E175" t="str">
            <v>c¸i</v>
          </cell>
          <cell r="F175">
            <v>6.67</v>
          </cell>
          <cell r="G175">
            <v>5000</v>
          </cell>
          <cell r="H175">
            <v>33350</v>
          </cell>
        </row>
        <row r="176">
          <cell r="A176" t="str">
            <v/>
          </cell>
          <cell r="D176" t="str">
            <v>b/ Nh©n c«ng</v>
          </cell>
        </row>
        <row r="177">
          <cell r="A177" t="str">
            <v/>
          </cell>
          <cell r="C177" t="str">
            <v>4,5/7</v>
          </cell>
          <cell r="D177" t="str">
            <v>Nh©n c«ng 4,5/7</v>
          </cell>
          <cell r="E177" t="str">
            <v xml:space="preserve">C«ng </v>
          </cell>
          <cell r="F177">
            <v>14.19</v>
          </cell>
          <cell r="G177">
            <v>16914</v>
          </cell>
          <cell r="I177">
            <v>240010</v>
          </cell>
        </row>
        <row r="178">
          <cell r="A178">
            <v>24</v>
          </cell>
          <cell r="B178" t="str">
            <v>LC.1120</v>
          </cell>
          <cell r="D178" t="str">
            <v xml:space="preserve">Di chuyÓn dÇm tõ b·i chøa ra vÞ trÝ xe lao </v>
          </cell>
          <cell r="E178" t="str">
            <v>PhiÕn</v>
          </cell>
          <cell r="H178">
            <v>260881</v>
          </cell>
          <cell r="I178">
            <v>720029</v>
          </cell>
        </row>
        <row r="179">
          <cell r="A179" t="str">
            <v/>
          </cell>
          <cell r="D179" t="str">
            <v>a/ VËt liÖu</v>
          </cell>
        </row>
        <row r="180">
          <cell r="A180" t="str">
            <v/>
          </cell>
          <cell r="C180" t="str">
            <v>Ray</v>
          </cell>
          <cell r="D180" t="str">
            <v>Ray P43</v>
          </cell>
          <cell r="E180" t="str">
            <v>kg</v>
          </cell>
          <cell r="F180">
            <v>13.8</v>
          </cell>
          <cell r="G180">
            <v>5500</v>
          </cell>
          <cell r="H180">
            <v>75900</v>
          </cell>
        </row>
        <row r="181">
          <cell r="A181" t="str">
            <v/>
          </cell>
          <cell r="C181" t="str">
            <v>l l</v>
          </cell>
          <cell r="D181" t="str">
            <v>LËp l¸ch</v>
          </cell>
          <cell r="E181" t="str">
            <v>bé</v>
          </cell>
          <cell r="F181">
            <v>0.27600000000000002</v>
          </cell>
          <cell r="G181">
            <v>100000</v>
          </cell>
          <cell r="H181">
            <v>27600</v>
          </cell>
        </row>
        <row r="182">
          <cell r="A182" t="str">
            <v/>
          </cell>
          <cell r="C182" t="str">
            <v>gc</v>
          </cell>
          <cell r="D182" t="str">
            <v>Gç chèng/kª</v>
          </cell>
          <cell r="E182" t="str">
            <v>m3</v>
          </cell>
          <cell r="F182">
            <v>6.9000000000000006E-2</v>
          </cell>
          <cell r="G182">
            <v>830880</v>
          </cell>
          <cell r="H182">
            <v>57331</v>
          </cell>
        </row>
        <row r="183">
          <cell r="A183" t="str">
            <v/>
          </cell>
          <cell r="C183" t="str">
            <v>® ®­êng</v>
          </cell>
          <cell r="D183" t="str">
            <v>§inh ®­êng</v>
          </cell>
          <cell r="E183" t="str">
            <v>c¸i</v>
          </cell>
          <cell r="F183">
            <v>20.010000000000002</v>
          </cell>
          <cell r="G183">
            <v>5000</v>
          </cell>
          <cell r="H183">
            <v>100050</v>
          </cell>
        </row>
        <row r="184">
          <cell r="A184" t="str">
            <v/>
          </cell>
          <cell r="D184" t="str">
            <v>b/ Nh©n c«ng</v>
          </cell>
        </row>
        <row r="185">
          <cell r="A185" t="str">
            <v/>
          </cell>
          <cell r="C185" t="str">
            <v>4,5/7</v>
          </cell>
          <cell r="D185" t="str">
            <v>Nh©n c«ng 4,5/7</v>
          </cell>
          <cell r="E185" t="str">
            <v xml:space="preserve">C«ng </v>
          </cell>
          <cell r="F185">
            <v>42.57</v>
          </cell>
          <cell r="G185">
            <v>16914</v>
          </cell>
          <cell r="I185">
            <v>720029</v>
          </cell>
        </row>
        <row r="186">
          <cell r="A186">
            <v>25</v>
          </cell>
          <cell r="B186" t="str">
            <v>LB.2120</v>
          </cell>
          <cell r="D186" t="str">
            <v xml:space="preserve">Lao l¾p dÇm vµo nhÞp </v>
          </cell>
          <cell r="E186" t="str">
            <v>PhiÕn</v>
          </cell>
          <cell r="H186">
            <v>611384</v>
          </cell>
          <cell r="I186">
            <v>2623361</v>
          </cell>
          <cell r="J186">
            <v>640983</v>
          </cell>
        </row>
        <row r="187">
          <cell r="A187" t="str">
            <v/>
          </cell>
          <cell r="D187" t="str">
            <v>a/ VËt liÖu</v>
          </cell>
        </row>
        <row r="188">
          <cell r="A188" t="str">
            <v/>
          </cell>
          <cell r="C188" t="str">
            <v>th</v>
          </cell>
          <cell r="D188" t="str">
            <v xml:space="preserve">ThÐp h×nh                            </v>
          </cell>
          <cell r="E188" t="str">
            <v>kg</v>
          </cell>
          <cell r="F188">
            <v>3.63</v>
          </cell>
          <cell r="G188">
            <v>4496</v>
          </cell>
          <cell r="H188">
            <v>16320</v>
          </cell>
        </row>
        <row r="189">
          <cell r="A189" t="str">
            <v/>
          </cell>
          <cell r="C189" t="str">
            <v>t vg</v>
          </cell>
          <cell r="D189" t="str">
            <v>Tµ vÑt gç</v>
          </cell>
          <cell r="E189" t="str">
            <v>thanh</v>
          </cell>
          <cell r="F189">
            <v>2.64</v>
          </cell>
          <cell r="G189">
            <v>180000</v>
          </cell>
          <cell r="H189">
            <v>475200</v>
          </cell>
        </row>
        <row r="190">
          <cell r="A190" t="str">
            <v/>
          </cell>
          <cell r="C190" t="str">
            <v>® ®­êng</v>
          </cell>
          <cell r="D190" t="str">
            <v>§inh ®­êng</v>
          </cell>
          <cell r="E190" t="str">
            <v>c¸i</v>
          </cell>
          <cell r="F190">
            <v>18.149999999999999</v>
          </cell>
          <cell r="G190">
            <v>5000</v>
          </cell>
          <cell r="H190">
            <v>90750</v>
          </cell>
        </row>
        <row r="191">
          <cell r="A191" t="str">
            <v/>
          </cell>
          <cell r="D191" t="str">
            <v>VËt liÖu kh¸c</v>
          </cell>
          <cell r="E191" t="str">
            <v>%</v>
          </cell>
          <cell r="F191">
            <v>5</v>
          </cell>
          <cell r="G191">
            <v>582270</v>
          </cell>
          <cell r="H191">
            <v>29114</v>
          </cell>
        </row>
        <row r="192">
          <cell r="A192" t="str">
            <v/>
          </cell>
          <cell r="D192" t="str">
            <v>b/ Nh©n c«ng</v>
          </cell>
        </row>
        <row r="193">
          <cell r="A193" t="str">
            <v/>
          </cell>
          <cell r="C193" t="str">
            <v>4,5/7</v>
          </cell>
          <cell r="D193" t="str">
            <v>Nh©n c«ng 4,5/7</v>
          </cell>
          <cell r="E193" t="str">
            <v>c«ng</v>
          </cell>
          <cell r="F193">
            <v>155.1</v>
          </cell>
          <cell r="G193">
            <v>16914</v>
          </cell>
          <cell r="I193">
            <v>2623361</v>
          </cell>
        </row>
        <row r="194">
          <cell r="A194" t="str">
            <v/>
          </cell>
          <cell r="D194" t="str">
            <v>c/ M¸y thi c«ng</v>
          </cell>
        </row>
        <row r="195">
          <cell r="A195" t="str">
            <v/>
          </cell>
          <cell r="C195" t="str">
            <v>xld</v>
          </cell>
          <cell r="D195" t="str">
            <v>Xe lao dÇm</v>
          </cell>
          <cell r="E195" t="str">
            <v>ca</v>
          </cell>
          <cell r="F195">
            <v>0.23760000000000001</v>
          </cell>
          <cell r="G195">
            <v>2382049</v>
          </cell>
          <cell r="J195">
            <v>565975</v>
          </cell>
        </row>
        <row r="196">
          <cell r="A196" t="str">
            <v/>
          </cell>
          <cell r="C196" t="str">
            <v>t®5</v>
          </cell>
          <cell r="D196" t="str">
            <v>Têi ®iÖn 5T</v>
          </cell>
          <cell r="E196" t="str">
            <v>ca</v>
          </cell>
          <cell r="F196">
            <v>0.23760000000000001</v>
          </cell>
          <cell r="G196">
            <v>70440</v>
          </cell>
          <cell r="J196">
            <v>16737</v>
          </cell>
        </row>
        <row r="197">
          <cell r="A197" t="str">
            <v/>
          </cell>
          <cell r="D197" t="str">
            <v>M¸y kh¸c</v>
          </cell>
          <cell r="E197" t="str">
            <v>%</v>
          </cell>
          <cell r="F197">
            <v>10</v>
          </cell>
          <cell r="G197">
            <v>582712</v>
          </cell>
          <cell r="J197">
            <v>58271</v>
          </cell>
        </row>
        <row r="198">
          <cell r="A198">
            <v>26</v>
          </cell>
          <cell r="B198" t="str">
            <v>IA.1220</v>
          </cell>
          <cell r="D198" t="str">
            <v>SX, LD cèt thÐp dÇm kª, bÖ ®óc</v>
          </cell>
          <cell r="E198" t="str">
            <v>TÊn</v>
          </cell>
          <cell r="H198">
            <v>4448869</v>
          </cell>
          <cell r="I198">
            <v>147279</v>
          </cell>
          <cell r="J198">
            <v>102444</v>
          </cell>
        </row>
        <row r="199">
          <cell r="A199" t="str">
            <v/>
          </cell>
          <cell r="D199" t="str">
            <v>a/ VËt liÖu</v>
          </cell>
        </row>
        <row r="200">
          <cell r="A200" t="str">
            <v/>
          </cell>
          <cell r="C200" t="str">
            <v>tt&lt;18</v>
          </cell>
          <cell r="D200" t="str">
            <v>ThÐp trßn d&lt;=18</v>
          </cell>
          <cell r="E200" t="str">
            <v>kg</v>
          </cell>
          <cell r="F200">
            <v>1020</v>
          </cell>
          <cell r="G200">
            <v>4232</v>
          </cell>
          <cell r="H200">
            <v>4316640</v>
          </cell>
        </row>
        <row r="201">
          <cell r="A201" t="str">
            <v/>
          </cell>
          <cell r="C201" t="str">
            <v>dtb</v>
          </cell>
          <cell r="D201" t="str">
            <v>D©y thÐp buéc</v>
          </cell>
          <cell r="E201" t="str">
            <v>kg</v>
          </cell>
          <cell r="F201">
            <v>14.28</v>
          </cell>
          <cell r="G201">
            <v>6682</v>
          </cell>
          <cell r="H201">
            <v>95419</v>
          </cell>
        </row>
        <row r="202">
          <cell r="A202" t="str">
            <v/>
          </cell>
          <cell r="C202" t="str">
            <v>qh</v>
          </cell>
          <cell r="D202" t="str">
            <v>Que hµn</v>
          </cell>
          <cell r="E202" t="str">
            <v>kg</v>
          </cell>
          <cell r="F202">
            <v>4.82</v>
          </cell>
          <cell r="G202">
            <v>7637</v>
          </cell>
          <cell r="H202">
            <v>36810</v>
          </cell>
        </row>
        <row r="203">
          <cell r="A203" t="str">
            <v/>
          </cell>
          <cell r="D203" t="str">
            <v>b/ Nh©n c«ng</v>
          </cell>
        </row>
        <row r="204">
          <cell r="A204" t="str">
            <v/>
          </cell>
          <cell r="C204" t="str">
            <v>3,5/7</v>
          </cell>
          <cell r="D204" t="str">
            <v>Nh©n c«ng 3,5/7</v>
          </cell>
          <cell r="E204" t="str">
            <v>c«ng</v>
          </cell>
          <cell r="F204">
            <v>10.08</v>
          </cell>
          <cell r="G204">
            <v>14611</v>
          </cell>
          <cell r="I204">
            <v>147279</v>
          </cell>
        </row>
        <row r="205">
          <cell r="A205" t="str">
            <v/>
          </cell>
          <cell r="D205" t="str">
            <v>b/ M¸y thi c«ng</v>
          </cell>
        </row>
        <row r="206">
          <cell r="A206" t="str">
            <v/>
          </cell>
          <cell r="C206" t="str">
            <v>h23</v>
          </cell>
          <cell r="D206" t="str">
            <v>M¸y hµn 23KW</v>
          </cell>
          <cell r="E206" t="str">
            <v>ca</v>
          </cell>
          <cell r="F206">
            <v>1.1599999999999999</v>
          </cell>
          <cell r="G206">
            <v>77338</v>
          </cell>
          <cell r="J206">
            <v>89712</v>
          </cell>
        </row>
        <row r="207">
          <cell r="A207" t="str">
            <v/>
          </cell>
          <cell r="C207" t="str">
            <v>cuct</v>
          </cell>
          <cell r="D207" t="str">
            <v>M¸y c¾t uèn cèt thÐp</v>
          </cell>
          <cell r="E207" t="str">
            <v>ca</v>
          </cell>
          <cell r="F207">
            <v>0.32</v>
          </cell>
          <cell r="G207">
            <v>39789</v>
          </cell>
          <cell r="J207">
            <v>12732</v>
          </cell>
        </row>
        <row r="208">
          <cell r="A208">
            <v>27</v>
          </cell>
          <cell r="B208" t="str">
            <v>HA.1410</v>
          </cell>
          <cell r="D208" t="str">
            <v>Bª t«ng dÇm kª, bÖ ®óc M200</v>
          </cell>
          <cell r="E208" t="str">
            <v>m3</v>
          </cell>
          <cell r="H208">
            <v>351247</v>
          </cell>
          <cell r="I208">
            <v>24287</v>
          </cell>
          <cell r="J208">
            <v>12480</v>
          </cell>
        </row>
        <row r="209">
          <cell r="A209" t="str">
            <v/>
          </cell>
          <cell r="D209" t="str">
            <v>a/ VËt liÖu</v>
          </cell>
        </row>
        <row r="210">
          <cell r="A210" t="str">
            <v/>
          </cell>
          <cell r="D210" t="str">
            <v>V­a BT M200 ®¸ 4x6 (®é sôt 2-4)</v>
          </cell>
          <cell r="E210" t="str">
            <v>m3</v>
          </cell>
          <cell r="F210">
            <v>1.0249999999999999</v>
          </cell>
          <cell r="G210">
            <v>339287</v>
          </cell>
          <cell r="H210">
            <v>347769</v>
          </cell>
        </row>
        <row r="211">
          <cell r="A211" t="str">
            <v/>
          </cell>
          <cell r="D211" t="str">
            <v>VËt liÖu kh¸c</v>
          </cell>
          <cell r="E211" t="str">
            <v>%</v>
          </cell>
          <cell r="F211">
            <v>1</v>
          </cell>
          <cell r="G211">
            <v>347769</v>
          </cell>
          <cell r="H211">
            <v>3478</v>
          </cell>
        </row>
        <row r="212">
          <cell r="A212" t="str">
            <v/>
          </cell>
          <cell r="D212" t="str">
            <v>b/ Nh©n c«ng</v>
          </cell>
        </row>
        <row r="213">
          <cell r="A213" t="str">
            <v/>
          </cell>
          <cell r="C213" t="str">
            <v>3,0/7</v>
          </cell>
          <cell r="D213" t="str">
            <v>Nh©n c«ng 3,0/7</v>
          </cell>
          <cell r="E213" t="str">
            <v>c«ng</v>
          </cell>
          <cell r="F213">
            <v>1.75</v>
          </cell>
          <cell r="G213">
            <v>13878</v>
          </cell>
          <cell r="I213">
            <v>24287</v>
          </cell>
        </row>
        <row r="214">
          <cell r="A214" t="str">
            <v/>
          </cell>
          <cell r="D214" t="str">
            <v>c/ M¸y thi c«ng</v>
          </cell>
        </row>
        <row r="215">
          <cell r="A215" t="str">
            <v/>
          </cell>
          <cell r="C215" t="str">
            <v>t250</v>
          </cell>
          <cell r="D215" t="str">
            <v>M¸y trén 250l</v>
          </cell>
          <cell r="E215" t="str">
            <v>ca</v>
          </cell>
          <cell r="F215">
            <v>9.5000000000000001E-2</v>
          </cell>
          <cell r="G215">
            <v>96272</v>
          </cell>
          <cell r="J215">
            <v>9146</v>
          </cell>
        </row>
        <row r="216">
          <cell r="A216" t="str">
            <v/>
          </cell>
          <cell r="C216" t="str">
            <v>® d1,5</v>
          </cell>
          <cell r="D216" t="str">
            <v>M¸y ®Çm dïi 1,5KW</v>
          </cell>
          <cell r="E216" t="str">
            <v>ca</v>
          </cell>
          <cell r="F216">
            <v>8.8999999999999996E-2</v>
          </cell>
          <cell r="G216">
            <v>37456</v>
          </cell>
          <cell r="J216">
            <v>3334</v>
          </cell>
        </row>
        <row r="217">
          <cell r="A217">
            <v>28</v>
          </cell>
          <cell r="B217" t="str">
            <v>KA.2410</v>
          </cell>
          <cell r="D217" t="str">
            <v>V¸n khu«n bÖ ®óc dÇm</v>
          </cell>
          <cell r="E217" t="str">
            <v>100m2</v>
          </cell>
          <cell r="H217">
            <v>1594967</v>
          </cell>
          <cell r="I217">
            <v>702141</v>
          </cell>
        </row>
        <row r="218">
          <cell r="A218" t="str">
            <v/>
          </cell>
          <cell r="D218" t="str">
            <v>a/ VËt liÖu</v>
          </cell>
        </row>
        <row r="219">
          <cell r="A219" t="str">
            <v/>
          </cell>
          <cell r="C219" t="str">
            <v>gvk</v>
          </cell>
          <cell r="D219" t="str">
            <v>Gç v¸n khu«n</v>
          </cell>
          <cell r="E219" t="str">
            <v>m3</v>
          </cell>
          <cell r="F219">
            <v>0.79200000000000004</v>
          </cell>
          <cell r="G219">
            <v>830880</v>
          </cell>
          <cell r="H219">
            <v>658057</v>
          </cell>
        </row>
        <row r="220">
          <cell r="A220" t="str">
            <v/>
          </cell>
          <cell r="C220" t="str">
            <v>gc</v>
          </cell>
          <cell r="D220" t="str">
            <v>Gç chèng/kª</v>
          </cell>
          <cell r="E220" t="str">
            <v>m3</v>
          </cell>
          <cell r="F220">
            <v>0.98099999999999998</v>
          </cell>
          <cell r="G220">
            <v>830880</v>
          </cell>
          <cell r="H220">
            <v>815093</v>
          </cell>
        </row>
        <row r="221">
          <cell r="A221" t="str">
            <v/>
          </cell>
          <cell r="C221" t="str">
            <v>® ®Øa</v>
          </cell>
          <cell r="D221" t="str">
            <v>§inh ®Øa</v>
          </cell>
          <cell r="E221" t="str">
            <v>C¸i</v>
          </cell>
          <cell r="F221">
            <v>29</v>
          </cell>
          <cell r="G221">
            <v>1400</v>
          </cell>
          <cell r="H221">
            <v>40600</v>
          </cell>
        </row>
        <row r="222">
          <cell r="A222" t="str">
            <v/>
          </cell>
          <cell r="C222" t="str">
            <v>®i</v>
          </cell>
          <cell r="D222" t="str">
            <v>§inh</v>
          </cell>
          <cell r="E222" t="str">
            <v>kg</v>
          </cell>
          <cell r="F222">
            <v>11.45</v>
          </cell>
          <cell r="G222">
            <v>5714</v>
          </cell>
          <cell r="H222">
            <v>65425</v>
          </cell>
        </row>
        <row r="223">
          <cell r="A223" t="str">
            <v/>
          </cell>
          <cell r="D223" t="str">
            <v>VËt liÖu kh¸c</v>
          </cell>
          <cell r="E223" t="str">
            <v>%</v>
          </cell>
          <cell r="F223">
            <v>1</v>
          </cell>
          <cell r="G223">
            <v>1579175</v>
          </cell>
          <cell r="H223">
            <v>15792</v>
          </cell>
        </row>
        <row r="224">
          <cell r="A224" t="str">
            <v/>
          </cell>
          <cell r="D224" t="str">
            <v>b/ Nh©n c«ng</v>
          </cell>
        </row>
        <row r="225">
          <cell r="A225" t="str">
            <v/>
          </cell>
          <cell r="C225" t="str">
            <v>4,0/7</v>
          </cell>
          <cell r="D225" t="str">
            <v>Nh©n c«ng 4,0/7</v>
          </cell>
          <cell r="E225" t="str">
            <v>c«ng</v>
          </cell>
          <cell r="F225">
            <v>45.76</v>
          </cell>
          <cell r="G225">
            <v>15344</v>
          </cell>
          <cell r="I225">
            <v>702141</v>
          </cell>
        </row>
        <row r="226">
          <cell r="A226">
            <v>29</v>
          </cell>
          <cell r="B226" t="str">
            <v>BC.2122</v>
          </cell>
          <cell r="D226" t="str">
            <v>San ñi mÆt b»ng thi c«ng</v>
          </cell>
          <cell r="E226" t="str">
            <v>m3</v>
          </cell>
          <cell r="H226">
            <v>2577</v>
          </cell>
        </row>
        <row r="227">
          <cell r="A227" t="str">
            <v/>
          </cell>
          <cell r="D227" t="str">
            <v>c/ M¸y thi c«ng</v>
          </cell>
        </row>
        <row r="228">
          <cell r="A228" t="str">
            <v/>
          </cell>
          <cell r="C228" t="str">
            <v>u110</v>
          </cell>
          <cell r="D228" t="str">
            <v>M¸y ñi 110cv</v>
          </cell>
          <cell r="E228" t="str">
            <v>Ca</v>
          </cell>
          <cell r="F228">
            <v>3.8500000000000001E-3</v>
          </cell>
          <cell r="G228">
            <v>669348</v>
          </cell>
          <cell r="H228">
            <v>2577</v>
          </cell>
        </row>
        <row r="229">
          <cell r="A229">
            <v>30</v>
          </cell>
          <cell r="B229" t="str">
            <v>HA.6210</v>
          </cell>
          <cell r="C229" t="str">
            <v>M.CÇu</v>
          </cell>
          <cell r="D229" t="str">
            <v>BT dÇm ngang, mèi nèi M400</v>
          </cell>
          <cell r="E229" t="str">
            <v>m3</v>
          </cell>
          <cell r="H229">
            <v>745190</v>
          </cell>
          <cell r="I229">
            <v>40911</v>
          </cell>
          <cell r="J229">
            <v>37263</v>
          </cell>
        </row>
        <row r="230">
          <cell r="A230" t="str">
            <v/>
          </cell>
          <cell r="D230" t="str">
            <v>a/ VËt liÖu</v>
          </cell>
        </row>
        <row r="231">
          <cell r="A231" t="str">
            <v/>
          </cell>
          <cell r="D231" t="str">
            <v>V­a BT M400 ®¸ 1x2 (®é sôt 14-17)</v>
          </cell>
          <cell r="E231" t="str">
            <v>m3</v>
          </cell>
          <cell r="F231">
            <v>1.0249999999999999</v>
          </cell>
          <cell r="G231">
            <v>699053</v>
          </cell>
          <cell r="H231">
            <v>716529</v>
          </cell>
        </row>
        <row r="232">
          <cell r="A232" t="str">
            <v/>
          </cell>
          <cell r="D232" t="str">
            <v>VËt liÖu kh¸c</v>
          </cell>
          <cell r="E232" t="str">
            <v>%</v>
          </cell>
          <cell r="F232">
            <v>4</v>
          </cell>
          <cell r="G232">
            <v>716529</v>
          </cell>
          <cell r="H232">
            <v>28661</v>
          </cell>
        </row>
        <row r="233">
          <cell r="A233" t="str">
            <v/>
          </cell>
          <cell r="D233" t="str">
            <v>b/ Nh©n c«ng</v>
          </cell>
        </row>
        <row r="234">
          <cell r="A234" t="str">
            <v/>
          </cell>
          <cell r="C234" t="str">
            <v>3,5/7</v>
          </cell>
          <cell r="D234" t="str">
            <v>Nh©n c«ng 3,5/7</v>
          </cell>
          <cell r="E234" t="str">
            <v xml:space="preserve">C«ng </v>
          </cell>
          <cell r="F234">
            <v>2.8</v>
          </cell>
          <cell r="G234">
            <v>14611</v>
          </cell>
          <cell r="I234">
            <v>40911</v>
          </cell>
        </row>
        <row r="235">
          <cell r="A235" t="str">
            <v/>
          </cell>
          <cell r="D235" t="str">
            <v xml:space="preserve">c/ M¸y thi c«ng </v>
          </cell>
        </row>
        <row r="236">
          <cell r="C236" t="str">
            <v>c10</v>
          </cell>
          <cell r="D236" t="str">
            <v>CÈu 10T</v>
          </cell>
          <cell r="E236" t="str">
            <v>Ca</v>
          </cell>
          <cell r="F236">
            <v>0.04</v>
          </cell>
          <cell r="G236">
            <v>615511</v>
          </cell>
          <cell r="J236">
            <v>24620</v>
          </cell>
        </row>
        <row r="237">
          <cell r="A237" t="str">
            <v/>
          </cell>
          <cell r="C237" t="str">
            <v>t250</v>
          </cell>
          <cell r="D237" t="str">
            <v>M¸y trén 250l</v>
          </cell>
          <cell r="E237" t="str">
            <v>Ca</v>
          </cell>
          <cell r="F237">
            <v>9.5000000000000001E-2</v>
          </cell>
          <cell r="G237">
            <v>96272</v>
          </cell>
          <cell r="J237">
            <v>9146</v>
          </cell>
        </row>
        <row r="238">
          <cell r="A238" t="str">
            <v/>
          </cell>
          <cell r="C238" t="str">
            <v>®b1</v>
          </cell>
          <cell r="D238" t="str">
            <v>M¸y ®Çm bµn 1KW</v>
          </cell>
          <cell r="E238" t="str">
            <v>Ca</v>
          </cell>
          <cell r="F238">
            <v>8.8999999999999996E-2</v>
          </cell>
          <cell r="G238">
            <v>32525</v>
          </cell>
          <cell r="J238">
            <v>2895</v>
          </cell>
        </row>
        <row r="239">
          <cell r="A239" t="str">
            <v/>
          </cell>
          <cell r="D239" t="str">
            <v>M¸y kh¸c</v>
          </cell>
          <cell r="E239" t="str">
            <v>%</v>
          </cell>
          <cell r="F239">
            <v>5</v>
          </cell>
          <cell r="G239">
            <v>12041</v>
          </cell>
          <cell r="J239">
            <v>602</v>
          </cell>
        </row>
        <row r="240">
          <cell r="A240">
            <v>31</v>
          </cell>
          <cell r="B240" t="str">
            <v>IA.2521</v>
          </cell>
          <cell r="C240" t="str">
            <v>M.CÇu</v>
          </cell>
          <cell r="D240" t="str">
            <v>SX, LD cèt thÐp dÇm ngang, mèi nèi CT3</v>
          </cell>
          <cell r="E240" t="str">
            <v>TÊn</v>
          </cell>
          <cell r="H240">
            <v>4517699</v>
          </cell>
          <cell r="I240">
            <v>159406</v>
          </cell>
          <cell r="J240">
            <v>101763</v>
          </cell>
        </row>
        <row r="241">
          <cell r="A241" t="str">
            <v/>
          </cell>
          <cell r="D241" t="str">
            <v>a/ VËt liÖu</v>
          </cell>
        </row>
        <row r="242">
          <cell r="A242" t="str">
            <v/>
          </cell>
          <cell r="C242" t="str">
            <v>ct3</v>
          </cell>
          <cell r="D242" t="str">
            <v>ThÐp CT3</v>
          </cell>
          <cell r="E242" t="str">
            <v>kg</v>
          </cell>
          <cell r="F242">
            <v>1020</v>
          </cell>
          <cell r="G242">
            <v>4301</v>
          </cell>
          <cell r="H242">
            <v>4387020</v>
          </cell>
        </row>
        <row r="243">
          <cell r="A243" t="str">
            <v/>
          </cell>
          <cell r="C243" t="str">
            <v>dtb</v>
          </cell>
          <cell r="D243" t="str">
            <v>D©y thÐp buéc</v>
          </cell>
          <cell r="E243" t="str">
            <v>kg</v>
          </cell>
          <cell r="F243">
            <v>14.28</v>
          </cell>
          <cell r="G243">
            <v>6682</v>
          </cell>
          <cell r="H243">
            <v>95419</v>
          </cell>
        </row>
        <row r="244">
          <cell r="A244" t="str">
            <v/>
          </cell>
          <cell r="C244" t="str">
            <v>qh</v>
          </cell>
          <cell r="D244" t="str">
            <v>Que hµn</v>
          </cell>
          <cell r="E244" t="str">
            <v>kg</v>
          </cell>
          <cell r="F244">
            <v>4.617</v>
          </cell>
          <cell r="G244">
            <v>7637</v>
          </cell>
          <cell r="H244">
            <v>35260</v>
          </cell>
        </row>
        <row r="245">
          <cell r="A245" t="str">
            <v/>
          </cell>
          <cell r="D245" t="str">
            <v>b/ Nh©n c«ng</v>
          </cell>
        </row>
        <row r="246">
          <cell r="A246" t="str">
            <v/>
          </cell>
          <cell r="C246" t="str">
            <v>3,5/7</v>
          </cell>
          <cell r="D246" t="str">
            <v>Nh©n c«ng 3,5/7</v>
          </cell>
          <cell r="E246" t="str">
            <v xml:space="preserve">C«ng </v>
          </cell>
          <cell r="F246">
            <v>10.91</v>
          </cell>
          <cell r="G246">
            <v>14611</v>
          </cell>
          <cell r="I246">
            <v>159406</v>
          </cell>
        </row>
        <row r="247">
          <cell r="A247" t="str">
            <v/>
          </cell>
          <cell r="D247" t="str">
            <v xml:space="preserve">c/ M¸y thi c«ng </v>
          </cell>
        </row>
        <row r="248">
          <cell r="A248" t="str">
            <v/>
          </cell>
          <cell r="C248" t="str">
            <v>h23</v>
          </cell>
          <cell r="D248" t="str">
            <v>M¸y hµn 23KW</v>
          </cell>
          <cell r="E248" t="str">
            <v>Ca</v>
          </cell>
          <cell r="F248">
            <v>1.123</v>
          </cell>
          <cell r="G248">
            <v>77338</v>
          </cell>
          <cell r="J248">
            <v>86851</v>
          </cell>
        </row>
        <row r="249">
          <cell r="C249" t="str">
            <v>cuct</v>
          </cell>
          <cell r="D249" t="str">
            <v>M¸y c¾t uèn cèt thÐp</v>
          </cell>
          <cell r="E249" t="str">
            <v>Ca</v>
          </cell>
          <cell r="F249">
            <v>0.32</v>
          </cell>
          <cell r="G249">
            <v>39789</v>
          </cell>
          <cell r="J249">
            <v>12732</v>
          </cell>
        </row>
        <row r="250">
          <cell r="C250" t="str">
            <v>vt0,8</v>
          </cell>
          <cell r="D250" t="str">
            <v>M¸y vËn th¨ng 0,8T</v>
          </cell>
          <cell r="E250" t="str">
            <v>Ca</v>
          </cell>
          <cell r="F250">
            <v>0.04</v>
          </cell>
          <cell r="G250">
            <v>54495</v>
          </cell>
          <cell r="J250">
            <v>2180</v>
          </cell>
        </row>
        <row r="251">
          <cell r="A251">
            <v>32</v>
          </cell>
          <cell r="B251" t="str">
            <v>IA.2521</v>
          </cell>
          <cell r="C251" t="str">
            <v>M.CÇu</v>
          </cell>
          <cell r="D251" t="str">
            <v>SX, LD cèt thÐp dÇm ngang, mèi nèi CT5</v>
          </cell>
          <cell r="E251" t="str">
            <v>TÊn</v>
          </cell>
          <cell r="H251">
            <v>4447319</v>
          </cell>
          <cell r="I251">
            <v>159406</v>
          </cell>
          <cell r="J251">
            <v>101763</v>
          </cell>
        </row>
        <row r="252">
          <cell r="A252" t="str">
            <v/>
          </cell>
          <cell r="D252" t="str">
            <v>a/ VËt liÖu</v>
          </cell>
        </row>
        <row r="253">
          <cell r="A253" t="str">
            <v/>
          </cell>
          <cell r="C253" t="str">
            <v>ct5</v>
          </cell>
          <cell r="D253" t="str">
            <v>ThÐp CT5</v>
          </cell>
          <cell r="E253" t="str">
            <v>kg</v>
          </cell>
          <cell r="F253">
            <v>1020</v>
          </cell>
          <cell r="G253">
            <v>4232</v>
          </cell>
          <cell r="H253">
            <v>4316640</v>
          </cell>
        </row>
        <row r="254">
          <cell r="A254" t="str">
            <v/>
          </cell>
          <cell r="C254" t="str">
            <v>dtb</v>
          </cell>
          <cell r="D254" t="str">
            <v>D©y thÐp buéc</v>
          </cell>
          <cell r="E254" t="str">
            <v>kg</v>
          </cell>
          <cell r="F254">
            <v>14.28</v>
          </cell>
          <cell r="G254">
            <v>6682</v>
          </cell>
          <cell r="H254">
            <v>95419</v>
          </cell>
        </row>
        <row r="255">
          <cell r="A255" t="str">
            <v/>
          </cell>
          <cell r="C255" t="str">
            <v>qh</v>
          </cell>
          <cell r="D255" t="str">
            <v>Que hµn</v>
          </cell>
          <cell r="E255" t="str">
            <v>kg</v>
          </cell>
          <cell r="F255">
            <v>4.617</v>
          </cell>
          <cell r="G255">
            <v>7637</v>
          </cell>
          <cell r="H255">
            <v>35260</v>
          </cell>
        </row>
        <row r="256">
          <cell r="A256" t="str">
            <v/>
          </cell>
          <cell r="D256" t="str">
            <v>b/ Nh©n c«ng</v>
          </cell>
        </row>
        <row r="257">
          <cell r="A257" t="str">
            <v/>
          </cell>
          <cell r="C257" t="str">
            <v>3,5/7</v>
          </cell>
          <cell r="D257" t="str">
            <v>Nh©n c«ng 3,5/7</v>
          </cell>
          <cell r="E257" t="str">
            <v xml:space="preserve">C«ng </v>
          </cell>
          <cell r="F257">
            <v>10.91</v>
          </cell>
          <cell r="G257">
            <v>14611</v>
          </cell>
          <cell r="I257">
            <v>159406</v>
          </cell>
        </row>
        <row r="258">
          <cell r="A258" t="str">
            <v/>
          </cell>
          <cell r="D258" t="str">
            <v xml:space="preserve">c/ M¸y thi c«ng </v>
          </cell>
        </row>
        <row r="259">
          <cell r="A259" t="str">
            <v/>
          </cell>
          <cell r="C259" t="str">
            <v>h23</v>
          </cell>
          <cell r="D259" t="str">
            <v>M¸y hµn 23KW</v>
          </cell>
          <cell r="E259" t="str">
            <v>Ca</v>
          </cell>
          <cell r="F259">
            <v>1.123</v>
          </cell>
          <cell r="G259">
            <v>77338</v>
          </cell>
          <cell r="J259">
            <v>86851</v>
          </cell>
        </row>
        <row r="260">
          <cell r="C260" t="str">
            <v>cuct</v>
          </cell>
          <cell r="D260" t="str">
            <v>M¸y c¾t uèn cèt thÐp</v>
          </cell>
          <cell r="E260" t="str">
            <v>Ca</v>
          </cell>
          <cell r="F260">
            <v>0.32</v>
          </cell>
          <cell r="G260">
            <v>39789</v>
          </cell>
          <cell r="J260">
            <v>12732</v>
          </cell>
        </row>
        <row r="261">
          <cell r="C261" t="str">
            <v>vt0,8</v>
          </cell>
          <cell r="D261" t="str">
            <v>M¸y vËn th¨ng 0,8T</v>
          </cell>
          <cell r="E261" t="str">
            <v>Ca</v>
          </cell>
          <cell r="F261">
            <v>0.04</v>
          </cell>
          <cell r="G261">
            <v>54495</v>
          </cell>
          <cell r="J261">
            <v>2180</v>
          </cell>
        </row>
        <row r="262">
          <cell r="A262">
            <v>33</v>
          </cell>
          <cell r="B262" t="str">
            <v>KB.2110</v>
          </cell>
          <cell r="D262" t="str">
            <v>V¸n khu«n thÐp dÇm ngang, mèi nèi</v>
          </cell>
          <cell r="E262" t="str">
            <v>m2</v>
          </cell>
          <cell r="H262">
            <v>437357</v>
          </cell>
          <cell r="I262">
            <v>5874</v>
          </cell>
          <cell r="J262">
            <v>1334</v>
          </cell>
        </row>
        <row r="263">
          <cell r="A263" t="str">
            <v/>
          </cell>
          <cell r="D263" t="str">
            <v>a/ VËt liÖu</v>
          </cell>
        </row>
        <row r="264">
          <cell r="A264" t="str">
            <v/>
          </cell>
          <cell r="C264" t="str">
            <v>tb</v>
          </cell>
          <cell r="D264" t="str">
            <v xml:space="preserve">ThÐp b¶n                            </v>
          </cell>
          <cell r="E264" t="str">
            <v>kg</v>
          </cell>
          <cell r="F264">
            <v>0.5181</v>
          </cell>
          <cell r="G264">
            <v>3454</v>
          </cell>
          <cell r="H264">
            <v>1790</v>
          </cell>
        </row>
        <row r="265">
          <cell r="C265" t="str">
            <v>th</v>
          </cell>
          <cell r="D265" t="str">
            <v xml:space="preserve">ThÐp h×nh                            </v>
          </cell>
          <cell r="E265" t="str">
            <v>kg</v>
          </cell>
          <cell r="F265">
            <v>0.4884</v>
          </cell>
          <cell r="G265">
            <v>4496</v>
          </cell>
          <cell r="H265">
            <v>2196</v>
          </cell>
        </row>
        <row r="266">
          <cell r="C266" t="str">
            <v>gc</v>
          </cell>
          <cell r="D266" t="str">
            <v>Gç chèng/kª</v>
          </cell>
          <cell r="E266" t="str">
            <v>m3</v>
          </cell>
          <cell r="F266">
            <v>0.496</v>
          </cell>
          <cell r="G266">
            <v>830880</v>
          </cell>
          <cell r="H266">
            <v>412116</v>
          </cell>
        </row>
        <row r="267">
          <cell r="C267" t="str">
            <v>qh</v>
          </cell>
          <cell r="D267" t="str">
            <v>Que hµn</v>
          </cell>
          <cell r="E267" t="str">
            <v>kg</v>
          </cell>
          <cell r="F267">
            <v>5.6000000000000001E-2</v>
          </cell>
          <cell r="G267">
            <v>7637</v>
          </cell>
          <cell r="H267">
            <v>428</v>
          </cell>
        </row>
        <row r="268">
          <cell r="A268" t="str">
            <v/>
          </cell>
          <cell r="D268" t="str">
            <v>VËt liÖu kh¸c</v>
          </cell>
          <cell r="E268" t="str">
            <v>%</v>
          </cell>
          <cell r="F268">
            <v>5</v>
          </cell>
          <cell r="G268">
            <v>416530</v>
          </cell>
          <cell r="H268">
            <v>20827</v>
          </cell>
        </row>
        <row r="269">
          <cell r="A269" t="str">
            <v/>
          </cell>
          <cell r="D269" t="str">
            <v>b/ Nh©n c«ng</v>
          </cell>
        </row>
        <row r="270">
          <cell r="A270" t="str">
            <v/>
          </cell>
          <cell r="C270" t="str">
            <v>4,0/7</v>
          </cell>
          <cell r="D270" t="str">
            <v>Nh©n c«ng 4,0/7</v>
          </cell>
          <cell r="E270" t="str">
            <v xml:space="preserve">C«ng </v>
          </cell>
          <cell r="F270">
            <v>0.38279999999999997</v>
          </cell>
          <cell r="G270">
            <v>15344</v>
          </cell>
          <cell r="I270">
            <v>5874</v>
          </cell>
        </row>
        <row r="271">
          <cell r="A271" t="str">
            <v/>
          </cell>
          <cell r="D271" t="str">
            <v xml:space="preserve">c/ M¸y thi c«ng </v>
          </cell>
        </row>
        <row r="272">
          <cell r="C272" t="str">
            <v>h23</v>
          </cell>
          <cell r="D272" t="str">
            <v>M¸y hµn 23KW</v>
          </cell>
          <cell r="E272" t="str">
            <v>Ca</v>
          </cell>
          <cell r="F272">
            <v>1.4999999999999999E-2</v>
          </cell>
          <cell r="G272">
            <v>77338</v>
          </cell>
          <cell r="J272">
            <v>1160</v>
          </cell>
        </row>
        <row r="273">
          <cell r="A273" t="str">
            <v/>
          </cell>
          <cell r="D273" t="str">
            <v>M¸y kh¸c</v>
          </cell>
          <cell r="E273" t="str">
            <v>%</v>
          </cell>
          <cell r="F273">
            <v>15</v>
          </cell>
          <cell r="G273">
            <v>1160</v>
          </cell>
          <cell r="J273">
            <v>174</v>
          </cell>
        </row>
        <row r="274">
          <cell r="A274">
            <v>34</v>
          </cell>
          <cell r="B274" t="str">
            <v>TT</v>
          </cell>
          <cell r="D274" t="str">
            <v xml:space="preserve">L¾p dùng èng tho¸t n­íc </v>
          </cell>
          <cell r="E274" t="str">
            <v>TÊn</v>
          </cell>
          <cell r="H274">
            <v>10810240</v>
          </cell>
          <cell r="I274">
            <v>170364</v>
          </cell>
          <cell r="J274">
            <v>280350</v>
          </cell>
        </row>
        <row r="275">
          <cell r="A275" t="str">
            <v/>
          </cell>
          <cell r="D275" t="str">
            <v>a/VËt liÖu</v>
          </cell>
        </row>
        <row r="276">
          <cell r="A276" t="str">
            <v/>
          </cell>
          <cell r="D276" t="str">
            <v>ThÐp èng d=150</v>
          </cell>
          <cell r="E276" t="str">
            <v>kg</v>
          </cell>
          <cell r="F276">
            <v>1015</v>
          </cell>
          <cell r="G276">
            <v>10000</v>
          </cell>
          <cell r="H276">
            <v>10150000</v>
          </cell>
        </row>
        <row r="277">
          <cell r="C277" t="str">
            <v>qh</v>
          </cell>
          <cell r="D277" t="str">
            <v>Que hµn</v>
          </cell>
          <cell r="E277" t="str">
            <v>kg</v>
          </cell>
          <cell r="F277">
            <v>20</v>
          </cell>
          <cell r="G277">
            <v>7637</v>
          </cell>
          <cell r="H277">
            <v>152740</v>
          </cell>
        </row>
        <row r="278">
          <cell r="A278" t="str">
            <v/>
          </cell>
          <cell r="D278" t="str">
            <v>VËt liÖu kh¸c</v>
          </cell>
          <cell r="E278" t="str">
            <v>%</v>
          </cell>
          <cell r="F278">
            <v>5</v>
          </cell>
          <cell r="G278">
            <v>10150000</v>
          </cell>
          <cell r="H278">
            <v>507500</v>
          </cell>
        </row>
        <row r="279">
          <cell r="A279" t="str">
            <v/>
          </cell>
          <cell r="D279" t="str">
            <v>b/ Nh©n c«ng</v>
          </cell>
        </row>
        <row r="280">
          <cell r="A280" t="str">
            <v/>
          </cell>
          <cell r="C280" t="str">
            <v>3,5/7</v>
          </cell>
          <cell r="D280" t="str">
            <v>Nh©n c«ng 3,5/7</v>
          </cell>
          <cell r="E280" t="str">
            <v>c«ng</v>
          </cell>
          <cell r="F280">
            <v>11.66</v>
          </cell>
          <cell r="G280">
            <v>14611</v>
          </cell>
          <cell r="I280">
            <v>170364</v>
          </cell>
        </row>
        <row r="281">
          <cell r="A281" t="str">
            <v/>
          </cell>
          <cell r="D281" t="str">
            <v xml:space="preserve">c/ M¸y thi c«ng </v>
          </cell>
        </row>
        <row r="282">
          <cell r="C282" t="str">
            <v>h23</v>
          </cell>
          <cell r="D282" t="str">
            <v>M¸y hµn 23KW</v>
          </cell>
          <cell r="E282" t="str">
            <v>Ca</v>
          </cell>
          <cell r="F282">
            <v>3.625</v>
          </cell>
          <cell r="G282">
            <v>77338</v>
          </cell>
          <cell r="J282">
            <v>280350</v>
          </cell>
        </row>
        <row r="283">
          <cell r="A283">
            <v>35</v>
          </cell>
          <cell r="B283" t="str">
            <v>IA.2521</v>
          </cell>
          <cell r="D283" t="str">
            <v>SX, LD cèt thÐp mÆt cÇu CT5</v>
          </cell>
          <cell r="E283" t="str">
            <v>TÊn</v>
          </cell>
          <cell r="H283">
            <v>4469078</v>
          </cell>
          <cell r="I283">
            <v>159406</v>
          </cell>
          <cell r="J283">
            <v>101763</v>
          </cell>
        </row>
        <row r="284">
          <cell r="A284" t="str">
            <v/>
          </cell>
          <cell r="D284" t="str">
            <v>a/ VËt liÖu</v>
          </cell>
        </row>
        <row r="285">
          <cell r="A285" t="str">
            <v/>
          </cell>
          <cell r="C285" t="str">
            <v>ct5</v>
          </cell>
          <cell r="D285" t="str">
            <v>ThÐp CT5</v>
          </cell>
          <cell r="E285" t="str">
            <v>kg</v>
          </cell>
          <cell r="F285">
            <v>1020</v>
          </cell>
          <cell r="G285">
            <v>4232</v>
          </cell>
          <cell r="H285">
            <v>4338223</v>
          </cell>
        </row>
        <row r="286">
          <cell r="C286" t="str">
            <v>qh</v>
          </cell>
          <cell r="D286" t="str">
            <v>Que hµn</v>
          </cell>
          <cell r="E286" t="str">
            <v>kg</v>
          </cell>
          <cell r="F286">
            <v>4.617</v>
          </cell>
          <cell r="G286">
            <v>7637</v>
          </cell>
          <cell r="H286">
            <v>35436</v>
          </cell>
        </row>
        <row r="287">
          <cell r="A287" t="str">
            <v/>
          </cell>
          <cell r="C287" t="str">
            <v>dtb</v>
          </cell>
          <cell r="D287" t="str">
            <v>D©y thÐp buéc</v>
          </cell>
          <cell r="E287" t="str">
            <v>kg</v>
          </cell>
          <cell r="F287">
            <v>14.28</v>
          </cell>
          <cell r="G287">
            <v>6682</v>
          </cell>
          <cell r="H287">
            <v>95419</v>
          </cell>
        </row>
        <row r="288">
          <cell r="A288" t="str">
            <v/>
          </cell>
          <cell r="D288" t="str">
            <v>b/ Nh©n c«ng</v>
          </cell>
        </row>
        <row r="289">
          <cell r="A289" t="str">
            <v/>
          </cell>
          <cell r="C289" t="str">
            <v>3,5/7</v>
          </cell>
          <cell r="D289" t="str">
            <v>Nh©n c«ng 3,5/7</v>
          </cell>
          <cell r="E289" t="str">
            <v>c«ng</v>
          </cell>
          <cell r="F289">
            <v>10.91</v>
          </cell>
          <cell r="G289">
            <v>14611</v>
          </cell>
          <cell r="I289">
            <v>159406</v>
          </cell>
        </row>
        <row r="290">
          <cell r="A290" t="str">
            <v/>
          </cell>
          <cell r="D290" t="str">
            <v>c/ M¸y thi c«ng</v>
          </cell>
        </row>
        <row r="291">
          <cell r="A291" t="str">
            <v/>
          </cell>
          <cell r="C291" t="str">
            <v>cuct</v>
          </cell>
          <cell r="D291" t="str">
            <v>M¸y c¾t uèn cèt thÐp</v>
          </cell>
          <cell r="E291" t="str">
            <v>ca</v>
          </cell>
          <cell r="F291">
            <v>0.32</v>
          </cell>
          <cell r="G291">
            <v>39789</v>
          </cell>
          <cell r="J291">
            <v>12732</v>
          </cell>
        </row>
        <row r="292">
          <cell r="C292" t="str">
            <v>h23</v>
          </cell>
          <cell r="D292" t="str">
            <v>M¸y hµn 23KW</v>
          </cell>
          <cell r="E292" t="str">
            <v>ca</v>
          </cell>
          <cell r="F292">
            <v>1.123</v>
          </cell>
          <cell r="G292">
            <v>77338</v>
          </cell>
          <cell r="J292">
            <v>86851</v>
          </cell>
        </row>
        <row r="293">
          <cell r="A293" t="str">
            <v/>
          </cell>
          <cell r="C293" t="str">
            <v>vt0,8</v>
          </cell>
          <cell r="D293" t="str">
            <v>M¸y vËn th¨ng 0,8T</v>
          </cell>
          <cell r="E293" t="str">
            <v>ca</v>
          </cell>
          <cell r="F293">
            <v>0.04</v>
          </cell>
          <cell r="G293">
            <v>54495</v>
          </cell>
          <cell r="J293">
            <v>2180</v>
          </cell>
        </row>
        <row r="294">
          <cell r="A294">
            <v>36</v>
          </cell>
          <cell r="B294" t="str">
            <v>IA.2521</v>
          </cell>
          <cell r="D294" t="str">
            <v>SX, LD cèt thÐp mÆt cÇu CT3</v>
          </cell>
          <cell r="E294" t="str">
            <v>TÊn</v>
          </cell>
          <cell r="H294">
            <v>4539810</v>
          </cell>
          <cell r="I294">
            <v>159406</v>
          </cell>
          <cell r="J294">
            <v>101763</v>
          </cell>
        </row>
        <row r="295">
          <cell r="A295" t="str">
            <v/>
          </cell>
          <cell r="D295" t="str">
            <v>a/ VËt liÖu</v>
          </cell>
        </row>
        <row r="296">
          <cell r="A296" t="str">
            <v/>
          </cell>
          <cell r="C296" t="str">
            <v>ct3</v>
          </cell>
          <cell r="D296" t="str">
            <v>ThÐp CT3</v>
          </cell>
          <cell r="E296" t="str">
            <v>kg</v>
          </cell>
          <cell r="F296">
            <v>1020</v>
          </cell>
          <cell r="G296">
            <v>4301</v>
          </cell>
          <cell r="H296">
            <v>4408955</v>
          </cell>
        </row>
        <row r="297">
          <cell r="C297" t="str">
            <v>qh</v>
          </cell>
          <cell r="D297" t="str">
            <v>Que hµn</v>
          </cell>
          <cell r="E297" t="str">
            <v>kg</v>
          </cell>
          <cell r="F297">
            <v>4.617</v>
          </cell>
          <cell r="G297">
            <v>7637</v>
          </cell>
          <cell r="H297">
            <v>35436</v>
          </cell>
        </row>
        <row r="298">
          <cell r="A298" t="str">
            <v/>
          </cell>
          <cell r="C298" t="str">
            <v>dtb</v>
          </cell>
          <cell r="D298" t="str">
            <v>D©y thÐp buéc</v>
          </cell>
          <cell r="E298" t="str">
            <v>kg</v>
          </cell>
          <cell r="F298">
            <v>14.28</v>
          </cell>
          <cell r="G298">
            <v>6682</v>
          </cell>
          <cell r="H298">
            <v>95419</v>
          </cell>
        </row>
        <row r="299">
          <cell r="A299" t="str">
            <v/>
          </cell>
          <cell r="D299" t="str">
            <v>b/ Nh©n c«ng</v>
          </cell>
        </row>
        <row r="300">
          <cell r="A300" t="str">
            <v/>
          </cell>
          <cell r="C300" t="str">
            <v>3,5/7</v>
          </cell>
          <cell r="D300" t="str">
            <v>Nh©n c«ng 3,5/7</v>
          </cell>
          <cell r="E300" t="str">
            <v>c«ng</v>
          </cell>
          <cell r="F300">
            <v>10.91</v>
          </cell>
          <cell r="G300">
            <v>14611</v>
          </cell>
          <cell r="I300">
            <v>159406</v>
          </cell>
        </row>
        <row r="301">
          <cell r="A301" t="str">
            <v/>
          </cell>
          <cell r="D301" t="str">
            <v>c/ M¸y thi c«ng</v>
          </cell>
        </row>
        <row r="302">
          <cell r="A302" t="str">
            <v/>
          </cell>
          <cell r="C302" t="str">
            <v>cuct</v>
          </cell>
          <cell r="D302" t="str">
            <v>M¸y c¾t uèn cèt thÐp</v>
          </cell>
          <cell r="E302" t="str">
            <v>ca</v>
          </cell>
          <cell r="F302">
            <v>0.32</v>
          </cell>
          <cell r="G302">
            <v>39789</v>
          </cell>
          <cell r="J302">
            <v>12732</v>
          </cell>
        </row>
        <row r="303">
          <cell r="C303" t="str">
            <v>h23</v>
          </cell>
          <cell r="D303" t="str">
            <v>M¸y hµn 23KW</v>
          </cell>
          <cell r="E303" t="str">
            <v>ca</v>
          </cell>
          <cell r="F303">
            <v>1.123</v>
          </cell>
          <cell r="G303">
            <v>77338</v>
          </cell>
          <cell r="J303">
            <v>86851</v>
          </cell>
        </row>
        <row r="304">
          <cell r="A304" t="str">
            <v/>
          </cell>
          <cell r="C304" t="str">
            <v>vt0,8</v>
          </cell>
          <cell r="D304" t="str">
            <v>M¸y vËn th¨ng 0,8T</v>
          </cell>
          <cell r="E304" t="str">
            <v>ca</v>
          </cell>
          <cell r="F304">
            <v>0.04</v>
          </cell>
          <cell r="G304">
            <v>54495</v>
          </cell>
          <cell r="J304">
            <v>2180</v>
          </cell>
        </row>
        <row r="305">
          <cell r="A305">
            <v>37</v>
          </cell>
          <cell r="B305" t="str">
            <v>HA.6210</v>
          </cell>
          <cell r="D305" t="str">
            <v>BT b¶n mÆt cÇu M300</v>
          </cell>
          <cell r="E305" t="str">
            <v>m3</v>
          </cell>
          <cell r="H305">
            <v>528418</v>
          </cell>
          <cell r="I305">
            <v>40911</v>
          </cell>
          <cell r="J305">
            <v>12643</v>
          </cell>
        </row>
        <row r="306">
          <cell r="A306" t="str">
            <v/>
          </cell>
          <cell r="D306" t="str">
            <v>a/ VËt liÖu</v>
          </cell>
        </row>
        <row r="307">
          <cell r="A307" t="str">
            <v/>
          </cell>
          <cell r="D307" t="str">
            <v>V­a BT M300 ®¸ 1x2 (®é sôt 6x8)</v>
          </cell>
          <cell r="E307" t="str">
            <v xml:space="preserve">C«ng </v>
          </cell>
          <cell r="F307">
            <v>1.0249999999999999</v>
          </cell>
          <cell r="G307">
            <v>495701</v>
          </cell>
          <cell r="H307">
            <v>508094</v>
          </cell>
        </row>
        <row r="308">
          <cell r="A308" t="str">
            <v/>
          </cell>
          <cell r="D308" t="str">
            <v>VËt liÖu kh¸c</v>
          </cell>
          <cell r="E308" t="str">
            <v>%</v>
          </cell>
          <cell r="F308">
            <v>4</v>
          </cell>
          <cell r="G308">
            <v>508094</v>
          </cell>
          <cell r="H308">
            <v>20324</v>
          </cell>
        </row>
        <row r="309">
          <cell r="A309" t="str">
            <v/>
          </cell>
          <cell r="D309" t="str">
            <v>b/ Nh©n c«ng</v>
          </cell>
        </row>
        <row r="310">
          <cell r="A310" t="str">
            <v/>
          </cell>
          <cell r="C310" t="str">
            <v>3,5/7</v>
          </cell>
          <cell r="D310" t="str">
            <v>Nh©n c«ng 3,5/7</v>
          </cell>
          <cell r="E310" t="str">
            <v xml:space="preserve">C«ng </v>
          </cell>
          <cell r="F310">
            <v>2.8</v>
          </cell>
          <cell r="G310">
            <v>14611</v>
          </cell>
          <cell r="I310">
            <v>40911</v>
          </cell>
        </row>
        <row r="311">
          <cell r="A311" t="str">
            <v/>
          </cell>
          <cell r="D311" t="str">
            <v xml:space="preserve">c/ M¸y thi c«ng </v>
          </cell>
        </row>
        <row r="312">
          <cell r="A312" t="str">
            <v/>
          </cell>
          <cell r="C312" t="str">
            <v>t250</v>
          </cell>
          <cell r="D312" t="str">
            <v>M¸y trén 250l</v>
          </cell>
          <cell r="E312" t="str">
            <v>Ca</v>
          </cell>
          <cell r="F312">
            <v>9.5000000000000001E-2</v>
          </cell>
          <cell r="G312">
            <v>96272</v>
          </cell>
          <cell r="J312">
            <v>9146</v>
          </cell>
        </row>
        <row r="313">
          <cell r="A313" t="str">
            <v/>
          </cell>
          <cell r="C313" t="str">
            <v>®b1</v>
          </cell>
          <cell r="D313" t="str">
            <v>M¸y ®Çm bµn 1KW</v>
          </cell>
          <cell r="E313" t="str">
            <v>Ca</v>
          </cell>
          <cell r="F313">
            <v>8.8999999999999996E-2</v>
          </cell>
          <cell r="G313">
            <v>32525</v>
          </cell>
          <cell r="J313">
            <v>2895</v>
          </cell>
        </row>
        <row r="314">
          <cell r="A314" t="str">
            <v/>
          </cell>
          <cell r="D314" t="str">
            <v>M¸y kh¸c</v>
          </cell>
          <cell r="E314" t="str">
            <v>%</v>
          </cell>
          <cell r="F314">
            <v>5</v>
          </cell>
          <cell r="G314">
            <v>12041</v>
          </cell>
          <cell r="J314">
            <v>602</v>
          </cell>
        </row>
        <row r="315">
          <cell r="A315">
            <v>38</v>
          </cell>
          <cell r="B315" t="str">
            <v>IA.2511</v>
          </cell>
          <cell r="D315" t="str">
            <v>SX, LD l­íi thÐp mÆt cÇu d=6</v>
          </cell>
          <cell r="E315" t="str">
            <v>TÊn</v>
          </cell>
          <cell r="H315">
            <v>4539767</v>
          </cell>
          <cell r="I315">
            <v>213759</v>
          </cell>
          <cell r="J315">
            <v>18096</v>
          </cell>
        </row>
        <row r="316">
          <cell r="A316" t="str">
            <v/>
          </cell>
          <cell r="D316" t="str">
            <v>a/ VËt liÖu</v>
          </cell>
        </row>
        <row r="317">
          <cell r="A317" t="str">
            <v/>
          </cell>
          <cell r="C317" t="str">
            <v>tt&lt;10</v>
          </cell>
          <cell r="D317" t="str">
            <v>ThÐp trßn d&lt;=10</v>
          </cell>
          <cell r="E317" t="str">
            <v>kg</v>
          </cell>
          <cell r="F317">
            <v>1005</v>
          </cell>
          <cell r="G317">
            <v>4353</v>
          </cell>
          <cell r="H317">
            <v>4396639</v>
          </cell>
        </row>
        <row r="318">
          <cell r="A318" t="str">
            <v/>
          </cell>
          <cell r="C318" t="str">
            <v>dtb</v>
          </cell>
          <cell r="D318" t="str">
            <v>D©y thÐp buéc</v>
          </cell>
          <cell r="E318" t="str">
            <v>kg</v>
          </cell>
          <cell r="F318">
            <v>21.42</v>
          </cell>
          <cell r="G318">
            <v>6682</v>
          </cell>
          <cell r="H318">
            <v>143128</v>
          </cell>
        </row>
        <row r="319">
          <cell r="A319" t="str">
            <v/>
          </cell>
          <cell r="D319" t="str">
            <v>b/ Nh©n c«ng</v>
          </cell>
        </row>
        <row r="320">
          <cell r="A320" t="str">
            <v/>
          </cell>
          <cell r="C320" t="str">
            <v>3,5/7</v>
          </cell>
          <cell r="D320" t="str">
            <v>Nh©n c«ng 3,5/7</v>
          </cell>
          <cell r="E320" t="str">
            <v>c«ng</v>
          </cell>
          <cell r="F320">
            <v>14.63</v>
          </cell>
          <cell r="G320">
            <v>14611</v>
          </cell>
          <cell r="I320">
            <v>213759</v>
          </cell>
        </row>
        <row r="321">
          <cell r="A321" t="str">
            <v/>
          </cell>
          <cell r="D321" t="str">
            <v>c/ M¸y thi c«ng</v>
          </cell>
        </row>
        <row r="322">
          <cell r="A322" t="str">
            <v/>
          </cell>
          <cell r="C322" t="str">
            <v>cuct</v>
          </cell>
          <cell r="D322" t="str">
            <v>M¸y c¾t uèn cèt thÐp</v>
          </cell>
          <cell r="E322" t="str">
            <v>ca</v>
          </cell>
          <cell r="F322">
            <v>0.4</v>
          </cell>
          <cell r="G322">
            <v>39789</v>
          </cell>
          <cell r="J322">
            <v>15916</v>
          </cell>
        </row>
        <row r="323">
          <cell r="A323" t="str">
            <v/>
          </cell>
          <cell r="C323" t="str">
            <v>vt0,8</v>
          </cell>
          <cell r="D323" t="str">
            <v>M¸y vËn th¨ng 0,8T</v>
          </cell>
          <cell r="E323" t="str">
            <v>ca</v>
          </cell>
          <cell r="F323">
            <v>0.04</v>
          </cell>
          <cell r="G323">
            <v>54495</v>
          </cell>
          <cell r="J323">
            <v>2180</v>
          </cell>
        </row>
        <row r="324">
          <cell r="A324">
            <v>39</v>
          </cell>
          <cell r="B324" t="str">
            <v>KB.2330</v>
          </cell>
          <cell r="D324" t="str">
            <v>XS, LD, TD v¸n khu«n b¶n mÆt cÇu</v>
          </cell>
          <cell r="E324" t="str">
            <v>m2</v>
          </cell>
          <cell r="H324">
            <v>10070</v>
          </cell>
          <cell r="I324">
            <v>5242</v>
          </cell>
          <cell r="J324">
            <v>1334</v>
          </cell>
        </row>
        <row r="325">
          <cell r="A325" t="str">
            <v/>
          </cell>
          <cell r="D325" t="str">
            <v>a/ VËt liÖu</v>
          </cell>
        </row>
        <row r="326">
          <cell r="A326" t="str">
            <v/>
          </cell>
          <cell r="C326" t="str">
            <v>tb</v>
          </cell>
          <cell r="D326" t="str">
            <v xml:space="preserve">ThÐp b¶n                            </v>
          </cell>
          <cell r="E326" t="str">
            <v>kg</v>
          </cell>
          <cell r="F326">
            <v>0.5181</v>
          </cell>
          <cell r="G326">
            <v>3454</v>
          </cell>
          <cell r="H326">
            <v>1790</v>
          </cell>
        </row>
        <row r="327">
          <cell r="A327" t="str">
            <v/>
          </cell>
          <cell r="C327" t="str">
            <v>th</v>
          </cell>
          <cell r="D327" t="str">
            <v xml:space="preserve">ThÐp h×nh                            </v>
          </cell>
          <cell r="E327" t="str">
            <v>kg</v>
          </cell>
          <cell r="F327">
            <v>0.40699999999999997</v>
          </cell>
          <cell r="G327">
            <v>4496</v>
          </cell>
          <cell r="H327">
            <v>1830</v>
          </cell>
        </row>
        <row r="328">
          <cell r="A328" t="str">
            <v/>
          </cell>
          <cell r="C328" t="str">
            <v>gc</v>
          </cell>
          <cell r="D328" t="str">
            <v>Gç chèng/kª</v>
          </cell>
          <cell r="E328" t="str">
            <v>m3</v>
          </cell>
          <cell r="F328">
            <v>6.6800000000000002E-3</v>
          </cell>
          <cell r="G328">
            <v>830880</v>
          </cell>
          <cell r="H328">
            <v>5550</v>
          </cell>
        </row>
        <row r="329">
          <cell r="A329" t="str">
            <v/>
          </cell>
          <cell r="C329" t="str">
            <v>qh</v>
          </cell>
          <cell r="D329" t="str">
            <v>Que hµn</v>
          </cell>
          <cell r="E329" t="str">
            <v>kg</v>
          </cell>
          <cell r="F329">
            <v>5.5E-2</v>
          </cell>
          <cell r="G329">
            <v>7637</v>
          </cell>
          <cell r="H329">
            <v>420</v>
          </cell>
        </row>
        <row r="330">
          <cell r="A330" t="str">
            <v/>
          </cell>
          <cell r="D330" t="str">
            <v>VËt liÖu kh¸c</v>
          </cell>
          <cell r="E330" t="str">
            <v>%</v>
          </cell>
          <cell r="F330">
            <v>5</v>
          </cell>
          <cell r="G330">
            <v>9590</v>
          </cell>
          <cell r="H330">
            <v>480</v>
          </cell>
        </row>
        <row r="331">
          <cell r="A331" t="str">
            <v/>
          </cell>
          <cell r="D331" t="str">
            <v>b/ Nh©n c«ng</v>
          </cell>
        </row>
        <row r="332">
          <cell r="A332" t="str">
            <v/>
          </cell>
          <cell r="C332" t="str">
            <v>4,0/7</v>
          </cell>
          <cell r="D332" t="str">
            <v>Nh©n c«ng 4,0/7</v>
          </cell>
          <cell r="E332" t="str">
            <v xml:space="preserve">C«ng </v>
          </cell>
          <cell r="F332">
            <v>0.34160000000000001</v>
          </cell>
          <cell r="G332">
            <v>15344</v>
          </cell>
          <cell r="I332">
            <v>5242</v>
          </cell>
        </row>
        <row r="333">
          <cell r="A333" t="str">
            <v/>
          </cell>
          <cell r="D333" t="str">
            <v xml:space="preserve">c/ M¸y thi c«ng </v>
          </cell>
          <cell r="E333" t="str">
            <v>%</v>
          </cell>
          <cell r="F333">
            <v>1.5</v>
          </cell>
          <cell r="G333">
            <v>1230156</v>
          </cell>
          <cell r="H333">
            <v>18452</v>
          </cell>
        </row>
        <row r="334">
          <cell r="A334" t="str">
            <v/>
          </cell>
          <cell r="C334" t="str">
            <v>h23</v>
          </cell>
          <cell r="D334" t="str">
            <v>M¸y hµn 23KW</v>
          </cell>
          <cell r="E334" t="str">
            <v>Ca</v>
          </cell>
          <cell r="F334">
            <v>1.4999999999999999E-2</v>
          </cell>
          <cell r="G334">
            <v>77338</v>
          </cell>
          <cell r="J334">
            <v>1160</v>
          </cell>
        </row>
        <row r="335">
          <cell r="A335" t="str">
            <v/>
          </cell>
          <cell r="D335" t="str">
            <v>M¸y kh¸c</v>
          </cell>
          <cell r="E335" t="str">
            <v>%</v>
          </cell>
          <cell r="F335">
            <v>15</v>
          </cell>
          <cell r="G335">
            <v>1160</v>
          </cell>
          <cell r="J335">
            <v>174</v>
          </cell>
        </row>
        <row r="336">
          <cell r="A336">
            <v>40</v>
          </cell>
          <cell r="B336" t="str">
            <v>HA.6220</v>
          </cell>
          <cell r="D336" t="str">
            <v>BT lan can, gê ch¾n b¸nh M250 ®æ t¹i chç</v>
          </cell>
          <cell r="E336" t="str">
            <v>m3</v>
          </cell>
          <cell r="H336">
            <v>450702</v>
          </cell>
          <cell r="I336">
            <v>65750</v>
          </cell>
          <cell r="J336">
            <v>11120</v>
          </cell>
        </row>
        <row r="337">
          <cell r="A337" t="str">
            <v/>
          </cell>
          <cell r="D337" t="str">
            <v>a/ VËt liÖu</v>
          </cell>
        </row>
        <row r="338">
          <cell r="A338" t="str">
            <v/>
          </cell>
          <cell r="D338" t="str">
            <v>V­a BT M250 ®¸ 1x2 (®é sôt 6x8)</v>
          </cell>
          <cell r="E338" t="str">
            <v>m3</v>
          </cell>
          <cell r="F338">
            <v>1.0249999999999999</v>
          </cell>
          <cell r="G338">
            <v>422797</v>
          </cell>
          <cell r="H338">
            <v>433367</v>
          </cell>
        </row>
        <row r="339">
          <cell r="A339" t="str">
            <v/>
          </cell>
          <cell r="D339" t="str">
            <v>VËt liÖu kh¸c</v>
          </cell>
          <cell r="E339" t="str">
            <v>%</v>
          </cell>
          <cell r="F339">
            <v>4</v>
          </cell>
          <cell r="G339">
            <v>433367</v>
          </cell>
          <cell r="H339">
            <v>17335</v>
          </cell>
        </row>
        <row r="340">
          <cell r="A340" t="str">
            <v/>
          </cell>
          <cell r="D340" t="str">
            <v>b/ Nh©n c«ng</v>
          </cell>
        </row>
        <row r="341">
          <cell r="A341" t="str">
            <v/>
          </cell>
          <cell r="C341" t="str">
            <v>3,5/7</v>
          </cell>
          <cell r="D341" t="str">
            <v>Nh©n c«ng 3,5/7</v>
          </cell>
          <cell r="E341" t="str">
            <v xml:space="preserve">C«ng </v>
          </cell>
          <cell r="F341">
            <v>4.5</v>
          </cell>
          <cell r="G341">
            <v>14611</v>
          </cell>
          <cell r="I341">
            <v>65750</v>
          </cell>
        </row>
        <row r="342">
          <cell r="A342" t="str">
            <v/>
          </cell>
          <cell r="D342" t="str">
            <v>c/ M¸y thi c«ng</v>
          </cell>
        </row>
        <row r="343">
          <cell r="A343" t="str">
            <v/>
          </cell>
          <cell r="C343" t="str">
            <v>t250</v>
          </cell>
          <cell r="D343" t="str">
            <v>M¸y trén 250l</v>
          </cell>
          <cell r="E343" t="str">
            <v>ca</v>
          </cell>
          <cell r="F343">
            <v>0.11</v>
          </cell>
          <cell r="G343">
            <v>96272</v>
          </cell>
          <cell r="J343">
            <v>10590</v>
          </cell>
        </row>
        <row r="344">
          <cell r="A344" t="str">
            <v/>
          </cell>
          <cell r="D344" t="str">
            <v>M¸y kh¸c</v>
          </cell>
          <cell r="E344" t="str">
            <v>%</v>
          </cell>
          <cell r="F344">
            <v>5</v>
          </cell>
          <cell r="G344">
            <v>10590</v>
          </cell>
          <cell r="J344">
            <v>530</v>
          </cell>
        </row>
        <row r="345">
          <cell r="A345">
            <v>41</v>
          </cell>
          <cell r="B345" t="str">
            <v>IA.2621</v>
          </cell>
          <cell r="D345" t="str">
            <v>Cèt thÐp gê lan can c¸c</v>
          </cell>
          <cell r="E345" t="str">
            <v>TÊn</v>
          </cell>
          <cell r="H345">
            <v>4517699</v>
          </cell>
          <cell r="I345">
            <v>213759</v>
          </cell>
          <cell r="J345">
            <v>99583</v>
          </cell>
        </row>
        <row r="346">
          <cell r="A346" t="str">
            <v/>
          </cell>
          <cell r="D346" t="str">
            <v>a/ VËt liÖu</v>
          </cell>
        </row>
        <row r="347">
          <cell r="A347" t="str">
            <v/>
          </cell>
          <cell r="C347" t="str">
            <v>ct3</v>
          </cell>
          <cell r="D347" t="str">
            <v>ThÐp CT3</v>
          </cell>
          <cell r="E347" t="str">
            <v>kg</v>
          </cell>
          <cell r="F347">
            <v>1020</v>
          </cell>
          <cell r="G347">
            <v>4301</v>
          </cell>
          <cell r="H347">
            <v>4387020</v>
          </cell>
        </row>
        <row r="348">
          <cell r="A348" t="str">
            <v/>
          </cell>
          <cell r="C348" t="str">
            <v>dtb</v>
          </cell>
          <cell r="D348" t="str">
            <v>D©y thÐp buéc</v>
          </cell>
          <cell r="E348" t="str">
            <v>kg</v>
          </cell>
          <cell r="F348">
            <v>14.28</v>
          </cell>
          <cell r="G348">
            <v>6682</v>
          </cell>
          <cell r="H348">
            <v>95419</v>
          </cell>
        </row>
        <row r="349">
          <cell r="A349" t="str">
            <v/>
          </cell>
          <cell r="C349" t="str">
            <v>qh</v>
          </cell>
          <cell r="D349" t="str">
            <v>Que hµn</v>
          </cell>
          <cell r="E349" t="str">
            <v>kg</v>
          </cell>
          <cell r="F349">
            <v>4.617</v>
          </cell>
          <cell r="G349">
            <v>7637</v>
          </cell>
          <cell r="H349">
            <v>35260</v>
          </cell>
        </row>
        <row r="350">
          <cell r="A350" t="str">
            <v/>
          </cell>
          <cell r="D350" t="str">
            <v>b/ Nh©n c«ng</v>
          </cell>
        </row>
        <row r="351">
          <cell r="A351" t="str">
            <v/>
          </cell>
          <cell r="C351" t="str">
            <v>3,5/7</v>
          </cell>
          <cell r="D351" t="str">
            <v>Nh©n c«ng 3,5/7</v>
          </cell>
          <cell r="E351" t="str">
            <v xml:space="preserve">C«ng </v>
          </cell>
          <cell r="F351">
            <v>14.63</v>
          </cell>
          <cell r="G351">
            <v>14611</v>
          </cell>
          <cell r="I351">
            <v>213759</v>
          </cell>
        </row>
        <row r="352">
          <cell r="A352" t="str">
            <v/>
          </cell>
          <cell r="D352" t="str">
            <v xml:space="preserve">c/ M¸y thi c«ng </v>
          </cell>
        </row>
        <row r="353">
          <cell r="A353" t="str">
            <v/>
          </cell>
          <cell r="C353" t="str">
            <v>h23</v>
          </cell>
          <cell r="D353" t="str">
            <v>M¸y hµn 23KW</v>
          </cell>
          <cell r="E353" t="str">
            <v>Ca</v>
          </cell>
          <cell r="F353">
            <v>1.123</v>
          </cell>
          <cell r="G353">
            <v>77338</v>
          </cell>
          <cell r="J353">
            <v>86851</v>
          </cell>
        </row>
        <row r="354">
          <cell r="A354" t="str">
            <v/>
          </cell>
          <cell r="C354" t="str">
            <v>cuct</v>
          </cell>
          <cell r="D354" t="str">
            <v>M¸y c¾t uèn cèt thÐp</v>
          </cell>
          <cell r="E354" t="str">
            <v>Ca</v>
          </cell>
          <cell r="F354">
            <v>0.32</v>
          </cell>
          <cell r="G354">
            <v>39789</v>
          </cell>
          <cell r="J354">
            <v>12732</v>
          </cell>
        </row>
        <row r="355">
          <cell r="A355">
            <v>42</v>
          </cell>
          <cell r="B355" t="str">
            <v>NA.1520</v>
          </cell>
          <cell r="D355" t="str">
            <v>SX kÕt cÊu thÐp cét lan can</v>
          </cell>
          <cell r="E355" t="str">
            <v>TÊn</v>
          </cell>
          <cell r="H355">
            <v>4386962</v>
          </cell>
          <cell r="I355">
            <v>537451</v>
          </cell>
          <cell r="J355">
            <v>281510</v>
          </cell>
        </row>
        <row r="356">
          <cell r="A356" t="str">
            <v/>
          </cell>
          <cell r="D356" t="str">
            <v>a/ VËt liÖu</v>
          </cell>
        </row>
        <row r="357">
          <cell r="A357" t="str">
            <v/>
          </cell>
          <cell r="C357" t="str">
            <v>th</v>
          </cell>
          <cell r="D357" t="str">
            <v xml:space="preserve">ThÐp h×nh                            </v>
          </cell>
          <cell r="E357" t="str">
            <v>kg</v>
          </cell>
          <cell r="F357">
            <v>625.39</v>
          </cell>
          <cell r="G357">
            <v>4496</v>
          </cell>
          <cell r="H357">
            <v>2811753</v>
          </cell>
        </row>
        <row r="358">
          <cell r="A358" t="str">
            <v/>
          </cell>
          <cell r="C358" t="str">
            <v>tb</v>
          </cell>
          <cell r="D358" t="str">
            <v xml:space="preserve">ThÐp b¶n                            </v>
          </cell>
          <cell r="E358" t="str">
            <v>kg</v>
          </cell>
          <cell r="F358">
            <v>316</v>
          </cell>
          <cell r="G358">
            <v>3454</v>
          </cell>
          <cell r="H358">
            <v>1091464</v>
          </cell>
        </row>
        <row r="359">
          <cell r="A359" t="str">
            <v/>
          </cell>
          <cell r="C359" t="str">
            <v>tt&lt;18</v>
          </cell>
          <cell r="D359" t="str">
            <v>ThÐp trßn d&lt;=18</v>
          </cell>
          <cell r="E359" t="str">
            <v>c¸i</v>
          </cell>
          <cell r="F359">
            <v>61.4</v>
          </cell>
          <cell r="G359">
            <v>4232</v>
          </cell>
          <cell r="H359">
            <v>259845</v>
          </cell>
        </row>
        <row r="360">
          <cell r="A360" t="str">
            <v/>
          </cell>
          <cell r="C360" t="str">
            <v>qh</v>
          </cell>
          <cell r="D360" t="str">
            <v>Que hµn</v>
          </cell>
          <cell r="E360" t="str">
            <v>kg</v>
          </cell>
          <cell r="F360">
            <v>22.66</v>
          </cell>
          <cell r="G360">
            <v>7637</v>
          </cell>
          <cell r="H360">
            <v>173054</v>
          </cell>
        </row>
        <row r="361">
          <cell r="A361" t="str">
            <v/>
          </cell>
          <cell r="C361" t="str">
            <v>¤ xy</v>
          </cell>
          <cell r="D361" t="str">
            <v>¤ xy</v>
          </cell>
          <cell r="E361" t="str">
            <v>chai</v>
          </cell>
          <cell r="F361">
            <v>0.78</v>
          </cell>
          <cell r="G361">
            <v>27300</v>
          </cell>
          <cell r="H361">
            <v>21294</v>
          </cell>
        </row>
        <row r="362">
          <cell r="A362" t="str">
            <v/>
          </cell>
          <cell r="C362" t="str">
            <v>® ®</v>
          </cell>
          <cell r="D362" t="str">
            <v>§Êt ®Ìn</v>
          </cell>
          <cell r="E362" t="str">
            <v>kg</v>
          </cell>
          <cell r="F362">
            <v>3.78</v>
          </cell>
          <cell r="G362">
            <v>7818</v>
          </cell>
          <cell r="H362">
            <v>29552</v>
          </cell>
        </row>
        <row r="363">
          <cell r="A363" t="str">
            <v/>
          </cell>
          <cell r="D363" t="str">
            <v>b/ Nh©n c«ng</v>
          </cell>
        </row>
        <row r="364">
          <cell r="A364" t="str">
            <v/>
          </cell>
          <cell r="C364" t="str">
            <v>3,5/7</v>
          </cell>
          <cell r="D364" t="str">
            <v>Nh©n c«ng 3,5/7</v>
          </cell>
          <cell r="E364" t="str">
            <v xml:space="preserve">C«ng </v>
          </cell>
          <cell r="F364">
            <v>36.783999999999999</v>
          </cell>
          <cell r="G364">
            <v>14611</v>
          </cell>
          <cell r="I364">
            <v>537451</v>
          </cell>
        </row>
        <row r="365">
          <cell r="A365" t="str">
            <v/>
          </cell>
          <cell r="D365" t="str">
            <v>c/ M¸y thi c«ng</v>
          </cell>
        </row>
        <row r="366">
          <cell r="A366" t="str">
            <v/>
          </cell>
          <cell r="C366" t="str">
            <v>h23</v>
          </cell>
          <cell r="D366" t="str">
            <v>M¸y hµn 23KW</v>
          </cell>
          <cell r="F366">
            <v>3.64</v>
          </cell>
          <cell r="G366">
            <v>77338</v>
          </cell>
          <cell r="J366">
            <v>281510</v>
          </cell>
        </row>
        <row r="367">
          <cell r="A367">
            <v>43</v>
          </cell>
          <cell r="B367" t="str">
            <v>NB.3110</v>
          </cell>
          <cell r="D367" t="str">
            <v>LD cÊu kiÖn thÐp cét lan can</v>
          </cell>
          <cell r="E367" t="str">
            <v>TÊn</v>
          </cell>
          <cell r="H367">
            <v>389445</v>
          </cell>
          <cell r="I367">
            <v>170364</v>
          </cell>
          <cell r="J367">
            <v>280350</v>
          </cell>
        </row>
        <row r="368">
          <cell r="A368" t="str">
            <v/>
          </cell>
          <cell r="D368" t="str">
            <v>a/ VËt liÖu</v>
          </cell>
        </row>
        <row r="369">
          <cell r="A369" t="str">
            <v/>
          </cell>
          <cell r="C369" t="str">
            <v>b l</v>
          </cell>
          <cell r="D369" t="str">
            <v>Bul«ng</v>
          </cell>
          <cell r="E369" t="str">
            <v>c¸i</v>
          </cell>
          <cell r="F369">
            <v>80</v>
          </cell>
          <cell r="G369">
            <v>2727</v>
          </cell>
          <cell r="H369">
            <v>218160</v>
          </cell>
        </row>
        <row r="370">
          <cell r="A370" t="str">
            <v/>
          </cell>
          <cell r="C370" t="str">
            <v>qh</v>
          </cell>
          <cell r="D370" t="str">
            <v>Que hµn</v>
          </cell>
          <cell r="E370" t="str">
            <v>kg</v>
          </cell>
          <cell r="F370">
            <v>20</v>
          </cell>
          <cell r="G370">
            <v>7637</v>
          </cell>
          <cell r="H370">
            <v>152740</v>
          </cell>
        </row>
        <row r="371">
          <cell r="A371" t="str">
            <v/>
          </cell>
          <cell r="D371" t="str">
            <v>VËt liÖu kh¸c</v>
          </cell>
          <cell r="E371" t="str">
            <v>%</v>
          </cell>
          <cell r="F371">
            <v>5</v>
          </cell>
          <cell r="G371">
            <v>370900</v>
          </cell>
          <cell r="H371">
            <v>18545</v>
          </cell>
        </row>
        <row r="372">
          <cell r="A372" t="str">
            <v/>
          </cell>
          <cell r="D372" t="str">
            <v>b/ Nh©n c«ng</v>
          </cell>
        </row>
        <row r="373">
          <cell r="A373" t="str">
            <v/>
          </cell>
          <cell r="C373" t="str">
            <v>3,5/7</v>
          </cell>
          <cell r="D373" t="str">
            <v>Nh©n c«ng 3,5/7</v>
          </cell>
          <cell r="E373" t="str">
            <v xml:space="preserve">C«ng </v>
          </cell>
          <cell r="F373">
            <v>11.66</v>
          </cell>
          <cell r="G373">
            <v>14611</v>
          </cell>
          <cell r="I373">
            <v>170364</v>
          </cell>
        </row>
        <row r="374">
          <cell r="A374" t="str">
            <v/>
          </cell>
          <cell r="D374" t="str">
            <v>c/ M¸y thi c«ng</v>
          </cell>
        </row>
        <row r="375">
          <cell r="A375" t="str">
            <v/>
          </cell>
          <cell r="C375" t="str">
            <v>h23</v>
          </cell>
          <cell r="D375" t="str">
            <v>M¸y hµn 23KW</v>
          </cell>
          <cell r="F375">
            <v>3.625</v>
          </cell>
          <cell r="G375">
            <v>77338</v>
          </cell>
          <cell r="J375">
            <v>280350</v>
          </cell>
        </row>
        <row r="376">
          <cell r="A376">
            <v>44</v>
          </cell>
          <cell r="B376" t="str">
            <v>TT</v>
          </cell>
          <cell r="D376" t="str">
            <v>L¾p ®Æt èng thÐp d=110 lan can tay vÞn</v>
          </cell>
          <cell r="E376" t="str">
            <v>100m</v>
          </cell>
          <cell r="H376">
            <v>9409453</v>
          </cell>
          <cell r="I376">
            <v>992817</v>
          </cell>
        </row>
        <row r="377">
          <cell r="A377" t="str">
            <v/>
          </cell>
          <cell r="D377" t="str">
            <v>a/VËt liÖu</v>
          </cell>
        </row>
        <row r="378">
          <cell r="A378" t="str">
            <v/>
          </cell>
          <cell r="C378" t="str">
            <v>« t</v>
          </cell>
          <cell r="D378" t="str">
            <v>èng thÐp d=110</v>
          </cell>
          <cell r="E378" t="str">
            <v>m</v>
          </cell>
          <cell r="F378">
            <v>100.5</v>
          </cell>
          <cell r="G378">
            <v>89168</v>
          </cell>
          <cell r="H378">
            <v>8961384</v>
          </cell>
        </row>
        <row r="379">
          <cell r="A379" t="str">
            <v/>
          </cell>
          <cell r="D379" t="str">
            <v>VËt liÖu kh¸c</v>
          </cell>
          <cell r="E379" t="str">
            <v>%</v>
          </cell>
          <cell r="F379">
            <v>5</v>
          </cell>
          <cell r="G379">
            <v>8961384</v>
          </cell>
          <cell r="H379">
            <v>448069</v>
          </cell>
        </row>
        <row r="380">
          <cell r="A380" t="str">
            <v/>
          </cell>
          <cell r="D380" t="str">
            <v>b/ Nh©n c«ng</v>
          </cell>
        </row>
        <row r="381">
          <cell r="A381" t="str">
            <v/>
          </cell>
          <cell r="C381" t="str">
            <v>3,5/7</v>
          </cell>
          <cell r="D381" t="str">
            <v>Nh©n c«ng 3,5/7</v>
          </cell>
          <cell r="E381" t="str">
            <v xml:space="preserve">C«ng </v>
          </cell>
          <cell r="F381">
            <v>67.95</v>
          </cell>
          <cell r="G381">
            <v>14611</v>
          </cell>
          <cell r="I381">
            <v>992817</v>
          </cell>
        </row>
        <row r="382">
          <cell r="A382">
            <v>45</v>
          </cell>
          <cell r="B382" t="str">
            <v>UC.2230</v>
          </cell>
          <cell r="D382" t="str">
            <v>S¬n bãng 1líp lan can thÐp</v>
          </cell>
          <cell r="E382" t="str">
            <v>m2</v>
          </cell>
          <cell r="H382">
            <v>8913</v>
          </cell>
          <cell r="I382">
            <v>1257</v>
          </cell>
        </row>
        <row r="383">
          <cell r="A383" t="str">
            <v/>
          </cell>
          <cell r="D383" t="str">
            <v>a/ VËt liÖu</v>
          </cell>
        </row>
        <row r="384">
          <cell r="A384" t="str">
            <v/>
          </cell>
          <cell r="C384" t="str">
            <v>S¬n</v>
          </cell>
          <cell r="D384" t="str">
            <v>S¬n bãng</v>
          </cell>
          <cell r="E384" t="str">
            <v>c¸i</v>
          </cell>
          <cell r="F384">
            <v>0.16400000000000001</v>
          </cell>
          <cell r="G384">
            <v>50000</v>
          </cell>
          <cell r="H384">
            <v>8200</v>
          </cell>
        </row>
        <row r="385">
          <cell r="A385" t="str">
            <v/>
          </cell>
          <cell r="C385" t="str">
            <v>x¨ng</v>
          </cell>
          <cell r="D385" t="str">
            <v>X¨ng</v>
          </cell>
          <cell r="E385" t="str">
            <v>kg</v>
          </cell>
          <cell r="F385">
            <v>0.11799999999999999</v>
          </cell>
          <cell r="G385">
            <v>5300</v>
          </cell>
          <cell r="H385">
            <v>625</v>
          </cell>
        </row>
        <row r="386">
          <cell r="A386" t="str">
            <v/>
          </cell>
          <cell r="D386" t="str">
            <v>VËt liÖu kh¸c</v>
          </cell>
          <cell r="E386" t="str">
            <v>%</v>
          </cell>
          <cell r="F386">
            <v>1</v>
          </cell>
          <cell r="G386">
            <v>8825</v>
          </cell>
          <cell r="H386">
            <v>88</v>
          </cell>
        </row>
        <row r="387">
          <cell r="A387" t="str">
            <v/>
          </cell>
          <cell r="D387" t="str">
            <v>b/ Nh©n c«ng</v>
          </cell>
        </row>
        <row r="388">
          <cell r="A388" t="str">
            <v/>
          </cell>
          <cell r="C388" t="str">
            <v>3,5/7</v>
          </cell>
          <cell r="D388" t="str">
            <v>Nh©n c«ng 3,5/7</v>
          </cell>
          <cell r="E388" t="str">
            <v xml:space="preserve">C«ng </v>
          </cell>
          <cell r="F388">
            <v>8.5999999999999993E-2</v>
          </cell>
          <cell r="G388">
            <v>14611</v>
          </cell>
          <cell r="I388">
            <v>1257</v>
          </cell>
        </row>
        <row r="389">
          <cell r="A389">
            <v>46</v>
          </cell>
          <cell r="B389" t="str">
            <v>UC.2230</v>
          </cell>
          <cell r="D389" t="str">
            <v>S¬n chèng gØ lan can thÐp 2líp</v>
          </cell>
          <cell r="E389" t="str">
            <v>m2</v>
          </cell>
          <cell r="H389">
            <v>2742</v>
          </cell>
          <cell r="I389">
            <v>1257</v>
          </cell>
        </row>
        <row r="390">
          <cell r="A390" t="str">
            <v/>
          </cell>
          <cell r="D390" t="str">
            <v>a/ VËt liÖu</v>
          </cell>
        </row>
        <row r="391">
          <cell r="A391" t="str">
            <v/>
          </cell>
          <cell r="C391" t="str">
            <v>S cg</v>
          </cell>
          <cell r="D391" t="str">
            <v>S¬n chèng gØ</v>
          </cell>
          <cell r="E391" t="str">
            <v>c¸i</v>
          </cell>
          <cell r="F391">
            <v>0.16400000000000001</v>
          </cell>
          <cell r="G391">
            <v>12744</v>
          </cell>
          <cell r="H391">
            <v>2090</v>
          </cell>
        </row>
        <row r="392">
          <cell r="A392" t="str">
            <v/>
          </cell>
          <cell r="C392" t="str">
            <v>x¨ng</v>
          </cell>
          <cell r="D392" t="str">
            <v>X¨ng</v>
          </cell>
          <cell r="E392" t="str">
            <v>kg</v>
          </cell>
          <cell r="F392">
            <v>0.11799999999999999</v>
          </cell>
          <cell r="G392">
            <v>5300</v>
          </cell>
          <cell r="H392">
            <v>625</v>
          </cell>
        </row>
        <row r="393">
          <cell r="A393" t="str">
            <v/>
          </cell>
          <cell r="D393" t="str">
            <v>VËt liÖu kh¸c</v>
          </cell>
          <cell r="E393" t="str">
            <v>%</v>
          </cell>
          <cell r="F393">
            <v>1</v>
          </cell>
          <cell r="G393">
            <v>2715</v>
          </cell>
          <cell r="H393">
            <v>27</v>
          </cell>
        </row>
        <row r="394">
          <cell r="A394" t="str">
            <v/>
          </cell>
          <cell r="D394" t="str">
            <v>b/ Nh©n c«ng</v>
          </cell>
        </row>
        <row r="395">
          <cell r="A395" t="str">
            <v/>
          </cell>
          <cell r="C395" t="str">
            <v>3,5/7</v>
          </cell>
          <cell r="D395" t="str">
            <v>Nh©n c«ng 3,5/7</v>
          </cell>
          <cell r="E395" t="str">
            <v xml:space="preserve">C«ng </v>
          </cell>
          <cell r="F395">
            <v>8.5999999999999993E-2</v>
          </cell>
          <cell r="G395">
            <v>14611</v>
          </cell>
          <cell r="I395">
            <v>1257</v>
          </cell>
        </row>
        <row r="396">
          <cell r="A396">
            <v>47</v>
          </cell>
          <cell r="B396" t="str">
            <v>IA.4111</v>
          </cell>
          <cell r="D396" t="str">
            <v>ThÐp CT5 khe co gi·n</v>
          </cell>
          <cell r="E396" t="str">
            <v>TÊn</v>
          </cell>
          <cell r="H396">
            <v>4396288</v>
          </cell>
          <cell r="I396">
            <v>418021</v>
          </cell>
          <cell r="J396">
            <v>15916</v>
          </cell>
        </row>
        <row r="397">
          <cell r="A397" t="str">
            <v/>
          </cell>
          <cell r="D397" t="str">
            <v>a/ VËt liÖu</v>
          </cell>
        </row>
        <row r="398">
          <cell r="A398" t="str">
            <v/>
          </cell>
          <cell r="C398" t="str">
            <v>ct5</v>
          </cell>
          <cell r="D398" t="str">
            <v>ThÐp CT5</v>
          </cell>
          <cell r="E398" t="str">
            <v>kg</v>
          </cell>
          <cell r="F398">
            <v>1005</v>
          </cell>
          <cell r="G398">
            <v>4232</v>
          </cell>
          <cell r="H398">
            <v>4253160</v>
          </cell>
        </row>
        <row r="399">
          <cell r="A399" t="str">
            <v/>
          </cell>
          <cell r="C399" t="str">
            <v>dtb</v>
          </cell>
          <cell r="D399" t="str">
            <v>D©y thÐp buéc</v>
          </cell>
          <cell r="E399" t="str">
            <v>kg</v>
          </cell>
          <cell r="F399">
            <v>21.42</v>
          </cell>
          <cell r="G399">
            <v>6682</v>
          </cell>
          <cell r="H399">
            <v>143128</v>
          </cell>
        </row>
        <row r="400">
          <cell r="A400" t="str">
            <v/>
          </cell>
          <cell r="D400" t="str">
            <v>b/ Nh©n c«ng</v>
          </cell>
        </row>
        <row r="401">
          <cell r="A401" t="str">
            <v/>
          </cell>
          <cell r="C401" t="str">
            <v>3,5/7</v>
          </cell>
          <cell r="D401" t="str">
            <v>Nh©n c«ng 3,5/7</v>
          </cell>
          <cell r="E401" t="str">
            <v xml:space="preserve">C«ng </v>
          </cell>
          <cell r="F401">
            <v>28.61</v>
          </cell>
          <cell r="G401">
            <v>14611</v>
          </cell>
          <cell r="I401">
            <v>418021</v>
          </cell>
        </row>
        <row r="402">
          <cell r="A402" t="str">
            <v/>
          </cell>
          <cell r="D402" t="str">
            <v>c/ M¸y thi c«ng</v>
          </cell>
        </row>
        <row r="403">
          <cell r="A403" t="str">
            <v/>
          </cell>
          <cell r="C403" t="str">
            <v>cuct</v>
          </cell>
          <cell r="D403" t="str">
            <v>M¸y c¾t uèn cèt thÐp</v>
          </cell>
          <cell r="E403" t="str">
            <v>ca</v>
          </cell>
          <cell r="F403">
            <v>0.4</v>
          </cell>
          <cell r="G403">
            <v>39789</v>
          </cell>
          <cell r="J403">
            <v>15916</v>
          </cell>
        </row>
        <row r="404">
          <cell r="A404">
            <v>48</v>
          </cell>
          <cell r="B404" t="str">
            <v>033468</v>
          </cell>
          <cell r="D404" t="str">
            <v>L¾p ®Æt khe co gi·n cao su</v>
          </cell>
          <cell r="E404" t="str">
            <v>m</v>
          </cell>
          <cell r="H404">
            <v>1666540</v>
          </cell>
          <cell r="I404">
            <v>51419</v>
          </cell>
          <cell r="J404">
            <v>122381</v>
          </cell>
        </row>
        <row r="405">
          <cell r="A405" t="str">
            <v/>
          </cell>
          <cell r="D405" t="str">
            <v>a/ VËt liÖu</v>
          </cell>
        </row>
        <row r="406">
          <cell r="A406" t="str">
            <v/>
          </cell>
          <cell r="D406" t="str">
            <v>Khe co gi·n cao su</v>
          </cell>
          <cell r="E406" t="str">
            <v>m</v>
          </cell>
          <cell r="F406">
            <v>1</v>
          </cell>
          <cell r="G406">
            <v>1650000</v>
          </cell>
          <cell r="H406">
            <v>1650000</v>
          </cell>
        </row>
        <row r="407">
          <cell r="A407" t="str">
            <v/>
          </cell>
          <cell r="C407" t="str">
            <v>qh</v>
          </cell>
          <cell r="D407" t="str">
            <v>Que hµn</v>
          </cell>
          <cell r="E407" t="str">
            <v>kg</v>
          </cell>
          <cell r="F407">
            <v>5</v>
          </cell>
          <cell r="G407">
            <v>8</v>
          </cell>
          <cell r="H407">
            <v>40</v>
          </cell>
        </row>
        <row r="408">
          <cell r="A408" t="str">
            <v/>
          </cell>
          <cell r="D408" t="str">
            <v>VËt liÖu kh¸c</v>
          </cell>
          <cell r="E408" t="str">
            <v>%</v>
          </cell>
          <cell r="F408">
            <v>1</v>
          </cell>
          <cell r="G408">
            <v>1650040</v>
          </cell>
          <cell r="H408">
            <v>16500</v>
          </cell>
        </row>
        <row r="409">
          <cell r="A409" t="str">
            <v/>
          </cell>
          <cell r="D409" t="str">
            <v>b/ Nh©n c«ng</v>
          </cell>
        </row>
        <row r="410">
          <cell r="A410" t="str">
            <v/>
          </cell>
          <cell r="C410" t="str">
            <v>4,5/7</v>
          </cell>
          <cell r="D410" t="str">
            <v>Nh©n c«ng 4,5/7</v>
          </cell>
          <cell r="E410" t="str">
            <v>c«ng</v>
          </cell>
          <cell r="F410">
            <v>3.04</v>
          </cell>
          <cell r="G410">
            <v>16914</v>
          </cell>
          <cell r="I410">
            <v>51419</v>
          </cell>
        </row>
        <row r="411">
          <cell r="A411" t="str">
            <v/>
          </cell>
          <cell r="D411" t="str">
            <v>c/ M¸y thi c«ng</v>
          </cell>
        </row>
        <row r="412">
          <cell r="A412" t="str">
            <v/>
          </cell>
          <cell r="C412" t="str">
            <v>c25</v>
          </cell>
          <cell r="D412" t="str">
            <v>CÈu 25T</v>
          </cell>
          <cell r="E412" t="str">
            <v>ca</v>
          </cell>
          <cell r="F412">
            <v>0.09</v>
          </cell>
          <cell r="G412">
            <v>1148366</v>
          </cell>
          <cell r="J412">
            <v>103353</v>
          </cell>
        </row>
        <row r="413">
          <cell r="A413" t="str">
            <v/>
          </cell>
          <cell r="C413" t="str">
            <v>h23</v>
          </cell>
          <cell r="D413" t="str">
            <v>M¸y hµn 23KW</v>
          </cell>
          <cell r="E413" t="str">
            <v>ca</v>
          </cell>
          <cell r="F413">
            <v>0.215</v>
          </cell>
          <cell r="G413">
            <v>77338</v>
          </cell>
          <cell r="J413">
            <v>16628</v>
          </cell>
        </row>
        <row r="414">
          <cell r="A414" t="str">
            <v/>
          </cell>
          <cell r="D414" t="str">
            <v>M¸y kh¸c</v>
          </cell>
          <cell r="E414" t="str">
            <v>%</v>
          </cell>
          <cell r="F414">
            <v>2</v>
          </cell>
          <cell r="G414">
            <v>119981</v>
          </cell>
          <cell r="J414">
            <v>2400</v>
          </cell>
        </row>
        <row r="415">
          <cell r="A415">
            <v>49</v>
          </cell>
          <cell r="B415" t="str">
            <v>032852</v>
          </cell>
          <cell r="D415" t="str">
            <v>L¾p ®Æt gèi cÇu</v>
          </cell>
          <cell r="E415" t="str">
            <v>bé</v>
          </cell>
          <cell r="H415">
            <v>1515000</v>
          </cell>
          <cell r="I415">
            <v>33828</v>
          </cell>
        </row>
        <row r="416">
          <cell r="A416" t="str">
            <v/>
          </cell>
          <cell r="D416" t="str">
            <v>a/ VËt liÖu</v>
          </cell>
        </row>
        <row r="417">
          <cell r="A417" t="str">
            <v/>
          </cell>
          <cell r="D417" t="str">
            <v>Gèi cao su nhËp ngo¹i</v>
          </cell>
          <cell r="E417" t="str">
            <v>Bé</v>
          </cell>
          <cell r="F417">
            <v>1</v>
          </cell>
          <cell r="G417">
            <v>1500000</v>
          </cell>
          <cell r="H417">
            <v>1500000</v>
          </cell>
        </row>
        <row r="418">
          <cell r="A418" t="str">
            <v/>
          </cell>
          <cell r="D418" t="str">
            <v>VËt liÖu kh¸c</v>
          </cell>
          <cell r="E418" t="str">
            <v>%</v>
          </cell>
          <cell r="F418">
            <v>1</v>
          </cell>
          <cell r="G418">
            <v>1500000</v>
          </cell>
          <cell r="H418">
            <v>15000</v>
          </cell>
        </row>
        <row r="419">
          <cell r="A419" t="str">
            <v/>
          </cell>
          <cell r="D419" t="str">
            <v>b/ Nh©n c«ng</v>
          </cell>
        </row>
        <row r="420">
          <cell r="A420" t="str">
            <v/>
          </cell>
          <cell r="C420" t="str">
            <v>4,5/7</v>
          </cell>
          <cell r="D420" t="str">
            <v>Nh©n c«ng 4,5/7</v>
          </cell>
          <cell r="E420" t="str">
            <v xml:space="preserve">C«ng </v>
          </cell>
          <cell r="F420">
            <v>2</v>
          </cell>
          <cell r="G420">
            <v>16914</v>
          </cell>
          <cell r="I420">
            <v>33828</v>
          </cell>
        </row>
        <row r="421">
          <cell r="A421">
            <v>50</v>
          </cell>
          <cell r="B421" t="str">
            <v>HA.6130</v>
          </cell>
          <cell r="D421" t="str">
            <v xml:space="preserve">Bª t«ng xµ mò, bÖ kª gèi mè M250 </v>
          </cell>
          <cell r="E421" t="str">
            <v>m3</v>
          </cell>
          <cell r="H421">
            <v>442034</v>
          </cell>
          <cell r="I421">
            <v>83932</v>
          </cell>
          <cell r="J421">
            <v>50525</v>
          </cell>
        </row>
        <row r="422">
          <cell r="A422" t="str">
            <v/>
          </cell>
          <cell r="D422" t="str">
            <v>a/ VËt liÖu</v>
          </cell>
        </row>
        <row r="423">
          <cell r="A423" t="str">
            <v/>
          </cell>
          <cell r="D423" t="str">
            <v>V­a BT M250 ®¸ 1x2 (®é sôt 6x8)</v>
          </cell>
          <cell r="E423" t="str">
            <v>kg</v>
          </cell>
          <cell r="F423">
            <v>1.0249999999999999</v>
          </cell>
          <cell r="G423">
            <v>422797</v>
          </cell>
          <cell r="H423">
            <v>433367</v>
          </cell>
        </row>
        <row r="424">
          <cell r="A424" t="str">
            <v/>
          </cell>
          <cell r="D424" t="str">
            <v>VËt liÖu kh¸c</v>
          </cell>
          <cell r="E424" t="str">
            <v>%</v>
          </cell>
          <cell r="F424">
            <v>2</v>
          </cell>
          <cell r="G424">
            <v>433367</v>
          </cell>
          <cell r="H424">
            <v>8667</v>
          </cell>
        </row>
        <row r="425">
          <cell r="A425" t="str">
            <v/>
          </cell>
          <cell r="D425" t="str">
            <v>b/ Nh©n c«ng</v>
          </cell>
        </row>
        <row r="426">
          <cell r="A426" t="str">
            <v/>
          </cell>
          <cell r="C426" t="str">
            <v>4,0/7</v>
          </cell>
          <cell r="D426" t="str">
            <v>Nh©n c«ng 4,0/7</v>
          </cell>
          <cell r="E426" t="str">
            <v>c«ng</v>
          </cell>
          <cell r="F426">
            <v>5.47</v>
          </cell>
          <cell r="G426">
            <v>15344</v>
          </cell>
          <cell r="I426">
            <v>83932</v>
          </cell>
        </row>
        <row r="427">
          <cell r="A427" t="str">
            <v/>
          </cell>
          <cell r="D427" t="str">
            <v>c/ M¸y thi c«ng</v>
          </cell>
        </row>
        <row r="428">
          <cell r="A428" t="str">
            <v/>
          </cell>
          <cell r="C428" t="str">
            <v>t250</v>
          </cell>
          <cell r="D428" t="str">
            <v>M¸y trén 250l</v>
          </cell>
          <cell r="E428" t="str">
            <v>ca</v>
          </cell>
          <cell r="F428">
            <v>9.5000000000000001E-2</v>
          </cell>
          <cell r="G428">
            <v>96272</v>
          </cell>
          <cell r="J428">
            <v>9146</v>
          </cell>
        </row>
        <row r="429">
          <cell r="A429" t="str">
            <v/>
          </cell>
          <cell r="C429" t="str">
            <v>® d1,5</v>
          </cell>
          <cell r="D429" t="str">
            <v>M¸y ®Çm dïi 1,5KW</v>
          </cell>
          <cell r="E429" t="str">
            <v>ca</v>
          </cell>
          <cell r="F429">
            <v>8.8999999999999996E-2</v>
          </cell>
          <cell r="G429">
            <v>37456</v>
          </cell>
          <cell r="J429">
            <v>3334</v>
          </cell>
        </row>
        <row r="430">
          <cell r="A430" t="str">
            <v/>
          </cell>
          <cell r="C430" t="str">
            <v>c16</v>
          </cell>
          <cell r="D430" t="str">
            <v>CÈu 16T</v>
          </cell>
          <cell r="E430" t="str">
            <v>ca</v>
          </cell>
          <cell r="F430">
            <v>4.4999999999999998E-2</v>
          </cell>
          <cell r="G430">
            <v>823425</v>
          </cell>
          <cell r="J430">
            <v>37054</v>
          </cell>
        </row>
        <row r="431">
          <cell r="A431" t="str">
            <v/>
          </cell>
          <cell r="D431" t="str">
            <v>M¸y kh¸c</v>
          </cell>
          <cell r="E431" t="str">
            <v>%</v>
          </cell>
          <cell r="F431">
            <v>2</v>
          </cell>
          <cell r="G431">
            <v>49534</v>
          </cell>
          <cell r="J431">
            <v>991</v>
          </cell>
        </row>
        <row r="432">
          <cell r="A432">
            <v>51</v>
          </cell>
          <cell r="B432" t="str">
            <v>HA.6130</v>
          </cell>
          <cell r="D432" t="str">
            <v>Bª t«ng t¹o dèc M200 mò mè</v>
          </cell>
          <cell r="E432" t="str">
            <v>m3</v>
          </cell>
          <cell r="H432">
            <v>392552</v>
          </cell>
          <cell r="I432">
            <v>83932</v>
          </cell>
          <cell r="J432">
            <v>50525</v>
          </cell>
        </row>
        <row r="433">
          <cell r="A433" t="str">
            <v/>
          </cell>
          <cell r="D433" t="str">
            <v>a/ VËt liÖu</v>
          </cell>
        </row>
        <row r="434">
          <cell r="A434" t="str">
            <v/>
          </cell>
          <cell r="D434" t="str">
            <v>V­a BT M200 ®¸ 1x2 (®é sôt 6-8)</v>
          </cell>
          <cell r="E434" t="str">
            <v>kg</v>
          </cell>
          <cell r="F434">
            <v>1.0249999999999999</v>
          </cell>
          <cell r="G434">
            <v>375468</v>
          </cell>
          <cell r="H434">
            <v>384855</v>
          </cell>
        </row>
        <row r="435">
          <cell r="A435" t="str">
            <v/>
          </cell>
          <cell r="D435" t="str">
            <v>VËt liÖu kh¸c</v>
          </cell>
          <cell r="E435" t="str">
            <v>%</v>
          </cell>
          <cell r="F435">
            <v>2</v>
          </cell>
          <cell r="G435">
            <v>384855</v>
          </cell>
          <cell r="H435">
            <v>7697</v>
          </cell>
        </row>
        <row r="436">
          <cell r="A436" t="str">
            <v/>
          </cell>
          <cell r="D436" t="str">
            <v>b/ Nh©n c«ng</v>
          </cell>
        </row>
        <row r="437">
          <cell r="A437" t="str">
            <v/>
          </cell>
          <cell r="C437" t="str">
            <v>4,0/7</v>
          </cell>
          <cell r="D437" t="str">
            <v>Nh©n c«ng 4,0/7</v>
          </cell>
          <cell r="E437" t="str">
            <v>c«ng</v>
          </cell>
          <cell r="F437">
            <v>5.47</v>
          </cell>
          <cell r="G437">
            <v>15344</v>
          </cell>
          <cell r="I437">
            <v>83932</v>
          </cell>
        </row>
        <row r="438">
          <cell r="A438" t="str">
            <v/>
          </cell>
          <cell r="D438" t="str">
            <v>c/ M¸y thi c«ng</v>
          </cell>
        </row>
        <row r="439">
          <cell r="A439" t="str">
            <v/>
          </cell>
          <cell r="C439" t="str">
            <v>t250</v>
          </cell>
          <cell r="D439" t="str">
            <v>M¸y trén 250l</v>
          </cell>
          <cell r="E439" t="str">
            <v>ca</v>
          </cell>
          <cell r="F439">
            <v>9.5000000000000001E-2</v>
          </cell>
          <cell r="G439">
            <v>96272</v>
          </cell>
          <cell r="J439">
            <v>9146</v>
          </cell>
        </row>
        <row r="440">
          <cell r="A440" t="str">
            <v/>
          </cell>
          <cell r="C440" t="str">
            <v>® d1,5</v>
          </cell>
          <cell r="D440" t="str">
            <v>M¸y ®Çm dïi 1,5KW</v>
          </cell>
          <cell r="E440" t="str">
            <v>ca</v>
          </cell>
          <cell r="F440">
            <v>8.8999999999999996E-2</v>
          </cell>
          <cell r="G440">
            <v>37456</v>
          </cell>
          <cell r="J440">
            <v>3334</v>
          </cell>
        </row>
        <row r="441">
          <cell r="A441" t="str">
            <v/>
          </cell>
          <cell r="C441" t="str">
            <v>c16</v>
          </cell>
          <cell r="D441" t="str">
            <v>CÈu 16T</v>
          </cell>
          <cell r="E441" t="str">
            <v>ca</v>
          </cell>
          <cell r="F441">
            <v>4.4999999999999998E-2</v>
          </cell>
          <cell r="G441">
            <v>823425</v>
          </cell>
          <cell r="J441">
            <v>37054</v>
          </cell>
        </row>
        <row r="442">
          <cell r="A442" t="str">
            <v/>
          </cell>
          <cell r="D442" t="str">
            <v>M¸y kh¸c</v>
          </cell>
          <cell r="E442" t="str">
            <v>%</v>
          </cell>
          <cell r="F442">
            <v>2</v>
          </cell>
          <cell r="G442">
            <v>49534</v>
          </cell>
          <cell r="J442">
            <v>991</v>
          </cell>
        </row>
        <row r="443">
          <cell r="A443">
            <v>52</v>
          </cell>
          <cell r="B443" t="str">
            <v>HA.6130</v>
          </cell>
          <cell r="D443" t="str">
            <v xml:space="preserve">Bª t«ng xµ mò, bÖ kª gèi mè M300 </v>
          </cell>
          <cell r="E443" t="str">
            <v>m3</v>
          </cell>
          <cell r="H443">
            <v>518256</v>
          </cell>
          <cell r="I443">
            <v>83932</v>
          </cell>
          <cell r="J443">
            <v>50525</v>
          </cell>
        </row>
        <row r="444">
          <cell r="A444" t="str">
            <v/>
          </cell>
          <cell r="D444" t="str">
            <v>a/ VËt liÖu</v>
          </cell>
        </row>
        <row r="445">
          <cell r="A445" t="str">
            <v/>
          </cell>
          <cell r="D445" t="str">
            <v>V­a BT M300 ®¸ 1x2 (®é sôt 6x8)</v>
          </cell>
          <cell r="E445" t="str">
            <v>kg</v>
          </cell>
          <cell r="F445">
            <v>1.0249999999999999</v>
          </cell>
          <cell r="G445">
            <v>495701</v>
          </cell>
          <cell r="H445">
            <v>508094</v>
          </cell>
        </row>
        <row r="446">
          <cell r="A446" t="str">
            <v/>
          </cell>
          <cell r="D446" t="str">
            <v>VËt liÖu kh¸c</v>
          </cell>
          <cell r="E446" t="str">
            <v>%</v>
          </cell>
          <cell r="F446">
            <v>2</v>
          </cell>
          <cell r="G446">
            <v>508094</v>
          </cell>
          <cell r="H446">
            <v>10162</v>
          </cell>
        </row>
        <row r="447">
          <cell r="A447" t="str">
            <v/>
          </cell>
          <cell r="D447" t="str">
            <v>b/ Nh©n c«ng</v>
          </cell>
        </row>
        <row r="448">
          <cell r="A448" t="str">
            <v/>
          </cell>
          <cell r="C448" t="str">
            <v>4,0/7</v>
          </cell>
          <cell r="D448" t="str">
            <v>Nh©n c«ng 4,0/7</v>
          </cell>
          <cell r="E448" t="str">
            <v>c«ng</v>
          </cell>
          <cell r="F448">
            <v>5.47</v>
          </cell>
          <cell r="G448">
            <v>15344</v>
          </cell>
          <cell r="I448">
            <v>83932</v>
          </cell>
        </row>
        <row r="449">
          <cell r="A449" t="str">
            <v/>
          </cell>
          <cell r="D449" t="str">
            <v>c/ M¸y thi c«ng</v>
          </cell>
        </row>
        <row r="450">
          <cell r="A450" t="str">
            <v/>
          </cell>
          <cell r="C450" t="str">
            <v>t250</v>
          </cell>
          <cell r="D450" t="str">
            <v>M¸y trén 250l</v>
          </cell>
          <cell r="E450" t="str">
            <v>ca</v>
          </cell>
          <cell r="F450">
            <v>9.5000000000000001E-2</v>
          </cell>
          <cell r="G450">
            <v>96272</v>
          </cell>
          <cell r="J450">
            <v>9146</v>
          </cell>
        </row>
        <row r="451">
          <cell r="A451" t="str">
            <v/>
          </cell>
          <cell r="C451" t="str">
            <v>® d1,5</v>
          </cell>
          <cell r="D451" t="str">
            <v>M¸y ®Çm dïi 1,5KW</v>
          </cell>
          <cell r="E451" t="str">
            <v>ca</v>
          </cell>
          <cell r="F451">
            <v>8.8999999999999996E-2</v>
          </cell>
          <cell r="G451">
            <v>37456</v>
          </cell>
          <cell r="J451">
            <v>3334</v>
          </cell>
        </row>
        <row r="452">
          <cell r="A452" t="str">
            <v/>
          </cell>
          <cell r="C452" t="str">
            <v>c16</v>
          </cell>
          <cell r="D452" t="str">
            <v>CÈu 16T</v>
          </cell>
          <cell r="E452" t="str">
            <v>ca</v>
          </cell>
          <cell r="F452">
            <v>4.4999999999999998E-2</v>
          </cell>
          <cell r="G452">
            <v>823425</v>
          </cell>
          <cell r="J452">
            <v>37054</v>
          </cell>
        </row>
        <row r="453">
          <cell r="A453" t="str">
            <v/>
          </cell>
          <cell r="D453" t="str">
            <v>M¸y kh¸c</v>
          </cell>
          <cell r="E453" t="str">
            <v>%</v>
          </cell>
          <cell r="F453">
            <v>2</v>
          </cell>
          <cell r="G453">
            <v>49534</v>
          </cell>
          <cell r="J453">
            <v>991</v>
          </cell>
        </row>
        <row r="454">
          <cell r="A454">
            <v>53</v>
          </cell>
          <cell r="B454" t="str">
            <v>KA.6110</v>
          </cell>
          <cell r="D454" t="str">
            <v>V¸n khu«n gç mò mè, bÖ kª gèi</v>
          </cell>
          <cell r="E454" t="str">
            <v>100m2</v>
          </cell>
          <cell r="H454">
            <v>1248608</v>
          </cell>
          <cell r="I454">
            <v>798655</v>
          </cell>
        </row>
        <row r="455">
          <cell r="A455" t="str">
            <v/>
          </cell>
          <cell r="D455" t="str">
            <v>a/ VËt liÖu</v>
          </cell>
        </row>
        <row r="456">
          <cell r="A456" t="str">
            <v/>
          </cell>
          <cell r="C456" t="str">
            <v>gvk</v>
          </cell>
          <cell r="D456" t="str">
            <v>Gç v¸n khu«n</v>
          </cell>
          <cell r="E456" t="str">
            <v>m3</v>
          </cell>
          <cell r="F456">
            <v>0.82499999999999996</v>
          </cell>
          <cell r="G456">
            <v>830880</v>
          </cell>
          <cell r="H456">
            <v>685476</v>
          </cell>
        </row>
        <row r="457">
          <cell r="A457" t="str">
            <v/>
          </cell>
          <cell r="C457" t="str">
            <v>gc</v>
          </cell>
          <cell r="D457" t="str">
            <v>Gç chèng/kª</v>
          </cell>
          <cell r="E457" t="str">
            <v>m3</v>
          </cell>
          <cell r="F457">
            <v>0.52500000000000002</v>
          </cell>
          <cell r="G457">
            <v>830880</v>
          </cell>
          <cell r="H457">
            <v>436212</v>
          </cell>
        </row>
        <row r="458">
          <cell r="A458" t="str">
            <v/>
          </cell>
          <cell r="C458" t="str">
            <v>® ®Øa</v>
          </cell>
          <cell r="D458" t="str">
            <v>§inh ®Øa</v>
          </cell>
          <cell r="E458" t="str">
            <v>C¸i</v>
          </cell>
          <cell r="F458">
            <v>30.3</v>
          </cell>
          <cell r="G458">
            <v>1400</v>
          </cell>
          <cell r="H458">
            <v>42420</v>
          </cell>
        </row>
        <row r="459">
          <cell r="A459" t="str">
            <v/>
          </cell>
          <cell r="C459" t="str">
            <v>b l</v>
          </cell>
          <cell r="D459" t="str">
            <v>Bul«ng</v>
          </cell>
          <cell r="E459" t="str">
            <v>C¸i</v>
          </cell>
          <cell r="F459">
            <v>24.2</v>
          </cell>
          <cell r="G459">
            <v>2727</v>
          </cell>
          <cell r="H459">
            <v>65993</v>
          </cell>
        </row>
        <row r="460">
          <cell r="A460" t="str">
            <v/>
          </cell>
          <cell r="C460" t="str">
            <v>®i</v>
          </cell>
          <cell r="D460" t="str">
            <v>§inh</v>
          </cell>
          <cell r="E460" t="str">
            <v>kg</v>
          </cell>
          <cell r="F460">
            <v>9.1</v>
          </cell>
          <cell r="G460">
            <v>6</v>
          </cell>
          <cell r="H460">
            <v>55</v>
          </cell>
        </row>
        <row r="461">
          <cell r="A461" t="str">
            <v/>
          </cell>
          <cell r="D461" t="str">
            <v>VËt liÖu kh¸c</v>
          </cell>
          <cell r="E461" t="str">
            <v>%</v>
          </cell>
          <cell r="F461">
            <v>1.5</v>
          </cell>
          <cell r="G461">
            <v>1230156</v>
          </cell>
          <cell r="H461">
            <v>18452</v>
          </cell>
        </row>
        <row r="462">
          <cell r="A462" t="str">
            <v/>
          </cell>
          <cell r="D462" t="str">
            <v>b/ Nh©n c«ng</v>
          </cell>
        </row>
        <row r="463">
          <cell r="A463" t="str">
            <v/>
          </cell>
          <cell r="C463" t="str">
            <v>4,0/7</v>
          </cell>
          <cell r="D463" t="str">
            <v>Nh©n c«ng 4,0/7</v>
          </cell>
          <cell r="E463" t="str">
            <v>c«ng</v>
          </cell>
          <cell r="F463">
            <v>52.05</v>
          </cell>
          <cell r="G463">
            <v>15344</v>
          </cell>
          <cell r="I463">
            <v>798655</v>
          </cell>
        </row>
        <row r="464">
          <cell r="A464">
            <v>54</v>
          </cell>
          <cell r="B464" t="str">
            <v>IA.5121</v>
          </cell>
          <cell r="D464" t="str">
            <v>SX, LD cèt thÐp CT5 mè trªn c¹n</v>
          </cell>
          <cell r="E464" t="str">
            <v>TÊn</v>
          </cell>
          <cell r="H464">
            <v>4461700</v>
          </cell>
          <cell r="I464">
            <v>179832</v>
          </cell>
          <cell r="J464">
            <v>210581</v>
          </cell>
        </row>
        <row r="465">
          <cell r="A465" t="str">
            <v/>
          </cell>
          <cell r="D465" t="str">
            <v>a/ VËt liÖu</v>
          </cell>
        </row>
        <row r="466">
          <cell r="A466" t="str">
            <v/>
          </cell>
          <cell r="C466" t="str">
            <v>Ct5</v>
          </cell>
          <cell r="D466" t="str">
            <v>ThÐp CT5</v>
          </cell>
          <cell r="E466" t="str">
            <v>kg</v>
          </cell>
          <cell r="F466">
            <v>1020</v>
          </cell>
          <cell r="G466">
            <v>4232</v>
          </cell>
          <cell r="H466">
            <v>4316640</v>
          </cell>
        </row>
        <row r="467">
          <cell r="A467" t="str">
            <v/>
          </cell>
          <cell r="C467" t="str">
            <v>dtb</v>
          </cell>
          <cell r="D467" t="str">
            <v>D©y thÐp buéc</v>
          </cell>
          <cell r="E467" t="str">
            <v>kg</v>
          </cell>
          <cell r="F467">
            <v>14.28</v>
          </cell>
          <cell r="G467">
            <v>6682</v>
          </cell>
          <cell r="H467">
            <v>95419</v>
          </cell>
        </row>
        <row r="468">
          <cell r="A468" t="str">
            <v/>
          </cell>
          <cell r="C468" t="str">
            <v>qh</v>
          </cell>
          <cell r="D468" t="str">
            <v>Que hµn</v>
          </cell>
          <cell r="E468" t="str">
            <v>kg</v>
          </cell>
          <cell r="F468">
            <v>6.5</v>
          </cell>
          <cell r="G468">
            <v>7637</v>
          </cell>
          <cell r="H468">
            <v>49641</v>
          </cell>
        </row>
        <row r="469">
          <cell r="A469" t="str">
            <v/>
          </cell>
          <cell r="D469" t="str">
            <v>b/ Nh©n c«ng</v>
          </cell>
        </row>
        <row r="470">
          <cell r="A470" t="str">
            <v/>
          </cell>
          <cell r="C470" t="str">
            <v>4,0/7</v>
          </cell>
          <cell r="D470" t="str">
            <v>Nh©n c«ng 4,0/7</v>
          </cell>
          <cell r="E470" t="str">
            <v xml:space="preserve">C«ng </v>
          </cell>
          <cell r="F470">
            <v>11.72</v>
          </cell>
          <cell r="G470">
            <v>15344</v>
          </cell>
          <cell r="I470">
            <v>179832</v>
          </cell>
        </row>
        <row r="471">
          <cell r="A471" t="str">
            <v/>
          </cell>
          <cell r="D471" t="str">
            <v xml:space="preserve">c/ M¸y thi c«ng </v>
          </cell>
        </row>
        <row r="472">
          <cell r="A472" t="str">
            <v/>
          </cell>
          <cell r="C472" t="str">
            <v>h23</v>
          </cell>
          <cell r="D472" t="str">
            <v>M¸y hµn 23KW</v>
          </cell>
          <cell r="E472" t="str">
            <v>Ca</v>
          </cell>
          <cell r="F472">
            <v>1.6</v>
          </cell>
          <cell r="G472">
            <v>77338</v>
          </cell>
          <cell r="J472">
            <v>123741</v>
          </cell>
        </row>
        <row r="473">
          <cell r="A473" t="str">
            <v/>
          </cell>
          <cell r="C473" t="str">
            <v>cuct</v>
          </cell>
          <cell r="D473" t="str">
            <v>M¸y c¾t uèn cèt thÐp</v>
          </cell>
          <cell r="E473" t="str">
            <v>Ca</v>
          </cell>
          <cell r="F473">
            <v>0.32</v>
          </cell>
          <cell r="G473">
            <v>39789</v>
          </cell>
          <cell r="J473">
            <v>12732</v>
          </cell>
        </row>
        <row r="474">
          <cell r="A474" t="str">
            <v/>
          </cell>
          <cell r="C474" t="str">
            <v>c16</v>
          </cell>
          <cell r="D474" t="str">
            <v>CÈu 16T</v>
          </cell>
          <cell r="E474" t="str">
            <v>Ca</v>
          </cell>
          <cell r="F474">
            <v>0.09</v>
          </cell>
          <cell r="G474">
            <v>823425</v>
          </cell>
          <cell r="J474">
            <v>74108</v>
          </cell>
        </row>
        <row r="475">
          <cell r="A475">
            <v>55</v>
          </cell>
          <cell r="B475" t="str">
            <v>IA.5121</v>
          </cell>
          <cell r="D475" t="str">
            <v>SX, LD cèt thÐp mè trªn c¹n</v>
          </cell>
          <cell r="E475" t="str">
            <v>TÊn</v>
          </cell>
          <cell r="H475">
            <v>4532080</v>
          </cell>
          <cell r="I475">
            <v>179832</v>
          </cell>
          <cell r="J475">
            <v>210581</v>
          </cell>
        </row>
        <row r="476">
          <cell r="A476" t="str">
            <v/>
          </cell>
          <cell r="D476" t="str">
            <v>a/ VËt liÖu</v>
          </cell>
        </row>
        <row r="477">
          <cell r="A477" t="str">
            <v/>
          </cell>
          <cell r="C477" t="str">
            <v>CT3</v>
          </cell>
          <cell r="D477" t="str">
            <v>ThÐp CT3</v>
          </cell>
          <cell r="E477" t="str">
            <v>kg</v>
          </cell>
          <cell r="F477">
            <v>1020</v>
          </cell>
          <cell r="G477">
            <v>4301</v>
          </cell>
          <cell r="H477">
            <v>4387020</v>
          </cell>
        </row>
        <row r="478">
          <cell r="A478" t="str">
            <v/>
          </cell>
          <cell r="C478" t="str">
            <v>dtb</v>
          </cell>
          <cell r="D478" t="str">
            <v>D©y thÐp buéc</v>
          </cell>
          <cell r="E478" t="str">
            <v>kg</v>
          </cell>
          <cell r="F478">
            <v>14.28</v>
          </cell>
          <cell r="G478">
            <v>6682</v>
          </cell>
          <cell r="H478">
            <v>95419</v>
          </cell>
        </row>
        <row r="479">
          <cell r="A479" t="str">
            <v/>
          </cell>
          <cell r="C479" t="str">
            <v>qh</v>
          </cell>
          <cell r="D479" t="str">
            <v>Que hµn</v>
          </cell>
          <cell r="E479" t="str">
            <v>kg</v>
          </cell>
          <cell r="F479">
            <v>6.5</v>
          </cell>
          <cell r="G479">
            <v>7637</v>
          </cell>
          <cell r="H479">
            <v>49641</v>
          </cell>
        </row>
        <row r="480">
          <cell r="A480" t="str">
            <v/>
          </cell>
          <cell r="D480" t="str">
            <v>b/ Nh©n c«ng</v>
          </cell>
        </row>
        <row r="481">
          <cell r="A481" t="str">
            <v/>
          </cell>
          <cell r="C481" t="str">
            <v>4,0/7</v>
          </cell>
          <cell r="D481" t="str">
            <v>Nh©n c«ng 4,0/7</v>
          </cell>
          <cell r="E481" t="str">
            <v xml:space="preserve">C«ng </v>
          </cell>
          <cell r="F481">
            <v>11.72</v>
          </cell>
          <cell r="G481">
            <v>15344</v>
          </cell>
          <cell r="I481">
            <v>179832</v>
          </cell>
        </row>
        <row r="482">
          <cell r="A482" t="str">
            <v/>
          </cell>
          <cell r="D482" t="str">
            <v xml:space="preserve">c/ M¸y thi c«ng </v>
          </cell>
        </row>
        <row r="483">
          <cell r="A483" t="str">
            <v/>
          </cell>
          <cell r="C483" t="str">
            <v>h23</v>
          </cell>
          <cell r="D483" t="str">
            <v>M¸y hµn 23KW</v>
          </cell>
          <cell r="E483" t="str">
            <v>Ca</v>
          </cell>
          <cell r="F483">
            <v>1.6</v>
          </cell>
          <cell r="G483">
            <v>77338</v>
          </cell>
          <cell r="J483">
            <v>123741</v>
          </cell>
        </row>
        <row r="484">
          <cell r="A484" t="str">
            <v/>
          </cell>
          <cell r="C484" t="str">
            <v>cuct</v>
          </cell>
          <cell r="D484" t="str">
            <v>M¸y c¾t uèn cèt thÐp</v>
          </cell>
          <cell r="E484" t="str">
            <v>Ca</v>
          </cell>
          <cell r="F484">
            <v>0.32</v>
          </cell>
          <cell r="G484">
            <v>39789</v>
          </cell>
          <cell r="J484">
            <v>12732</v>
          </cell>
        </row>
        <row r="485">
          <cell r="A485" t="str">
            <v/>
          </cell>
          <cell r="C485" t="str">
            <v>c16</v>
          </cell>
          <cell r="D485" t="str">
            <v>CÈu 16T</v>
          </cell>
          <cell r="E485" t="str">
            <v>Ca</v>
          </cell>
          <cell r="F485">
            <v>0.09</v>
          </cell>
          <cell r="G485">
            <v>823425</v>
          </cell>
          <cell r="J485">
            <v>74108</v>
          </cell>
        </row>
        <row r="486">
          <cell r="A486">
            <v>56</v>
          </cell>
          <cell r="B486" t="str">
            <v>KB.2220</v>
          </cell>
          <cell r="D486" t="str">
            <v>SX, l¾p dùng, th¸o dì v¸n khu«n mè</v>
          </cell>
          <cell r="E486" t="str">
            <v>m2</v>
          </cell>
          <cell r="H486">
            <v>11578</v>
          </cell>
          <cell r="I486">
            <v>6529</v>
          </cell>
          <cell r="J486">
            <v>1512</v>
          </cell>
        </row>
        <row r="487">
          <cell r="A487" t="str">
            <v/>
          </cell>
          <cell r="D487" t="str">
            <v>a/ VËt liÖu</v>
          </cell>
        </row>
        <row r="488">
          <cell r="A488" t="str">
            <v/>
          </cell>
          <cell r="C488" t="str">
            <v>tb</v>
          </cell>
          <cell r="D488" t="str">
            <v xml:space="preserve">ThÐp b¶n                            </v>
          </cell>
          <cell r="E488" t="str">
            <v>kg</v>
          </cell>
          <cell r="F488">
            <v>0.5181</v>
          </cell>
          <cell r="G488">
            <v>3454</v>
          </cell>
          <cell r="H488">
            <v>1790</v>
          </cell>
        </row>
        <row r="489">
          <cell r="A489" t="str">
            <v/>
          </cell>
          <cell r="C489" t="str">
            <v>th</v>
          </cell>
          <cell r="D489" t="str">
            <v xml:space="preserve">ThÐp h×nh                            </v>
          </cell>
          <cell r="E489" t="str">
            <v>kg</v>
          </cell>
          <cell r="F489">
            <v>0.58599999999999997</v>
          </cell>
          <cell r="G489">
            <v>4496</v>
          </cell>
          <cell r="H489">
            <v>2635</v>
          </cell>
        </row>
        <row r="490">
          <cell r="A490" t="str">
            <v/>
          </cell>
          <cell r="C490" t="str">
            <v>gc</v>
          </cell>
          <cell r="D490" t="str">
            <v>Gç chèng/kª</v>
          </cell>
          <cell r="E490" t="str">
            <v>m3</v>
          </cell>
          <cell r="F490">
            <v>7.3299999999999997E-3</v>
          </cell>
          <cell r="G490">
            <v>830880</v>
          </cell>
          <cell r="H490">
            <v>6090</v>
          </cell>
        </row>
        <row r="491">
          <cell r="A491" t="str">
            <v/>
          </cell>
          <cell r="C491" t="str">
            <v>qh</v>
          </cell>
          <cell r="D491" t="str">
            <v>Que hµn</v>
          </cell>
          <cell r="E491" t="str">
            <v>kg</v>
          </cell>
          <cell r="F491">
            <v>6.7000000000000004E-2</v>
          </cell>
          <cell r="G491">
            <v>7637</v>
          </cell>
          <cell r="H491">
            <v>512</v>
          </cell>
        </row>
        <row r="492">
          <cell r="A492" t="str">
            <v/>
          </cell>
          <cell r="D492" t="str">
            <v>VËt liÖu kh¸c</v>
          </cell>
          <cell r="E492" t="str">
            <v>%</v>
          </cell>
          <cell r="F492">
            <v>5</v>
          </cell>
          <cell r="G492">
            <v>11027</v>
          </cell>
          <cell r="H492">
            <v>551</v>
          </cell>
        </row>
        <row r="493">
          <cell r="A493" t="str">
            <v/>
          </cell>
          <cell r="D493" t="str">
            <v>b/ Nh©n c«ng</v>
          </cell>
        </row>
        <row r="494">
          <cell r="A494" t="str">
            <v/>
          </cell>
          <cell r="C494" t="str">
            <v>4,0/7</v>
          </cell>
          <cell r="D494" t="str">
            <v>Nh©n c«ng 4,0/7</v>
          </cell>
          <cell r="E494" t="str">
            <v xml:space="preserve">C«ng </v>
          </cell>
          <cell r="F494">
            <v>0.42549999999999999</v>
          </cell>
          <cell r="G494">
            <v>15344</v>
          </cell>
          <cell r="I494">
            <v>6529</v>
          </cell>
        </row>
        <row r="495">
          <cell r="A495" t="str">
            <v/>
          </cell>
          <cell r="D495" t="str">
            <v xml:space="preserve">c/ M¸y thi c«ng </v>
          </cell>
        </row>
        <row r="496">
          <cell r="A496" t="str">
            <v/>
          </cell>
          <cell r="C496" t="str">
            <v>h23</v>
          </cell>
          <cell r="D496" t="str">
            <v>M¸y hµn 23KW</v>
          </cell>
          <cell r="E496" t="str">
            <v>Ca</v>
          </cell>
          <cell r="F496">
            <v>1.7000000000000001E-2</v>
          </cell>
          <cell r="G496">
            <v>77338</v>
          </cell>
          <cell r="J496">
            <v>1315</v>
          </cell>
        </row>
        <row r="497">
          <cell r="A497" t="str">
            <v/>
          </cell>
          <cell r="D497" t="str">
            <v>M¸y kh¸c</v>
          </cell>
          <cell r="E497" t="str">
            <v>%</v>
          </cell>
          <cell r="F497">
            <v>15</v>
          </cell>
          <cell r="G497">
            <v>1315</v>
          </cell>
          <cell r="J497">
            <v>197</v>
          </cell>
        </row>
        <row r="498">
          <cell r="A498">
            <v>57</v>
          </cell>
          <cell r="B498" t="str">
            <v>HA.6130</v>
          </cell>
          <cell r="D498" t="str">
            <v>BT mè trªn c¹n M300</v>
          </cell>
          <cell r="E498" t="str">
            <v>m3</v>
          </cell>
        </row>
        <row r="499">
          <cell r="A499" t="str">
            <v/>
          </cell>
          <cell r="D499" t="str">
            <v>a/ VËt liÖu</v>
          </cell>
          <cell r="H499">
            <v>518256</v>
          </cell>
        </row>
        <row r="500">
          <cell r="A500" t="str">
            <v/>
          </cell>
          <cell r="D500" t="str">
            <v>V­a BT M300 ®¸ 1x2 (®é sôt 6x8)</v>
          </cell>
          <cell r="E500" t="str">
            <v>m3</v>
          </cell>
          <cell r="F500">
            <v>1.0249999999999999</v>
          </cell>
          <cell r="G500">
            <v>495701</v>
          </cell>
          <cell r="H500">
            <v>508094</v>
          </cell>
        </row>
        <row r="501">
          <cell r="A501" t="str">
            <v/>
          </cell>
          <cell r="D501" t="str">
            <v>VËt liÖu kh¸c</v>
          </cell>
          <cell r="E501" t="str">
            <v>%</v>
          </cell>
          <cell r="F501">
            <v>2</v>
          </cell>
          <cell r="G501">
            <v>508094</v>
          </cell>
          <cell r="H501">
            <v>10162</v>
          </cell>
        </row>
        <row r="502">
          <cell r="A502" t="str">
            <v/>
          </cell>
          <cell r="D502" t="str">
            <v>b/ Nh©n c«ng</v>
          </cell>
          <cell r="H502">
            <v>83932</v>
          </cell>
        </row>
        <row r="503">
          <cell r="A503" t="str">
            <v/>
          </cell>
          <cell r="C503" t="str">
            <v>4,0/7</v>
          </cell>
          <cell r="D503" t="str">
            <v>Nh©n c«ng 4,0/7</v>
          </cell>
          <cell r="E503" t="str">
            <v xml:space="preserve">C«ng </v>
          </cell>
          <cell r="F503">
            <v>5.47</v>
          </cell>
          <cell r="G503">
            <v>15344</v>
          </cell>
          <cell r="H503">
            <v>83932</v>
          </cell>
        </row>
        <row r="504">
          <cell r="A504" t="str">
            <v/>
          </cell>
          <cell r="D504" t="str">
            <v xml:space="preserve">c/ M¸y thi c«ng </v>
          </cell>
          <cell r="H504">
            <v>50525</v>
          </cell>
        </row>
        <row r="505">
          <cell r="A505" t="str">
            <v/>
          </cell>
          <cell r="C505" t="str">
            <v>t250</v>
          </cell>
          <cell r="D505" t="str">
            <v>M¸y trén 250l</v>
          </cell>
          <cell r="E505" t="str">
            <v>Ca</v>
          </cell>
          <cell r="F505">
            <v>9.5000000000000001E-2</v>
          </cell>
          <cell r="G505">
            <v>96272</v>
          </cell>
          <cell r="H505">
            <v>9146</v>
          </cell>
        </row>
        <row r="506">
          <cell r="A506" t="str">
            <v/>
          </cell>
          <cell r="C506" t="str">
            <v>® d1,5</v>
          </cell>
          <cell r="D506" t="str">
            <v>M¸y ®Çm dïi 1,5KW</v>
          </cell>
          <cell r="E506" t="str">
            <v>Ca</v>
          </cell>
          <cell r="F506">
            <v>8.8999999999999996E-2</v>
          </cell>
          <cell r="G506">
            <v>37456</v>
          </cell>
          <cell r="H506">
            <v>3334</v>
          </cell>
        </row>
        <row r="507">
          <cell r="A507" t="str">
            <v/>
          </cell>
          <cell r="C507" t="str">
            <v>c16</v>
          </cell>
          <cell r="D507" t="str">
            <v>CÈu 16T</v>
          </cell>
          <cell r="E507" t="str">
            <v>Ca</v>
          </cell>
          <cell r="F507">
            <v>4.4999999999999998E-2</v>
          </cell>
          <cell r="G507">
            <v>823425</v>
          </cell>
          <cell r="H507">
            <v>37054</v>
          </cell>
        </row>
        <row r="508">
          <cell r="A508" t="str">
            <v/>
          </cell>
          <cell r="D508" t="str">
            <v>M¸y kh¸c</v>
          </cell>
          <cell r="E508" t="str">
            <v>%</v>
          </cell>
          <cell r="F508">
            <v>2</v>
          </cell>
          <cell r="G508">
            <v>49534</v>
          </cell>
          <cell r="H508">
            <v>991</v>
          </cell>
        </row>
        <row r="509">
          <cell r="A509">
            <v>58</v>
          </cell>
          <cell r="B509" t="str">
            <v xml:space="preserve">HA.6110 </v>
          </cell>
          <cell r="D509" t="str">
            <v>BT th©n t­êng c¸nh mè M150</v>
          </cell>
          <cell r="E509" t="str">
            <v>m3</v>
          </cell>
          <cell r="H509">
            <v>317507</v>
          </cell>
          <cell r="I509">
            <v>44651</v>
          </cell>
          <cell r="J509">
            <v>50525</v>
          </cell>
        </row>
        <row r="510">
          <cell r="A510" t="str">
            <v/>
          </cell>
          <cell r="D510" t="str">
            <v>a/ VËt liÖu</v>
          </cell>
        </row>
        <row r="511">
          <cell r="A511" t="str">
            <v/>
          </cell>
          <cell r="D511" t="str">
            <v>V­a BT M150 ®¸ 4x6 &amp; 2x4 (®é sôt 2-4)</v>
          </cell>
          <cell r="E511" t="str">
            <v>kg</v>
          </cell>
          <cell r="F511">
            <v>1.0249999999999999</v>
          </cell>
          <cell r="G511">
            <v>303689</v>
          </cell>
          <cell r="H511">
            <v>311281</v>
          </cell>
        </row>
        <row r="512">
          <cell r="A512" t="str">
            <v/>
          </cell>
          <cell r="D512" t="str">
            <v>VËt liÖu kh¸c</v>
          </cell>
          <cell r="E512" t="str">
            <v>%</v>
          </cell>
          <cell r="F512">
            <v>2</v>
          </cell>
          <cell r="G512">
            <v>311281</v>
          </cell>
          <cell r="H512">
            <v>6226</v>
          </cell>
        </row>
        <row r="513">
          <cell r="A513" t="str">
            <v/>
          </cell>
          <cell r="D513" t="str">
            <v>b/ Nh©n c«ng</v>
          </cell>
        </row>
        <row r="514">
          <cell r="A514" t="str">
            <v/>
          </cell>
          <cell r="C514" t="str">
            <v>4,0/7</v>
          </cell>
          <cell r="D514" t="str">
            <v>Nh©n c«ng 4,0/7</v>
          </cell>
          <cell r="E514" t="str">
            <v>c«ng</v>
          </cell>
          <cell r="F514">
            <v>2.91</v>
          </cell>
          <cell r="G514">
            <v>15344</v>
          </cell>
          <cell r="I514">
            <v>44651</v>
          </cell>
        </row>
        <row r="515">
          <cell r="A515" t="str">
            <v/>
          </cell>
          <cell r="D515" t="str">
            <v>c/ M¸y thi c«ng</v>
          </cell>
        </row>
        <row r="516">
          <cell r="A516" t="str">
            <v/>
          </cell>
          <cell r="C516" t="str">
            <v>t250</v>
          </cell>
          <cell r="D516" t="str">
            <v>M¸y trén 250l</v>
          </cell>
          <cell r="E516" t="str">
            <v>ca</v>
          </cell>
          <cell r="F516">
            <v>9.5000000000000001E-2</v>
          </cell>
          <cell r="G516">
            <v>96272</v>
          </cell>
          <cell r="J516">
            <v>9146</v>
          </cell>
        </row>
        <row r="517">
          <cell r="A517" t="str">
            <v/>
          </cell>
          <cell r="C517" t="str">
            <v>® d1,5</v>
          </cell>
          <cell r="D517" t="str">
            <v>M¸y ®Çm dïi 1,5KW</v>
          </cell>
          <cell r="E517" t="str">
            <v>ca</v>
          </cell>
          <cell r="F517">
            <v>8.8999999999999996E-2</v>
          </cell>
          <cell r="G517">
            <v>37456</v>
          </cell>
          <cell r="J517">
            <v>3334</v>
          </cell>
        </row>
        <row r="518">
          <cell r="A518" t="str">
            <v/>
          </cell>
          <cell r="C518" t="str">
            <v>c16</v>
          </cell>
          <cell r="D518" t="str">
            <v>CÈu 16T</v>
          </cell>
          <cell r="E518" t="str">
            <v>ca</v>
          </cell>
          <cell r="F518">
            <v>4.4999999999999998E-2</v>
          </cell>
          <cell r="G518">
            <v>823425</v>
          </cell>
          <cell r="J518">
            <v>37054</v>
          </cell>
        </row>
        <row r="519">
          <cell r="A519" t="str">
            <v/>
          </cell>
          <cell r="D519" t="str">
            <v>M¸y kh¸c</v>
          </cell>
          <cell r="E519" t="str">
            <v>%</v>
          </cell>
          <cell r="F519">
            <v>2</v>
          </cell>
          <cell r="G519">
            <v>49534</v>
          </cell>
          <cell r="J519">
            <v>991</v>
          </cell>
        </row>
        <row r="520">
          <cell r="A520">
            <v>59</v>
          </cell>
          <cell r="B520" t="str">
            <v xml:space="preserve">HA.6110 </v>
          </cell>
          <cell r="D520" t="str">
            <v>BT mãng mè M150</v>
          </cell>
          <cell r="E520" t="str">
            <v>m3</v>
          </cell>
          <cell r="H520">
            <v>317507</v>
          </cell>
          <cell r="I520">
            <v>44651</v>
          </cell>
          <cell r="J520">
            <v>50525</v>
          </cell>
        </row>
        <row r="521">
          <cell r="A521" t="str">
            <v/>
          </cell>
          <cell r="D521" t="str">
            <v>a/ VËt liÖu</v>
          </cell>
        </row>
        <row r="522">
          <cell r="A522" t="str">
            <v/>
          </cell>
          <cell r="D522" t="str">
            <v>V­a BT M150 ®¸ 4x6 &amp; 2x4 (®é sôt 2-4)</v>
          </cell>
          <cell r="E522" t="str">
            <v>kg</v>
          </cell>
          <cell r="F522">
            <v>1.0249999999999999</v>
          </cell>
          <cell r="G522">
            <v>303689</v>
          </cell>
          <cell r="H522">
            <v>311281</v>
          </cell>
        </row>
        <row r="523">
          <cell r="A523" t="str">
            <v/>
          </cell>
          <cell r="D523" t="str">
            <v>VËt liÖu kh¸c</v>
          </cell>
          <cell r="E523" t="str">
            <v>%</v>
          </cell>
          <cell r="F523">
            <v>2</v>
          </cell>
          <cell r="G523">
            <v>311281</v>
          </cell>
          <cell r="H523">
            <v>6226</v>
          </cell>
        </row>
        <row r="524">
          <cell r="A524" t="str">
            <v/>
          </cell>
          <cell r="D524" t="str">
            <v>b/ Nh©n c«ng</v>
          </cell>
        </row>
        <row r="525">
          <cell r="A525" t="str">
            <v/>
          </cell>
          <cell r="C525" t="str">
            <v>4,0/7</v>
          </cell>
          <cell r="D525" t="str">
            <v>Nh©n c«ng 4,0/7</v>
          </cell>
          <cell r="E525" t="str">
            <v>c«ng</v>
          </cell>
          <cell r="F525">
            <v>2.91</v>
          </cell>
          <cell r="G525">
            <v>15344</v>
          </cell>
          <cell r="I525">
            <v>44651</v>
          </cell>
        </row>
        <row r="526">
          <cell r="A526" t="str">
            <v/>
          </cell>
          <cell r="D526" t="str">
            <v>c/ M¸y thi c«ng</v>
          </cell>
        </row>
        <row r="527">
          <cell r="A527" t="str">
            <v/>
          </cell>
          <cell r="C527" t="str">
            <v>t250</v>
          </cell>
          <cell r="D527" t="str">
            <v>M¸y trén 250l</v>
          </cell>
          <cell r="E527" t="str">
            <v>ca</v>
          </cell>
          <cell r="F527">
            <v>9.5000000000000001E-2</v>
          </cell>
          <cell r="G527">
            <v>96272</v>
          </cell>
          <cell r="J527">
            <v>9146</v>
          </cell>
        </row>
        <row r="528">
          <cell r="A528" t="str">
            <v/>
          </cell>
          <cell r="C528" t="str">
            <v>® d1,5</v>
          </cell>
          <cell r="D528" t="str">
            <v>M¸y ®Çm dïi 1,5KW</v>
          </cell>
          <cell r="E528" t="str">
            <v>ca</v>
          </cell>
          <cell r="F528">
            <v>8.8999999999999996E-2</v>
          </cell>
          <cell r="G528">
            <v>37456</v>
          </cell>
          <cell r="J528">
            <v>3334</v>
          </cell>
        </row>
        <row r="529">
          <cell r="A529" t="str">
            <v/>
          </cell>
          <cell r="C529" t="str">
            <v>c16</v>
          </cell>
          <cell r="D529" t="str">
            <v>CÈu 16T</v>
          </cell>
          <cell r="E529" t="str">
            <v>ca</v>
          </cell>
          <cell r="F529">
            <v>4.4999999999999998E-2</v>
          </cell>
          <cell r="G529">
            <v>823425</v>
          </cell>
          <cell r="J529">
            <v>37054</v>
          </cell>
        </row>
        <row r="530">
          <cell r="A530" t="str">
            <v/>
          </cell>
          <cell r="D530" t="str">
            <v>M¸y kh¸c</v>
          </cell>
          <cell r="E530" t="str">
            <v>%</v>
          </cell>
          <cell r="F530">
            <v>2</v>
          </cell>
          <cell r="G530">
            <v>49534</v>
          </cell>
          <cell r="J530">
            <v>991</v>
          </cell>
        </row>
        <row r="531">
          <cell r="A531">
            <v>60</v>
          </cell>
          <cell r="B531" t="str">
            <v>BB.1363</v>
          </cell>
          <cell r="D531" t="str">
            <v>§¾p ®Êt nãn mè b»ng thñ c«ng</v>
          </cell>
          <cell r="E531" t="str">
            <v>m3</v>
          </cell>
          <cell r="I531">
            <v>23457</v>
          </cell>
        </row>
        <row r="532">
          <cell r="A532" t="str">
            <v/>
          </cell>
          <cell r="D532" t="str">
            <v>b/ Nh©n c«ng</v>
          </cell>
        </row>
        <row r="533">
          <cell r="A533" t="str">
            <v/>
          </cell>
          <cell r="C533" t="str">
            <v>2,7/7</v>
          </cell>
          <cell r="D533" t="str">
            <v>Nh©n c«ng 2,7/7</v>
          </cell>
          <cell r="E533" t="str">
            <v>c«ng</v>
          </cell>
          <cell r="F533">
            <v>1.74</v>
          </cell>
          <cell r="G533">
            <v>13481</v>
          </cell>
          <cell r="I533">
            <v>23457</v>
          </cell>
        </row>
        <row r="534">
          <cell r="A534">
            <v>61</v>
          </cell>
          <cell r="B534" t="str">
            <v>BB.1353</v>
          </cell>
          <cell r="D534" t="str">
            <v>§¾p ®Êt 1/4 nãn mè K=0.9</v>
          </cell>
          <cell r="E534" t="str">
            <v>m3</v>
          </cell>
          <cell r="H534">
            <v>2080</v>
          </cell>
          <cell r="I534">
            <v>14549</v>
          </cell>
          <cell r="J534">
            <v>20920</v>
          </cell>
        </row>
        <row r="535">
          <cell r="A535" t="str">
            <v/>
          </cell>
          <cell r="D535" t="str">
            <v>b/ Nh©n c«ng</v>
          </cell>
        </row>
        <row r="536">
          <cell r="A536" t="str">
            <v/>
          </cell>
          <cell r="C536" t="str">
            <v>3,0/7</v>
          </cell>
          <cell r="D536" t="str">
            <v>Nh©n c«ng 3,0/7</v>
          </cell>
          <cell r="E536" t="str">
            <v xml:space="preserve">C«ng </v>
          </cell>
          <cell r="F536">
            <v>1.04</v>
          </cell>
          <cell r="G536">
            <v>13878</v>
          </cell>
          <cell r="I536">
            <v>14433</v>
          </cell>
        </row>
        <row r="537">
          <cell r="D537" t="str">
            <v>§µo ®Êt v/c vÒ ®¾p</v>
          </cell>
          <cell r="E537" t="str">
            <v>1,04m3</v>
          </cell>
          <cell r="H537">
            <v>2080</v>
          </cell>
          <cell r="I537">
            <v>116</v>
          </cell>
          <cell r="J537">
            <v>20920</v>
          </cell>
        </row>
        <row r="538">
          <cell r="A538">
            <v>62</v>
          </cell>
          <cell r="B538" t="str">
            <v>BA.1383</v>
          </cell>
          <cell r="D538" t="str">
            <v>§µo ®Êt m­¬ng</v>
          </cell>
          <cell r="E538" t="str">
            <v>m3</v>
          </cell>
          <cell r="I538">
            <v>16110</v>
          </cell>
        </row>
        <row r="539">
          <cell r="A539" t="str">
            <v/>
          </cell>
          <cell r="D539" t="str">
            <v>b/ Nh©n c«ng</v>
          </cell>
        </row>
        <row r="540">
          <cell r="A540" t="str">
            <v/>
          </cell>
          <cell r="C540" t="str">
            <v>2,7/7</v>
          </cell>
          <cell r="D540" t="str">
            <v>Nh©n c«ng 2,7/7</v>
          </cell>
          <cell r="E540" t="str">
            <v>c«ng</v>
          </cell>
          <cell r="F540">
            <v>1.1599999999999999</v>
          </cell>
          <cell r="G540">
            <v>13481</v>
          </cell>
          <cell r="I540">
            <v>15638</v>
          </cell>
        </row>
        <row r="541">
          <cell r="A541" t="str">
            <v/>
          </cell>
          <cell r="C541" t="str">
            <v>2,7/7</v>
          </cell>
          <cell r="D541" t="str">
            <v>VËn chuyÓn tiÕp 10m</v>
          </cell>
          <cell r="E541" t="str">
            <v>c«ng</v>
          </cell>
          <cell r="F541">
            <v>3.5000000000000003E-2</v>
          </cell>
          <cell r="G541">
            <v>13481</v>
          </cell>
          <cell r="I541">
            <v>472</v>
          </cell>
        </row>
        <row r="542">
          <cell r="A542">
            <v>63</v>
          </cell>
          <cell r="B542" t="str">
            <v>IB.2221</v>
          </cell>
          <cell r="D542" t="str">
            <v>SX, l¾p dùng cèt CT5 thÐp b¶n qu¸ ®é, b¶n kª</v>
          </cell>
          <cell r="E542" t="str">
            <v>TÊn</v>
          </cell>
          <cell r="H542">
            <v>4447953</v>
          </cell>
          <cell r="I542">
            <v>114258</v>
          </cell>
          <cell r="J542">
            <v>100356</v>
          </cell>
        </row>
        <row r="543">
          <cell r="A543" t="str">
            <v/>
          </cell>
          <cell r="D543" t="str">
            <v>a/VËt liÖu</v>
          </cell>
        </row>
        <row r="544">
          <cell r="A544" t="str">
            <v/>
          </cell>
          <cell r="C544" t="str">
            <v>CT5</v>
          </cell>
          <cell r="D544" t="str">
            <v>ThÐp CT5</v>
          </cell>
          <cell r="E544" t="str">
            <v>kg</v>
          </cell>
          <cell r="F544">
            <v>1020</v>
          </cell>
          <cell r="G544">
            <v>4232</v>
          </cell>
          <cell r="H544">
            <v>4316640</v>
          </cell>
        </row>
        <row r="545">
          <cell r="A545" t="str">
            <v/>
          </cell>
          <cell r="C545" t="str">
            <v>dtb</v>
          </cell>
          <cell r="D545" t="str">
            <v>D©y thÐp buéc</v>
          </cell>
          <cell r="E545" t="str">
            <v>kg</v>
          </cell>
          <cell r="F545">
            <v>14.28</v>
          </cell>
          <cell r="G545">
            <v>6682</v>
          </cell>
          <cell r="H545">
            <v>95419</v>
          </cell>
        </row>
        <row r="546">
          <cell r="A546" t="str">
            <v/>
          </cell>
          <cell r="C546" t="str">
            <v>qh</v>
          </cell>
          <cell r="D546" t="str">
            <v>Que hµn</v>
          </cell>
          <cell r="E546" t="str">
            <v>kg</v>
          </cell>
          <cell r="F546">
            <v>4.7</v>
          </cell>
          <cell r="G546">
            <v>7637</v>
          </cell>
          <cell r="H546">
            <v>35894</v>
          </cell>
        </row>
        <row r="547">
          <cell r="A547" t="str">
            <v/>
          </cell>
          <cell r="D547" t="str">
            <v>b/ Nh©n c«ng</v>
          </cell>
        </row>
        <row r="548">
          <cell r="A548" t="str">
            <v/>
          </cell>
          <cell r="C548" t="str">
            <v>3,5/7</v>
          </cell>
          <cell r="D548" t="str">
            <v>Nh©n c«ng 3,5/7</v>
          </cell>
          <cell r="E548" t="str">
            <v>c«ng</v>
          </cell>
          <cell r="F548">
            <v>7.82</v>
          </cell>
          <cell r="G548">
            <v>14611</v>
          </cell>
          <cell r="I548">
            <v>114258</v>
          </cell>
        </row>
        <row r="549">
          <cell r="A549" t="str">
            <v/>
          </cell>
          <cell r="D549" t="str">
            <v>c/ M¸y thi c«ng</v>
          </cell>
        </row>
        <row r="550">
          <cell r="A550" t="str">
            <v/>
          </cell>
          <cell r="C550" t="str">
            <v>h23</v>
          </cell>
          <cell r="D550" t="str">
            <v>M¸y hµn 23KW</v>
          </cell>
          <cell r="E550" t="str">
            <v>ca</v>
          </cell>
          <cell r="F550">
            <v>1.133</v>
          </cell>
          <cell r="G550">
            <v>77338</v>
          </cell>
          <cell r="J550">
            <v>87624</v>
          </cell>
        </row>
        <row r="551">
          <cell r="A551" t="str">
            <v/>
          </cell>
          <cell r="C551" t="str">
            <v>cuct</v>
          </cell>
          <cell r="D551" t="str">
            <v>M¸y c¾t uèn cèt thÐp</v>
          </cell>
          <cell r="E551" t="str">
            <v>ca</v>
          </cell>
          <cell r="F551">
            <v>0.32</v>
          </cell>
          <cell r="G551">
            <v>39789</v>
          </cell>
          <cell r="J551">
            <v>12732</v>
          </cell>
        </row>
        <row r="552">
          <cell r="A552">
            <v>64</v>
          </cell>
          <cell r="B552" t="str">
            <v>IB.2221</v>
          </cell>
          <cell r="D552" t="str">
            <v>SX, l¾p dùng cèt thÐp CT3 b¶n qu¸ ®é, b¶n kª</v>
          </cell>
          <cell r="E552" t="str">
            <v>TÊn</v>
          </cell>
          <cell r="H552">
            <v>4518333</v>
          </cell>
          <cell r="I552">
            <v>114258</v>
          </cell>
          <cell r="J552">
            <v>100356</v>
          </cell>
        </row>
        <row r="553">
          <cell r="A553" t="str">
            <v/>
          </cell>
          <cell r="D553" t="str">
            <v>a/VËt liÖu</v>
          </cell>
        </row>
        <row r="554">
          <cell r="A554" t="str">
            <v/>
          </cell>
          <cell r="C554" t="str">
            <v>ct3</v>
          </cell>
          <cell r="D554" t="str">
            <v>ThÐp CT3</v>
          </cell>
          <cell r="E554" t="str">
            <v>kg</v>
          </cell>
          <cell r="F554">
            <v>1020</v>
          </cell>
          <cell r="G554">
            <v>4301</v>
          </cell>
          <cell r="H554">
            <v>4387020</v>
          </cell>
        </row>
        <row r="555">
          <cell r="A555" t="str">
            <v/>
          </cell>
          <cell r="C555" t="str">
            <v>dtb</v>
          </cell>
          <cell r="D555" t="str">
            <v>D©y thÐp buéc</v>
          </cell>
          <cell r="E555" t="str">
            <v>kg</v>
          </cell>
          <cell r="F555">
            <v>14.28</v>
          </cell>
          <cell r="G555">
            <v>6682</v>
          </cell>
          <cell r="H555">
            <v>95419</v>
          </cell>
        </row>
        <row r="556">
          <cell r="A556" t="str">
            <v/>
          </cell>
          <cell r="C556" t="str">
            <v>qh</v>
          </cell>
          <cell r="D556" t="str">
            <v>Que hµn</v>
          </cell>
          <cell r="E556" t="str">
            <v>kg</v>
          </cell>
          <cell r="F556">
            <v>4.7</v>
          </cell>
          <cell r="G556">
            <v>7637</v>
          </cell>
          <cell r="H556">
            <v>35894</v>
          </cell>
        </row>
        <row r="557">
          <cell r="A557" t="str">
            <v/>
          </cell>
          <cell r="D557" t="str">
            <v>b/ Nh©n c«ng</v>
          </cell>
        </row>
        <row r="558">
          <cell r="A558" t="str">
            <v/>
          </cell>
          <cell r="C558" t="str">
            <v>3,5/7</v>
          </cell>
          <cell r="D558" t="str">
            <v>Nh©n c«ng 3,5/7</v>
          </cell>
          <cell r="E558" t="str">
            <v>c«ng</v>
          </cell>
          <cell r="F558">
            <v>7.82</v>
          </cell>
          <cell r="G558">
            <v>14611</v>
          </cell>
          <cell r="I558">
            <v>114258</v>
          </cell>
        </row>
        <row r="559">
          <cell r="A559" t="str">
            <v/>
          </cell>
          <cell r="D559" t="str">
            <v>c/ M¸y thi c«ng</v>
          </cell>
        </row>
        <row r="560">
          <cell r="A560" t="str">
            <v/>
          </cell>
          <cell r="C560" t="str">
            <v>h23</v>
          </cell>
          <cell r="D560" t="str">
            <v>M¸y hµn 23KW</v>
          </cell>
          <cell r="E560" t="str">
            <v>ca</v>
          </cell>
          <cell r="F560">
            <v>1.133</v>
          </cell>
          <cell r="G560">
            <v>77338</v>
          </cell>
          <cell r="J560">
            <v>87624</v>
          </cell>
        </row>
        <row r="561">
          <cell r="A561" t="str">
            <v/>
          </cell>
          <cell r="C561" t="str">
            <v>cuct</v>
          </cell>
          <cell r="D561" t="str">
            <v>M¸y c¾t uèn cèt thÐp</v>
          </cell>
          <cell r="E561" t="str">
            <v>ca</v>
          </cell>
          <cell r="F561">
            <v>0.32</v>
          </cell>
          <cell r="G561">
            <v>39789</v>
          </cell>
          <cell r="J561">
            <v>12732</v>
          </cell>
        </row>
        <row r="562">
          <cell r="A562">
            <v>65</v>
          </cell>
          <cell r="B562" t="str">
            <v>HG.4110</v>
          </cell>
          <cell r="D562" t="str">
            <v>Bª t«ng b¶n qu¸ ®é M250</v>
          </cell>
          <cell r="E562" t="str">
            <v>m3</v>
          </cell>
          <cell r="H562">
            <v>435534</v>
          </cell>
          <cell r="I562">
            <v>35666</v>
          </cell>
          <cell r="J562">
            <v>9146</v>
          </cell>
        </row>
        <row r="563">
          <cell r="A563" t="str">
            <v/>
          </cell>
          <cell r="D563" t="str">
            <v>a/ VËt liÖu</v>
          </cell>
        </row>
        <row r="564">
          <cell r="A564" t="str">
            <v/>
          </cell>
          <cell r="D564" t="str">
            <v>V­a BT M250 ®¸ 1x2 (®é sôt 6x8)</v>
          </cell>
          <cell r="E564" t="str">
            <v>m3</v>
          </cell>
          <cell r="F564">
            <v>1.0249999999999999</v>
          </cell>
          <cell r="G564">
            <v>422797</v>
          </cell>
          <cell r="H564">
            <v>433367</v>
          </cell>
        </row>
        <row r="565">
          <cell r="A565" t="str">
            <v/>
          </cell>
          <cell r="D565" t="str">
            <v>VËt liÖu kh¸c</v>
          </cell>
          <cell r="E565" t="str">
            <v>%</v>
          </cell>
          <cell r="F565">
            <v>0.5</v>
          </cell>
          <cell r="G565">
            <v>433367</v>
          </cell>
          <cell r="H565">
            <v>2167</v>
          </cell>
        </row>
        <row r="566">
          <cell r="A566" t="str">
            <v/>
          </cell>
          <cell r="D566" t="str">
            <v>b/ Nh©n c«ng</v>
          </cell>
        </row>
        <row r="567">
          <cell r="A567" t="str">
            <v/>
          </cell>
          <cell r="C567" t="str">
            <v>3,0/7</v>
          </cell>
          <cell r="D567" t="str">
            <v>Nh©n c«ng 3,0/7</v>
          </cell>
          <cell r="E567" t="str">
            <v>c«ng</v>
          </cell>
          <cell r="F567">
            <v>2.57</v>
          </cell>
          <cell r="G567">
            <v>13878</v>
          </cell>
          <cell r="I567">
            <v>35666</v>
          </cell>
        </row>
        <row r="568">
          <cell r="A568" t="str">
            <v/>
          </cell>
          <cell r="D568" t="str">
            <v>c/ M¸y thi c«ng</v>
          </cell>
        </row>
        <row r="569">
          <cell r="A569" t="str">
            <v/>
          </cell>
          <cell r="C569" t="str">
            <v>t250</v>
          </cell>
          <cell r="D569" t="str">
            <v>M¸y trén 250l</v>
          </cell>
          <cell r="E569" t="str">
            <v>ca</v>
          </cell>
          <cell r="F569">
            <v>9.5000000000000001E-2</v>
          </cell>
          <cell r="G569">
            <v>96272</v>
          </cell>
          <cell r="J569">
            <v>9146</v>
          </cell>
        </row>
        <row r="570">
          <cell r="A570">
            <v>66</v>
          </cell>
          <cell r="B570" t="str">
            <v>LA.4320</v>
          </cell>
          <cell r="D570" t="str">
            <v xml:space="preserve">L¾p ®Æt b¶n qu¸ ®é </v>
          </cell>
          <cell r="E570" t="str">
            <v>tÊm</v>
          </cell>
          <cell r="H570">
            <v>12518</v>
          </cell>
          <cell r="I570">
            <v>1534</v>
          </cell>
          <cell r="J570">
            <v>19429</v>
          </cell>
        </row>
        <row r="571">
          <cell r="A571" t="str">
            <v/>
          </cell>
          <cell r="D571" t="str">
            <v>a/ VËt liÖu</v>
          </cell>
        </row>
        <row r="572">
          <cell r="A572" t="str">
            <v/>
          </cell>
          <cell r="C572" t="str">
            <v>tb</v>
          </cell>
          <cell r="D572" t="str">
            <v xml:space="preserve">S¾t ®Öm </v>
          </cell>
          <cell r="E572" t="str">
            <v>kg</v>
          </cell>
          <cell r="F572">
            <v>0.5</v>
          </cell>
          <cell r="G572">
            <v>3454</v>
          </cell>
          <cell r="H572">
            <v>1727</v>
          </cell>
        </row>
        <row r="573">
          <cell r="A573" t="str">
            <v/>
          </cell>
          <cell r="C573" t="str">
            <v>qh</v>
          </cell>
          <cell r="D573" t="str">
            <v>Que hµn</v>
          </cell>
          <cell r="E573" t="str">
            <v>kg</v>
          </cell>
          <cell r="F573">
            <v>0.72</v>
          </cell>
          <cell r="G573">
            <v>7637</v>
          </cell>
          <cell r="H573">
            <v>5499</v>
          </cell>
        </row>
        <row r="574">
          <cell r="A574" t="str">
            <v/>
          </cell>
          <cell r="C574" t="str">
            <v>gc</v>
          </cell>
          <cell r="D574" t="str">
            <v>Gç chèng/kª</v>
          </cell>
          <cell r="E574" t="str">
            <v>m3</v>
          </cell>
          <cell r="F574">
            <v>5.0000000000000001E-3</v>
          </cell>
          <cell r="G574">
            <v>830880</v>
          </cell>
          <cell r="H574">
            <v>4154</v>
          </cell>
        </row>
        <row r="575">
          <cell r="A575" t="str">
            <v/>
          </cell>
          <cell r="D575" t="str">
            <v>VËt liÖu kh¸c</v>
          </cell>
          <cell r="E575" t="str">
            <v>%</v>
          </cell>
          <cell r="F575">
            <v>10</v>
          </cell>
          <cell r="G575">
            <v>11380</v>
          </cell>
          <cell r="H575">
            <v>1138</v>
          </cell>
        </row>
        <row r="576">
          <cell r="A576" t="str">
            <v/>
          </cell>
          <cell r="D576" t="str">
            <v>b/ Nh©n c«ng</v>
          </cell>
        </row>
        <row r="577">
          <cell r="A577" t="str">
            <v/>
          </cell>
          <cell r="C577" t="str">
            <v>4,0/7</v>
          </cell>
          <cell r="D577" t="str">
            <v>Nh©n c«ng 4,0/7</v>
          </cell>
          <cell r="E577" t="str">
            <v>c«ng</v>
          </cell>
          <cell r="F577">
            <v>0.1</v>
          </cell>
          <cell r="G577">
            <v>15344</v>
          </cell>
          <cell r="I577">
            <v>1534</v>
          </cell>
        </row>
        <row r="578">
          <cell r="A578" t="str">
            <v/>
          </cell>
          <cell r="D578" t="str">
            <v>c/ M¸y thi c«ng</v>
          </cell>
        </row>
        <row r="579">
          <cell r="A579" t="str">
            <v/>
          </cell>
          <cell r="C579" t="str">
            <v>c10</v>
          </cell>
          <cell r="D579" t="str">
            <v>CÈu 10T</v>
          </cell>
          <cell r="E579" t="str">
            <v>ca</v>
          </cell>
          <cell r="F579">
            <v>1.9E-2</v>
          </cell>
          <cell r="G579">
            <v>615511</v>
          </cell>
          <cell r="J579">
            <v>11695</v>
          </cell>
        </row>
        <row r="580">
          <cell r="A580" t="str">
            <v/>
          </cell>
          <cell r="C580" t="str">
            <v>h23</v>
          </cell>
          <cell r="D580" t="str">
            <v>M¸y hµn 23KW</v>
          </cell>
          <cell r="E580" t="str">
            <v>ca</v>
          </cell>
          <cell r="F580">
            <v>0.1</v>
          </cell>
          <cell r="G580">
            <v>77338</v>
          </cell>
          <cell r="J580">
            <v>7734</v>
          </cell>
        </row>
        <row r="581">
          <cell r="A581">
            <v>67</v>
          </cell>
          <cell r="B581" t="str">
            <v>KP.2310</v>
          </cell>
          <cell r="D581" t="str">
            <v xml:space="preserve">SX, LD, TD v¸n khu«n b¶n qu¸ ®é </v>
          </cell>
          <cell r="E581" t="str">
            <v>100m2</v>
          </cell>
          <cell r="H581">
            <v>104143</v>
          </cell>
          <cell r="I581">
            <v>355554</v>
          </cell>
        </row>
        <row r="582">
          <cell r="A582" t="str">
            <v/>
          </cell>
          <cell r="D582" t="str">
            <v>a/VËt liÖu</v>
          </cell>
        </row>
        <row r="583">
          <cell r="A583" t="str">
            <v/>
          </cell>
          <cell r="C583" t="str">
            <v>gvk</v>
          </cell>
          <cell r="D583" t="str">
            <v>Gç v¸n khu«n (c¶ nÑp)</v>
          </cell>
          <cell r="E583" t="str">
            <v>m3</v>
          </cell>
          <cell r="F583">
            <v>0.123</v>
          </cell>
          <cell r="G583">
            <v>830880</v>
          </cell>
          <cell r="H583">
            <v>102198</v>
          </cell>
        </row>
        <row r="584">
          <cell r="A584" t="str">
            <v/>
          </cell>
          <cell r="C584" t="str">
            <v>®i</v>
          </cell>
          <cell r="D584" t="str">
            <v>§inh</v>
          </cell>
          <cell r="E584" t="str">
            <v>kg</v>
          </cell>
          <cell r="F584">
            <v>0.16</v>
          </cell>
          <cell r="G584">
            <v>5714</v>
          </cell>
          <cell r="H584">
            <v>914</v>
          </cell>
        </row>
        <row r="585">
          <cell r="A585" t="str">
            <v/>
          </cell>
          <cell r="D585" t="str">
            <v>VËt liÖu kh¸c</v>
          </cell>
          <cell r="E585" t="str">
            <v>%</v>
          </cell>
          <cell r="F585">
            <v>1</v>
          </cell>
          <cell r="G585">
            <v>103112</v>
          </cell>
          <cell r="H585">
            <v>1031</v>
          </cell>
        </row>
        <row r="586">
          <cell r="A586" t="str">
            <v/>
          </cell>
          <cell r="D586" t="str">
            <v>b/ Nh©n c«ng</v>
          </cell>
        </row>
        <row r="587">
          <cell r="A587" t="str">
            <v/>
          </cell>
          <cell r="C587" t="str">
            <v>3,0/7</v>
          </cell>
          <cell r="D587" t="str">
            <v>Nh©n c«ng 3,0/7</v>
          </cell>
          <cell r="E587" t="str">
            <v>c«ng</v>
          </cell>
          <cell r="F587">
            <v>25.62</v>
          </cell>
          <cell r="G587">
            <v>13878</v>
          </cell>
          <cell r="I587">
            <v>355554</v>
          </cell>
        </row>
        <row r="588">
          <cell r="A588">
            <v>68</v>
          </cell>
          <cell r="B588" t="str">
            <v>UD.5122</v>
          </cell>
          <cell r="D588" t="str">
            <v>§¸ d¨m ®Öm</v>
          </cell>
          <cell r="E588" t="str">
            <v>m3</v>
          </cell>
          <cell r="H588">
            <v>113195</v>
          </cell>
          <cell r="I588">
            <v>33296</v>
          </cell>
        </row>
        <row r="589">
          <cell r="A589" t="str">
            <v/>
          </cell>
          <cell r="D589" t="str">
            <v>a/ VËt liÖu</v>
          </cell>
        </row>
        <row r="590">
          <cell r="A590" t="str">
            <v/>
          </cell>
          <cell r="C590" t="str">
            <v>®2x4</v>
          </cell>
          <cell r="D590" t="str">
            <v xml:space="preserve">§¸ d¨m 2 x 4      </v>
          </cell>
          <cell r="E590" t="str">
            <v>m3</v>
          </cell>
          <cell r="F590">
            <v>1.22</v>
          </cell>
          <cell r="G590">
            <v>92783</v>
          </cell>
          <cell r="H590">
            <v>113195</v>
          </cell>
        </row>
        <row r="591">
          <cell r="A591" t="str">
            <v/>
          </cell>
          <cell r="D591" t="str">
            <v>b/ Nh©n c«ng</v>
          </cell>
        </row>
        <row r="592">
          <cell r="A592" t="str">
            <v/>
          </cell>
          <cell r="C592" t="str">
            <v>4,0/7</v>
          </cell>
          <cell r="D592" t="str">
            <v>Nh©n c«ng 4,0/7</v>
          </cell>
          <cell r="E592" t="str">
            <v>c«ng</v>
          </cell>
          <cell r="F592">
            <v>2.17</v>
          </cell>
          <cell r="G592">
            <v>15344</v>
          </cell>
          <cell r="I592">
            <v>33296</v>
          </cell>
        </row>
        <row r="593">
          <cell r="A593">
            <v>69</v>
          </cell>
          <cell r="B593" t="str">
            <v>HA.5210</v>
          </cell>
          <cell r="D593" t="str">
            <v>BT khèi ch©n khay nãn mè M250</v>
          </cell>
          <cell r="E593" t="str">
            <v>m3</v>
          </cell>
          <cell r="H593">
            <v>314394</v>
          </cell>
          <cell r="I593">
            <v>27176</v>
          </cell>
          <cell r="J593">
            <v>9146</v>
          </cell>
        </row>
        <row r="594">
          <cell r="A594" t="str">
            <v/>
          </cell>
          <cell r="D594" t="str">
            <v>a/ VËt liÖu</v>
          </cell>
        </row>
        <row r="595">
          <cell r="A595" t="str">
            <v/>
          </cell>
          <cell r="D595" t="str">
            <v>V­a BT M150 ®¸ 4x6 &amp; 2x4 (®é sôt 2-4)</v>
          </cell>
          <cell r="F595">
            <v>1.0249999999999999</v>
          </cell>
          <cell r="G595">
            <v>303689</v>
          </cell>
          <cell r="H595">
            <v>311281</v>
          </cell>
        </row>
        <row r="596">
          <cell r="A596" t="str">
            <v/>
          </cell>
          <cell r="D596" t="str">
            <v>VËt liÖu kh¸c</v>
          </cell>
          <cell r="E596" t="str">
            <v>%</v>
          </cell>
          <cell r="F596">
            <v>1</v>
          </cell>
          <cell r="G596">
            <v>311281</v>
          </cell>
          <cell r="H596">
            <v>3113</v>
          </cell>
        </row>
        <row r="597">
          <cell r="A597" t="str">
            <v/>
          </cell>
          <cell r="D597" t="str">
            <v>b/ Nh©n c«ng</v>
          </cell>
        </row>
        <row r="598">
          <cell r="A598" t="str">
            <v/>
          </cell>
          <cell r="C598" t="str">
            <v>3,5/7</v>
          </cell>
          <cell r="D598" t="str">
            <v>Nh©n c«ng 3,5/7</v>
          </cell>
          <cell r="E598" t="str">
            <v xml:space="preserve">C«ng </v>
          </cell>
          <cell r="F598">
            <v>1.86</v>
          </cell>
          <cell r="G598">
            <v>14611</v>
          </cell>
          <cell r="I598">
            <v>27176</v>
          </cell>
        </row>
        <row r="599">
          <cell r="A599" t="str">
            <v/>
          </cell>
          <cell r="D599" t="str">
            <v>c/ M¸y thi c«ng</v>
          </cell>
        </row>
        <row r="600">
          <cell r="A600" t="str">
            <v/>
          </cell>
          <cell r="C600" t="str">
            <v>t250</v>
          </cell>
          <cell r="D600" t="str">
            <v>M¸y trén 250l</v>
          </cell>
          <cell r="E600" t="str">
            <v>Ca</v>
          </cell>
          <cell r="F600">
            <v>9.5000000000000001E-2</v>
          </cell>
          <cell r="G600">
            <v>96272</v>
          </cell>
          <cell r="J600">
            <v>9146</v>
          </cell>
        </row>
        <row r="601">
          <cell r="A601">
            <v>70</v>
          </cell>
          <cell r="B601" t="str">
            <v>GA.4310</v>
          </cell>
          <cell r="D601" t="str">
            <v>§¸ héc x©y v÷a M100 nãn mè (30cm)</v>
          </cell>
          <cell r="E601" t="str">
            <v>m3</v>
          </cell>
          <cell r="H601">
            <v>238247</v>
          </cell>
          <cell r="I601">
            <v>35359</v>
          </cell>
        </row>
        <row r="602">
          <cell r="A602" t="str">
            <v/>
          </cell>
          <cell r="D602" t="str">
            <v>a/ VËt liÖu</v>
          </cell>
        </row>
        <row r="603">
          <cell r="A603" t="str">
            <v/>
          </cell>
          <cell r="D603" t="str">
            <v xml:space="preserve">V­a XM M100 </v>
          </cell>
          <cell r="E603" t="str">
            <v>kg</v>
          </cell>
          <cell r="F603">
            <v>0.42</v>
          </cell>
          <cell r="G603">
            <v>368917</v>
          </cell>
          <cell r="H603">
            <v>154945</v>
          </cell>
        </row>
        <row r="604">
          <cell r="A604" t="str">
            <v/>
          </cell>
          <cell r="C604" t="str">
            <v>®h</v>
          </cell>
          <cell r="D604" t="str">
            <v>§¸ héc</v>
          </cell>
          <cell r="E604" t="str">
            <v>m3</v>
          </cell>
          <cell r="F604">
            <v>1.22</v>
          </cell>
          <cell r="G604">
            <v>61886</v>
          </cell>
          <cell r="H604">
            <v>75501</v>
          </cell>
        </row>
        <row r="605">
          <cell r="A605" t="str">
            <v/>
          </cell>
          <cell r="C605" t="str">
            <v>®cp</v>
          </cell>
          <cell r="D605" t="str">
            <v>§¸ d¨m cÊp phèi</v>
          </cell>
          <cell r="E605" t="str">
            <v>m3</v>
          </cell>
          <cell r="F605">
            <v>5.7000000000000002E-2</v>
          </cell>
          <cell r="G605">
            <v>77069</v>
          </cell>
          <cell r="H605">
            <v>4393</v>
          </cell>
        </row>
        <row r="606">
          <cell r="A606" t="str">
            <v/>
          </cell>
          <cell r="C606" t="str">
            <v>dtb</v>
          </cell>
          <cell r="D606" t="str">
            <v>D©y thÐp buéc</v>
          </cell>
          <cell r="E606" t="str">
            <v>kg</v>
          </cell>
          <cell r="F606">
            <v>0.51</v>
          </cell>
          <cell r="G606">
            <v>6682</v>
          </cell>
          <cell r="H606">
            <v>3408</v>
          </cell>
        </row>
        <row r="607">
          <cell r="A607" t="str">
            <v/>
          </cell>
          <cell r="D607" t="str">
            <v>b/ Nh©n c«ng</v>
          </cell>
        </row>
        <row r="608">
          <cell r="A608" t="str">
            <v/>
          </cell>
          <cell r="C608" t="str">
            <v>3,5/7</v>
          </cell>
          <cell r="D608" t="str">
            <v>Nh©n c«ng 3,5/7</v>
          </cell>
          <cell r="E608" t="str">
            <v xml:space="preserve">C«ng </v>
          </cell>
          <cell r="F608">
            <v>2.42</v>
          </cell>
          <cell r="G608">
            <v>14611</v>
          </cell>
          <cell r="I608">
            <v>35359</v>
          </cell>
        </row>
        <row r="609">
          <cell r="A609">
            <v>71</v>
          </cell>
          <cell r="B609" t="str">
            <v>GA.7110</v>
          </cell>
          <cell r="D609" t="str">
            <v>§¸ héc x©y v÷a M100 lµm bËc thang</v>
          </cell>
          <cell r="E609" t="str">
            <v>m3</v>
          </cell>
          <cell r="H609">
            <v>251281</v>
          </cell>
          <cell r="I609">
            <v>60343</v>
          </cell>
        </row>
        <row r="610">
          <cell r="A610" t="str">
            <v/>
          </cell>
          <cell r="D610" t="str">
            <v>a/ VËt liÖu</v>
          </cell>
        </row>
        <row r="611">
          <cell r="A611" t="str">
            <v/>
          </cell>
          <cell r="D611" t="str">
            <v xml:space="preserve">V­a XM M100 </v>
          </cell>
          <cell r="E611" t="str">
            <v>kg</v>
          </cell>
          <cell r="F611">
            <v>0.42</v>
          </cell>
          <cell r="G611">
            <v>368917</v>
          </cell>
          <cell r="H611">
            <v>154945</v>
          </cell>
        </row>
        <row r="612">
          <cell r="A612" t="str">
            <v/>
          </cell>
          <cell r="C612" t="str">
            <v>®h</v>
          </cell>
          <cell r="D612" t="str">
            <v>§¸ héc</v>
          </cell>
          <cell r="E612" t="str">
            <v>m3</v>
          </cell>
          <cell r="F612">
            <v>1.22</v>
          </cell>
          <cell r="G612">
            <v>61886</v>
          </cell>
          <cell r="H612">
            <v>75501</v>
          </cell>
        </row>
        <row r="613">
          <cell r="A613" t="str">
            <v/>
          </cell>
          <cell r="C613" t="str">
            <v>®cp</v>
          </cell>
          <cell r="D613" t="str">
            <v>§¸ d¨m cÊp phèi</v>
          </cell>
          <cell r="E613" t="str">
            <v>m3</v>
          </cell>
          <cell r="F613">
            <v>5.7000000000000002E-2</v>
          </cell>
          <cell r="G613">
            <v>77069</v>
          </cell>
          <cell r="H613">
            <v>4393</v>
          </cell>
        </row>
        <row r="614">
          <cell r="C614" t="str">
            <v>gvk</v>
          </cell>
          <cell r="D614" t="str">
            <v>Gç v¸n khu«n</v>
          </cell>
          <cell r="E614" t="str">
            <v>m3</v>
          </cell>
          <cell r="F614">
            <v>1.4999999999999999E-2</v>
          </cell>
          <cell r="G614">
            <v>830880</v>
          </cell>
          <cell r="H614">
            <v>12463</v>
          </cell>
        </row>
        <row r="615">
          <cell r="C615" t="str">
            <v>®i</v>
          </cell>
          <cell r="D615" t="str">
            <v>§inh</v>
          </cell>
          <cell r="E615" t="str">
            <v>kg</v>
          </cell>
          <cell r="F615">
            <v>0.1</v>
          </cell>
          <cell r="G615">
            <v>5714</v>
          </cell>
          <cell r="H615">
            <v>571</v>
          </cell>
        </row>
        <row r="616">
          <cell r="A616" t="str">
            <v/>
          </cell>
          <cell r="C616" t="str">
            <v>dtb</v>
          </cell>
          <cell r="D616" t="str">
            <v>D©y thÐp buéc</v>
          </cell>
          <cell r="E616" t="str">
            <v>kg</v>
          </cell>
          <cell r="F616">
            <v>0.51</v>
          </cell>
          <cell r="G616">
            <v>6682</v>
          </cell>
          <cell r="H616">
            <v>3408</v>
          </cell>
        </row>
        <row r="617">
          <cell r="A617" t="str">
            <v/>
          </cell>
          <cell r="D617" t="str">
            <v>b/ Nh©n c«ng</v>
          </cell>
        </row>
        <row r="618">
          <cell r="A618" t="str">
            <v/>
          </cell>
          <cell r="C618" t="str">
            <v>3,5/7</v>
          </cell>
          <cell r="D618" t="str">
            <v>Nh©n c«ng 3,5/7</v>
          </cell>
          <cell r="E618" t="str">
            <v xml:space="preserve">C«ng </v>
          </cell>
          <cell r="F618">
            <v>4.13</v>
          </cell>
          <cell r="G618">
            <v>14611</v>
          </cell>
          <cell r="I618">
            <v>60343</v>
          </cell>
        </row>
        <row r="619">
          <cell r="A619">
            <v>72</v>
          </cell>
          <cell r="B619" t="str">
            <v>BL.1111</v>
          </cell>
          <cell r="D619" t="str">
            <v>§µo ®¸ b»ng thñ c«ng</v>
          </cell>
          <cell r="E619" t="str">
            <v>m3</v>
          </cell>
          <cell r="I619">
            <v>54445</v>
          </cell>
        </row>
        <row r="620">
          <cell r="A620" t="str">
            <v/>
          </cell>
          <cell r="D620" t="str">
            <v>b/ Nh©n c«ng</v>
          </cell>
        </row>
        <row r="621">
          <cell r="A621" t="str">
            <v/>
          </cell>
          <cell r="C621" t="str">
            <v>3,0/7</v>
          </cell>
          <cell r="D621" t="str">
            <v>Nh©n c«ng 3,0/7</v>
          </cell>
          <cell r="E621" t="str">
            <v xml:space="preserve">C«ng </v>
          </cell>
          <cell r="F621">
            <v>3.9230999999999998</v>
          </cell>
          <cell r="G621">
            <v>13878</v>
          </cell>
          <cell r="I621">
            <v>54445</v>
          </cell>
        </row>
        <row r="622">
          <cell r="A622">
            <v>73</v>
          </cell>
          <cell r="B622" t="str">
            <v>BL.1113</v>
          </cell>
          <cell r="D622" t="str">
            <v>§µo ®Êt lÉn cuéi sái b»ng thñ c«ng</v>
          </cell>
          <cell r="E622" t="str">
            <v>m3</v>
          </cell>
          <cell r="I622">
            <v>36510</v>
          </cell>
        </row>
        <row r="623">
          <cell r="A623" t="str">
            <v/>
          </cell>
          <cell r="D623" t="str">
            <v>b/ Nh©n c«ng</v>
          </cell>
        </row>
        <row r="624">
          <cell r="A624" t="str">
            <v/>
          </cell>
          <cell r="C624" t="str">
            <v>3,0/7</v>
          </cell>
          <cell r="D624" t="str">
            <v>Nh©n c«ng 3,0/7</v>
          </cell>
          <cell r="E624" t="str">
            <v xml:space="preserve">C«ng </v>
          </cell>
          <cell r="F624">
            <v>2.6307999999999998</v>
          </cell>
          <cell r="G624">
            <v>13878</v>
          </cell>
          <cell r="I624">
            <v>36510</v>
          </cell>
        </row>
        <row r="625">
          <cell r="A625">
            <v>74</v>
          </cell>
          <cell r="B625" t="str">
            <v>BE.1123</v>
          </cell>
          <cell r="D625" t="str">
            <v>§µo ®Êt mãng b»ng m¸y</v>
          </cell>
          <cell r="E625" t="str">
            <v>m3</v>
          </cell>
          <cell r="I625">
            <v>441</v>
          </cell>
          <cell r="J625">
            <v>4080</v>
          </cell>
        </row>
        <row r="626">
          <cell r="A626" t="str">
            <v/>
          </cell>
          <cell r="D626" t="str">
            <v>b/ Nh©n c«ng</v>
          </cell>
        </row>
        <row r="627">
          <cell r="A627" t="str">
            <v/>
          </cell>
          <cell r="C627" t="str">
            <v>3,0/7</v>
          </cell>
          <cell r="D627" t="str">
            <v>Nh©n c«ng 3,0/7</v>
          </cell>
          <cell r="E627" t="str">
            <v xml:space="preserve">C«ng </v>
          </cell>
          <cell r="F627">
            <v>3.1800000000000002E-2</v>
          </cell>
          <cell r="G627">
            <v>13878</v>
          </cell>
          <cell r="I627">
            <v>441</v>
          </cell>
        </row>
        <row r="628">
          <cell r="A628" t="str">
            <v/>
          </cell>
          <cell r="D628" t="str">
            <v>c/ M¸y thi c«ng</v>
          </cell>
        </row>
        <row r="629">
          <cell r="A629" t="str">
            <v/>
          </cell>
          <cell r="C629" t="str">
            <v>x1,25</v>
          </cell>
          <cell r="D629" t="str">
            <v>M¸y xóc 1,25m3</v>
          </cell>
          <cell r="E629" t="str">
            <v>Ca</v>
          </cell>
          <cell r="F629">
            <v>3.0500000000000002E-3</v>
          </cell>
          <cell r="G629">
            <v>1238930</v>
          </cell>
          <cell r="J629">
            <v>3779</v>
          </cell>
        </row>
        <row r="630">
          <cell r="C630" t="str">
            <v>u110</v>
          </cell>
          <cell r="D630" t="str">
            <v>M¸y ñi 110cv</v>
          </cell>
          <cell r="E630" t="str">
            <v>Ca</v>
          </cell>
          <cell r="F630">
            <v>4.4999999999999999E-4</v>
          </cell>
          <cell r="G630">
            <v>669348</v>
          </cell>
          <cell r="J630">
            <v>301</v>
          </cell>
        </row>
        <row r="631">
          <cell r="A631">
            <v>75</v>
          </cell>
          <cell r="B631" t="str">
            <v>BA.1373/93</v>
          </cell>
          <cell r="D631" t="str">
            <v>§µo ®Êt mãng b»ng thñ c«ng</v>
          </cell>
          <cell r="E631" t="str">
            <v>m3</v>
          </cell>
          <cell r="I631">
            <v>15613</v>
          </cell>
        </row>
        <row r="632">
          <cell r="A632" t="str">
            <v/>
          </cell>
          <cell r="D632" t="str">
            <v>b/ Nh©n c«ng</v>
          </cell>
        </row>
        <row r="633">
          <cell r="A633" t="str">
            <v/>
          </cell>
          <cell r="C633" t="str">
            <v>3,0/7</v>
          </cell>
          <cell r="D633" t="str">
            <v>Nh©n c«ng 3,0/7</v>
          </cell>
          <cell r="E633" t="str">
            <v xml:space="preserve">C«ng </v>
          </cell>
          <cell r="F633">
            <v>1.0900000000000001</v>
          </cell>
          <cell r="G633">
            <v>13878</v>
          </cell>
          <cell r="I633">
            <v>15127</v>
          </cell>
        </row>
        <row r="634">
          <cell r="A634" t="str">
            <v/>
          </cell>
          <cell r="C634" t="str">
            <v>3,0/7</v>
          </cell>
          <cell r="D634" t="str">
            <v>VËn chuyÓn tiÕp 10m</v>
          </cell>
          <cell r="E634" t="str">
            <v xml:space="preserve">C«ng </v>
          </cell>
          <cell r="F634">
            <v>3.5000000000000003E-2</v>
          </cell>
          <cell r="G634">
            <v>13878</v>
          </cell>
          <cell r="I634">
            <v>486</v>
          </cell>
        </row>
        <row r="635">
          <cell r="A635">
            <v>76</v>
          </cell>
          <cell r="B635" t="str">
            <v>HA.5210</v>
          </cell>
          <cell r="D635" t="str">
            <v>BT m­¬ng thñy lîi M150</v>
          </cell>
          <cell r="E635" t="str">
            <v>m3</v>
          </cell>
          <cell r="H635">
            <v>314394</v>
          </cell>
          <cell r="I635">
            <v>27176</v>
          </cell>
          <cell r="J635">
            <v>9146</v>
          </cell>
        </row>
        <row r="636">
          <cell r="A636" t="str">
            <v/>
          </cell>
          <cell r="D636" t="str">
            <v>a/ VËt liÖu</v>
          </cell>
        </row>
        <row r="637">
          <cell r="A637" t="str">
            <v/>
          </cell>
          <cell r="D637" t="str">
            <v>V­a BT M150 ®¸ 4x6 &amp; 2x4 (®é sôt 2-4)</v>
          </cell>
          <cell r="F637">
            <v>1.0249999999999999</v>
          </cell>
          <cell r="G637">
            <v>303689</v>
          </cell>
          <cell r="H637">
            <v>311281</v>
          </cell>
        </row>
        <row r="638">
          <cell r="A638" t="str">
            <v/>
          </cell>
          <cell r="D638" t="str">
            <v>VËt liÖu kh¸c</v>
          </cell>
          <cell r="E638" t="str">
            <v>%</v>
          </cell>
          <cell r="F638">
            <v>1</v>
          </cell>
          <cell r="G638">
            <v>311281</v>
          </cell>
          <cell r="H638">
            <v>3113</v>
          </cell>
        </row>
        <row r="639">
          <cell r="A639" t="str">
            <v/>
          </cell>
          <cell r="D639" t="str">
            <v>b/ Nh©n c«ng</v>
          </cell>
        </row>
        <row r="640">
          <cell r="A640" t="str">
            <v/>
          </cell>
          <cell r="C640" t="str">
            <v>3,5/7</v>
          </cell>
          <cell r="D640" t="str">
            <v>Nh©n c«ng 3,5/7</v>
          </cell>
          <cell r="E640" t="str">
            <v xml:space="preserve">C«ng </v>
          </cell>
          <cell r="F640">
            <v>1.86</v>
          </cell>
          <cell r="G640">
            <v>14611</v>
          </cell>
          <cell r="I640">
            <v>27176</v>
          </cell>
        </row>
        <row r="641">
          <cell r="A641" t="str">
            <v/>
          </cell>
          <cell r="D641" t="str">
            <v>c/ M¸y thi c«ng</v>
          </cell>
        </row>
        <row r="642">
          <cell r="A642" t="str">
            <v/>
          </cell>
          <cell r="C642" t="str">
            <v>t250</v>
          </cell>
          <cell r="D642" t="str">
            <v>M¸y trén 250l</v>
          </cell>
          <cell r="E642" t="str">
            <v>Ca</v>
          </cell>
          <cell r="F642">
            <v>9.5000000000000001E-2</v>
          </cell>
          <cell r="G642">
            <v>96272</v>
          </cell>
          <cell r="J642">
            <v>9146</v>
          </cell>
        </row>
        <row r="643">
          <cell r="A643">
            <v>77</v>
          </cell>
          <cell r="B643" t="str">
            <v>HA.5210</v>
          </cell>
          <cell r="D643" t="str">
            <v>BT m­¬ng thñy lîi M200</v>
          </cell>
          <cell r="E643" t="str">
            <v>m3</v>
          </cell>
          <cell r="H643">
            <v>388704</v>
          </cell>
          <cell r="I643">
            <v>27176</v>
          </cell>
          <cell r="J643">
            <v>9146</v>
          </cell>
        </row>
        <row r="644">
          <cell r="A644" t="str">
            <v/>
          </cell>
          <cell r="D644" t="str">
            <v>a/ VËt liÖu</v>
          </cell>
        </row>
        <row r="645">
          <cell r="A645" t="str">
            <v/>
          </cell>
          <cell r="D645" t="str">
            <v>V­a BT M200 ®¸ 1x2 (®é sôt 6-8)</v>
          </cell>
          <cell r="F645">
            <v>1.0249999999999999</v>
          </cell>
          <cell r="G645">
            <v>375468</v>
          </cell>
          <cell r="H645">
            <v>384855</v>
          </cell>
        </row>
        <row r="646">
          <cell r="A646" t="str">
            <v/>
          </cell>
          <cell r="D646" t="str">
            <v>VËt liÖu kh¸c</v>
          </cell>
          <cell r="E646" t="str">
            <v>%</v>
          </cell>
          <cell r="F646">
            <v>1</v>
          </cell>
          <cell r="G646">
            <v>384855</v>
          </cell>
          <cell r="H646">
            <v>3849</v>
          </cell>
        </row>
        <row r="647">
          <cell r="A647" t="str">
            <v/>
          </cell>
          <cell r="D647" t="str">
            <v>b/ Nh©n c«ng</v>
          </cell>
        </row>
        <row r="648">
          <cell r="A648" t="str">
            <v/>
          </cell>
          <cell r="C648" t="str">
            <v>3,5/7</v>
          </cell>
          <cell r="D648" t="str">
            <v>Nh©n c«ng 3,5/7</v>
          </cell>
          <cell r="E648" t="str">
            <v xml:space="preserve">C«ng </v>
          </cell>
          <cell r="F648">
            <v>1.86</v>
          </cell>
          <cell r="G648">
            <v>14611</v>
          </cell>
          <cell r="I648">
            <v>27176</v>
          </cell>
        </row>
        <row r="649">
          <cell r="A649" t="str">
            <v/>
          </cell>
          <cell r="D649" t="str">
            <v>c/ M¸y thi c«ng</v>
          </cell>
        </row>
        <row r="650">
          <cell r="A650" t="str">
            <v/>
          </cell>
          <cell r="C650" t="str">
            <v>t250</v>
          </cell>
          <cell r="D650" t="str">
            <v>M¸y trén 250l</v>
          </cell>
          <cell r="E650" t="str">
            <v>Ca</v>
          </cell>
          <cell r="F650">
            <v>9.5000000000000001E-2</v>
          </cell>
          <cell r="G650">
            <v>96272</v>
          </cell>
          <cell r="J650">
            <v>9146</v>
          </cell>
        </row>
        <row r="651">
          <cell r="A651">
            <v>78</v>
          </cell>
          <cell r="B651" t="str">
            <v>IB.2221</v>
          </cell>
          <cell r="D651" t="str">
            <v>SX, l¾p dùng cèt thÐp m­¬ng thuû lîi</v>
          </cell>
          <cell r="E651" t="str">
            <v>TÊn</v>
          </cell>
          <cell r="H651">
            <v>4517893</v>
          </cell>
          <cell r="I651">
            <v>160283</v>
          </cell>
          <cell r="J651">
            <v>15916</v>
          </cell>
        </row>
        <row r="652">
          <cell r="A652" t="str">
            <v/>
          </cell>
          <cell r="D652" t="str">
            <v>a/VËt liÖu</v>
          </cell>
        </row>
        <row r="653">
          <cell r="A653" t="str">
            <v/>
          </cell>
          <cell r="C653" t="str">
            <v>tt&lt;10</v>
          </cell>
          <cell r="D653" t="str">
            <v>ThÐp trßn d&lt;=10</v>
          </cell>
          <cell r="E653" t="str">
            <v>kg</v>
          </cell>
          <cell r="F653">
            <v>1005</v>
          </cell>
          <cell r="G653">
            <v>4353</v>
          </cell>
          <cell r="H653">
            <v>4374765</v>
          </cell>
        </row>
        <row r="654">
          <cell r="A654" t="str">
            <v/>
          </cell>
          <cell r="C654" t="str">
            <v>dtb</v>
          </cell>
          <cell r="D654" t="str">
            <v>D©y thÐp buéc</v>
          </cell>
          <cell r="E654" t="str">
            <v>kg</v>
          </cell>
          <cell r="F654">
            <v>21.42</v>
          </cell>
          <cell r="G654">
            <v>6682</v>
          </cell>
          <cell r="H654">
            <v>143128</v>
          </cell>
        </row>
        <row r="655">
          <cell r="A655" t="str">
            <v/>
          </cell>
          <cell r="D655" t="str">
            <v>b/ Nh©n c«ng</v>
          </cell>
        </row>
        <row r="656">
          <cell r="A656" t="str">
            <v/>
          </cell>
          <cell r="C656" t="str">
            <v>3,5/7</v>
          </cell>
          <cell r="D656" t="str">
            <v>Nh©n c«ng 3,5/7</v>
          </cell>
          <cell r="E656" t="str">
            <v>c«ng</v>
          </cell>
          <cell r="F656">
            <v>10.97</v>
          </cell>
          <cell r="G656">
            <v>14611</v>
          </cell>
          <cell r="I656">
            <v>160283</v>
          </cell>
        </row>
        <row r="657">
          <cell r="A657" t="str">
            <v/>
          </cell>
          <cell r="D657" t="str">
            <v>c/ M¸y thi c«ng</v>
          </cell>
        </row>
        <row r="658">
          <cell r="A658" t="str">
            <v/>
          </cell>
          <cell r="C658" t="str">
            <v>cuct</v>
          </cell>
          <cell r="D658" t="str">
            <v>M¸y c¾t uèn cèt thÐp</v>
          </cell>
          <cell r="E658" t="str">
            <v>ca</v>
          </cell>
          <cell r="F658">
            <v>0.4</v>
          </cell>
          <cell r="G658">
            <v>39789</v>
          </cell>
          <cell r="J658">
            <v>15916</v>
          </cell>
        </row>
        <row r="659">
          <cell r="A659">
            <v>79</v>
          </cell>
          <cell r="B659" t="str">
            <v>UD.3110</v>
          </cell>
          <cell r="D659" t="str">
            <v>QuÐt nh­a ®­êng nãng 2 líp phÇn th©n ngËp ®Êt</v>
          </cell>
          <cell r="E659" t="str">
            <v>m2</v>
          </cell>
          <cell r="H659">
            <v>16848</v>
          </cell>
          <cell r="I659">
            <v>2046</v>
          </cell>
        </row>
        <row r="660">
          <cell r="A660" t="str">
            <v/>
          </cell>
          <cell r="D660" t="str">
            <v>a/ VËt liÖu</v>
          </cell>
        </row>
        <row r="661">
          <cell r="A661" t="str">
            <v/>
          </cell>
          <cell r="C661" t="str">
            <v>n®</v>
          </cell>
          <cell r="D661" t="str">
            <v>Nhùa Bitum sè 4                                          2</v>
          </cell>
          <cell r="E661" t="str">
            <v>kg</v>
          </cell>
          <cell r="F661">
            <v>2.1</v>
          </cell>
          <cell r="G661">
            <v>3323</v>
          </cell>
          <cell r="H661">
            <v>13957</v>
          </cell>
        </row>
        <row r="662">
          <cell r="A662" t="str">
            <v/>
          </cell>
          <cell r="C662" t="str">
            <v>b®</v>
          </cell>
          <cell r="D662" t="str">
            <v>Bét ®¸                                                          2</v>
          </cell>
          <cell r="E662" t="str">
            <v>kg</v>
          </cell>
          <cell r="F662">
            <v>1.206</v>
          </cell>
          <cell r="G662">
            <v>444</v>
          </cell>
          <cell r="H662">
            <v>1071</v>
          </cell>
        </row>
        <row r="663">
          <cell r="A663" t="str">
            <v/>
          </cell>
          <cell r="C663" t="str">
            <v>c</v>
          </cell>
          <cell r="D663" t="str">
            <v>Cñi                                                              2</v>
          </cell>
          <cell r="E663" t="str">
            <v>kg</v>
          </cell>
          <cell r="F663">
            <v>2</v>
          </cell>
          <cell r="G663">
            <v>455</v>
          </cell>
          <cell r="H663">
            <v>1820</v>
          </cell>
        </row>
        <row r="664">
          <cell r="A664" t="str">
            <v/>
          </cell>
          <cell r="D664" t="str">
            <v>b/ Nh©n c«ng</v>
          </cell>
        </row>
        <row r="665">
          <cell r="A665" t="str">
            <v/>
          </cell>
          <cell r="C665" t="str">
            <v>3,5/7</v>
          </cell>
          <cell r="D665" t="str">
            <v>Nh©n c«ng 3,5/7                    2</v>
          </cell>
          <cell r="E665" t="str">
            <v>c«ng</v>
          </cell>
          <cell r="F665">
            <v>7.0000000000000007E-2</v>
          </cell>
          <cell r="G665">
            <v>14611</v>
          </cell>
          <cell r="I665">
            <v>2046</v>
          </cell>
        </row>
        <row r="666">
          <cell r="A666">
            <v>80</v>
          </cell>
          <cell r="B666" t="str">
            <v>BB.1411</v>
          </cell>
          <cell r="D666" t="str">
            <v>§¾p c¸t lßng mè</v>
          </cell>
          <cell r="E666" t="str">
            <v>m3</v>
          </cell>
          <cell r="H666">
            <v>59257</v>
          </cell>
          <cell r="I666">
            <v>7549</v>
          </cell>
        </row>
        <row r="667">
          <cell r="A667" t="str">
            <v/>
          </cell>
          <cell r="D667" t="str">
            <v>a/ VËt liÖu</v>
          </cell>
        </row>
        <row r="668">
          <cell r="A668" t="str">
            <v/>
          </cell>
          <cell r="C668" t="str">
            <v>c®</v>
          </cell>
          <cell r="D668" t="str">
            <v>C¸t ®en</v>
          </cell>
          <cell r="E668" t="str">
            <v>kg</v>
          </cell>
          <cell r="F668">
            <v>1.22</v>
          </cell>
          <cell r="G668">
            <v>47619</v>
          </cell>
          <cell r="H668">
            <v>58095</v>
          </cell>
        </row>
        <row r="669">
          <cell r="A669" t="str">
            <v/>
          </cell>
          <cell r="D669" t="str">
            <v>VËt liÖu kh¸c</v>
          </cell>
          <cell r="E669" t="str">
            <v>%</v>
          </cell>
          <cell r="F669">
            <v>2</v>
          </cell>
          <cell r="G669">
            <v>58095</v>
          </cell>
          <cell r="H669">
            <v>1162</v>
          </cell>
        </row>
        <row r="670">
          <cell r="A670" t="str">
            <v/>
          </cell>
          <cell r="D670" t="str">
            <v>b/ Nh©n c«ng</v>
          </cell>
        </row>
        <row r="671">
          <cell r="A671" t="str">
            <v/>
          </cell>
          <cell r="C671" t="str">
            <v>2,7/7</v>
          </cell>
          <cell r="D671" t="str">
            <v>Nh©n c«ng 2,7/7</v>
          </cell>
          <cell r="E671" t="str">
            <v>c«ng</v>
          </cell>
          <cell r="F671">
            <v>0.56000000000000005</v>
          </cell>
          <cell r="G671">
            <v>13481</v>
          </cell>
          <cell r="I671">
            <v>7549</v>
          </cell>
        </row>
        <row r="672">
          <cell r="A672" t="str">
            <v/>
          </cell>
        </row>
        <row r="673">
          <cell r="A673" t="str">
            <v/>
          </cell>
        </row>
        <row r="674">
          <cell r="A674" t="str">
            <v/>
          </cell>
          <cell r="D674" t="str">
            <v>PhÇn §­êng</v>
          </cell>
        </row>
        <row r="675">
          <cell r="A675">
            <v>81</v>
          </cell>
          <cell r="B675" t="str">
            <v>BA.1723/93</v>
          </cell>
          <cell r="D675" t="str">
            <v>§µo khu«n ®­êng</v>
          </cell>
          <cell r="E675" t="str">
            <v>m3</v>
          </cell>
          <cell r="I675">
            <v>18111</v>
          </cell>
        </row>
        <row r="676">
          <cell r="A676" t="str">
            <v/>
          </cell>
          <cell r="D676" t="str">
            <v>b/ Nh©n c«ng</v>
          </cell>
        </row>
        <row r="677">
          <cell r="A677" t="str">
            <v/>
          </cell>
          <cell r="C677" t="str">
            <v>3,0/7</v>
          </cell>
          <cell r="D677" t="str">
            <v>Nh©n c«ng 3,0/7</v>
          </cell>
          <cell r="E677" t="str">
            <v xml:space="preserve">C«ng </v>
          </cell>
          <cell r="F677">
            <v>1.27</v>
          </cell>
          <cell r="G677">
            <v>13878</v>
          </cell>
          <cell r="I677">
            <v>17625</v>
          </cell>
        </row>
        <row r="678">
          <cell r="A678" t="str">
            <v/>
          </cell>
          <cell r="C678" t="str">
            <v>3,0/7</v>
          </cell>
          <cell r="D678" t="str">
            <v>Nh©n c«ng 3,0/7   V/C tiÕp 10m</v>
          </cell>
          <cell r="E678" t="str">
            <v xml:space="preserve">C«ng </v>
          </cell>
          <cell r="F678">
            <v>3.5000000000000003E-2</v>
          </cell>
          <cell r="G678">
            <v>13878</v>
          </cell>
          <cell r="I678">
            <v>486</v>
          </cell>
        </row>
        <row r="679">
          <cell r="A679">
            <v>82</v>
          </cell>
          <cell r="B679" t="str">
            <v>BA.1613/93</v>
          </cell>
          <cell r="D679" t="str">
            <v xml:space="preserve">§µo ®Êt nÒn ®­êng b»ng thñ c«ng </v>
          </cell>
          <cell r="E679" t="str">
            <v>m3</v>
          </cell>
          <cell r="I679">
            <v>15335</v>
          </cell>
        </row>
        <row r="680">
          <cell r="A680" t="str">
            <v/>
          </cell>
          <cell r="D680" t="str">
            <v>b/ Nh©n c«ng</v>
          </cell>
        </row>
        <row r="681">
          <cell r="A681" t="str">
            <v/>
          </cell>
          <cell r="C681" t="str">
            <v>3,0/7</v>
          </cell>
          <cell r="D681" t="str">
            <v>Nh©n c«ng 3,0/7</v>
          </cell>
          <cell r="E681" t="str">
            <v xml:space="preserve">C«ng </v>
          </cell>
          <cell r="F681">
            <v>1.07</v>
          </cell>
          <cell r="G681">
            <v>13878</v>
          </cell>
          <cell r="I681">
            <v>14849</v>
          </cell>
        </row>
        <row r="682">
          <cell r="A682" t="str">
            <v/>
          </cell>
          <cell r="C682" t="str">
            <v>3,0/7</v>
          </cell>
          <cell r="D682" t="str">
            <v>Nh©n c«ng 3,0/7   V/C tiÕp 10m</v>
          </cell>
          <cell r="E682" t="str">
            <v xml:space="preserve">C«ng </v>
          </cell>
          <cell r="F682">
            <v>3.5000000000000003E-2</v>
          </cell>
          <cell r="G682">
            <v>13878</v>
          </cell>
          <cell r="I682">
            <v>486</v>
          </cell>
        </row>
        <row r="683">
          <cell r="A683">
            <v>83</v>
          </cell>
          <cell r="B683" t="str">
            <v>AG.1412</v>
          </cell>
          <cell r="D683" t="str">
            <v>§µo kÕt cÊu nhùa cò (dµy 12cm)</v>
          </cell>
          <cell r="E683" t="str">
            <v>m2</v>
          </cell>
          <cell r="I683">
            <v>15634</v>
          </cell>
        </row>
        <row r="684">
          <cell r="A684" t="str">
            <v/>
          </cell>
          <cell r="D684" t="str">
            <v>b/ Nh©n c«ng</v>
          </cell>
        </row>
        <row r="685">
          <cell r="A685" t="str">
            <v/>
          </cell>
          <cell r="C685" t="str">
            <v>3,5/7</v>
          </cell>
          <cell r="D685" t="str">
            <v>Nh©n c«ng 3,5/7</v>
          </cell>
          <cell r="E685" t="str">
            <v xml:space="preserve">C«ng </v>
          </cell>
          <cell r="F685">
            <v>1.07</v>
          </cell>
          <cell r="G685">
            <v>14611</v>
          </cell>
          <cell r="I685">
            <v>15634</v>
          </cell>
        </row>
        <row r="686">
          <cell r="A686">
            <v>84</v>
          </cell>
          <cell r="B686" t="str">
            <v>BB.1363</v>
          </cell>
          <cell r="D686" t="str">
            <v>§¾p ®Êt nÒn ®­êng b»ng thñ c«ng K95</v>
          </cell>
          <cell r="E686" t="str">
            <v>m3</v>
          </cell>
          <cell r="I686">
            <v>24148</v>
          </cell>
        </row>
        <row r="687">
          <cell r="A687" t="str">
            <v/>
          </cell>
          <cell r="D687" t="str">
            <v>b/ Nh©n c«ng</v>
          </cell>
        </row>
        <row r="688">
          <cell r="A688" t="str">
            <v/>
          </cell>
          <cell r="C688" t="str">
            <v>3,0/7</v>
          </cell>
          <cell r="D688" t="str">
            <v>Nh©n c«ng 3,0/7</v>
          </cell>
          <cell r="E688" t="str">
            <v xml:space="preserve">C«ng </v>
          </cell>
          <cell r="F688">
            <v>1.74</v>
          </cell>
          <cell r="G688">
            <v>13878</v>
          </cell>
          <cell r="I688">
            <v>24148</v>
          </cell>
        </row>
        <row r="689">
          <cell r="A689">
            <v>85</v>
          </cell>
          <cell r="B689" t="str">
            <v>BK.4223</v>
          </cell>
          <cell r="D689" t="str">
            <v>§¾p ®Êt nÒn ®­êng b»ng m¸y K95</v>
          </cell>
          <cell r="E689" t="str">
            <v>m3</v>
          </cell>
          <cell r="I689">
            <v>439</v>
          </cell>
          <cell r="J689">
            <v>4674</v>
          </cell>
        </row>
        <row r="690">
          <cell r="A690" t="str">
            <v/>
          </cell>
          <cell r="D690" t="str">
            <v>b/ Nh©n c«ng</v>
          </cell>
        </row>
        <row r="691">
          <cell r="A691" t="str">
            <v/>
          </cell>
          <cell r="C691" t="str">
            <v>3,0/7</v>
          </cell>
          <cell r="D691" t="str">
            <v>Nh©n c«ng 3,0/7</v>
          </cell>
          <cell r="E691" t="str">
            <v xml:space="preserve">C«ng </v>
          </cell>
          <cell r="F691">
            <v>3.1600000000000003E-2</v>
          </cell>
          <cell r="G691">
            <v>13878</v>
          </cell>
          <cell r="I691">
            <v>439</v>
          </cell>
        </row>
        <row r="692">
          <cell r="A692" t="str">
            <v/>
          </cell>
          <cell r="D692" t="str">
            <v xml:space="preserve">c/ M¸y thi c«ng </v>
          </cell>
        </row>
        <row r="693">
          <cell r="A693" t="str">
            <v/>
          </cell>
          <cell r="C693" t="str">
            <v>®16</v>
          </cell>
          <cell r="D693" t="str">
            <v>M¸y ®Çm 16T</v>
          </cell>
          <cell r="E693" t="str">
            <v>Ca</v>
          </cell>
          <cell r="F693">
            <v>3.7000000000000002E-3</v>
          </cell>
          <cell r="G693">
            <v>928648</v>
          </cell>
          <cell r="J693">
            <v>3436</v>
          </cell>
        </row>
        <row r="694">
          <cell r="A694" t="str">
            <v/>
          </cell>
          <cell r="C694" t="str">
            <v>u110</v>
          </cell>
          <cell r="D694" t="str">
            <v>M¸y ñi 110cv</v>
          </cell>
          <cell r="E694" t="str">
            <v>Ca</v>
          </cell>
          <cell r="F694">
            <v>1.8500000000000001E-3</v>
          </cell>
          <cell r="G694">
            <v>669348</v>
          </cell>
          <cell r="J694">
            <v>1238</v>
          </cell>
        </row>
        <row r="695">
          <cell r="A695">
            <v>86</v>
          </cell>
          <cell r="B695" t="str">
            <v>BD.1773 BJ.1423</v>
          </cell>
          <cell r="D695" t="str">
            <v>§µo ®Êt vËn chuyÓn vÒ ®Ó ®¾p</v>
          </cell>
          <cell r="E695" t="str">
            <v>m3</v>
          </cell>
          <cell r="H695">
            <v>2000</v>
          </cell>
          <cell r="I695">
            <v>112</v>
          </cell>
          <cell r="J695">
            <v>20920</v>
          </cell>
        </row>
        <row r="696">
          <cell r="A696" t="str">
            <v/>
          </cell>
          <cell r="D696" t="str">
            <v>a/ VËt liÖu</v>
          </cell>
        </row>
        <row r="697">
          <cell r="A697" t="str">
            <v/>
          </cell>
          <cell r="D697" t="str">
            <v>Tµi nguyªn</v>
          </cell>
          <cell r="E697" t="str">
            <v>m3</v>
          </cell>
          <cell r="F697">
            <v>1</v>
          </cell>
          <cell r="G697">
            <v>2000</v>
          </cell>
          <cell r="H697">
            <v>2000</v>
          </cell>
        </row>
        <row r="698">
          <cell r="A698" t="str">
            <v/>
          </cell>
          <cell r="D698" t="str">
            <v>b/ Nh©n c«ng</v>
          </cell>
        </row>
        <row r="699">
          <cell r="A699" t="str">
            <v/>
          </cell>
          <cell r="C699" t="str">
            <v>3,0/7</v>
          </cell>
          <cell r="D699" t="str">
            <v>Nh©n c«ng 3,0/7</v>
          </cell>
          <cell r="E699" t="str">
            <v xml:space="preserve">C«ng </v>
          </cell>
          <cell r="F699">
            <v>8.0999999999999996E-3</v>
          </cell>
          <cell r="G699">
            <v>13878</v>
          </cell>
          <cell r="I699">
            <v>112</v>
          </cell>
        </row>
        <row r="700">
          <cell r="A700" t="str">
            <v/>
          </cell>
          <cell r="D700" t="str">
            <v xml:space="preserve">c/ M¸y thi c«ng </v>
          </cell>
        </row>
        <row r="701">
          <cell r="A701" t="str">
            <v/>
          </cell>
          <cell r="C701" t="str">
            <v>x1,25</v>
          </cell>
          <cell r="D701" t="str">
            <v>M¸y xóc 1,25m3</v>
          </cell>
          <cell r="E701" t="str">
            <v>Ca</v>
          </cell>
          <cell r="F701">
            <v>2.2899999999999999E-3</v>
          </cell>
          <cell r="G701">
            <v>1238930</v>
          </cell>
          <cell r="J701">
            <v>2837</v>
          </cell>
        </row>
        <row r="702">
          <cell r="A702" t="str">
            <v/>
          </cell>
          <cell r="C702" t="str">
            <v>«7</v>
          </cell>
          <cell r="D702" t="str">
            <v>¤t« tù ®æ 7T</v>
          </cell>
          <cell r="E702" t="str">
            <v>Ca</v>
          </cell>
          <cell r="F702">
            <v>1.2E-2</v>
          </cell>
          <cell r="G702">
            <v>444551</v>
          </cell>
          <cell r="J702">
            <v>5335</v>
          </cell>
        </row>
        <row r="703">
          <cell r="A703" t="str">
            <v/>
          </cell>
          <cell r="C703" t="str">
            <v>u110</v>
          </cell>
          <cell r="D703" t="str">
            <v>M¸y ñi 110cv</v>
          </cell>
          <cell r="E703" t="str">
            <v>Ca</v>
          </cell>
          <cell r="F703">
            <v>4.4999999999999999E-4</v>
          </cell>
          <cell r="G703">
            <v>669348</v>
          </cell>
          <cell r="J703">
            <v>301</v>
          </cell>
        </row>
        <row r="704">
          <cell r="A704" t="str">
            <v/>
          </cell>
          <cell r="C704" t="str">
            <v>«7</v>
          </cell>
          <cell r="D704" t="str">
            <v>V/c tiÕp 7km «t« 7T              0,004x7</v>
          </cell>
          <cell r="E704" t="str">
            <v>Ca</v>
          </cell>
          <cell r="F704">
            <v>2.8000000000000001E-2</v>
          </cell>
          <cell r="G704">
            <v>444551</v>
          </cell>
          <cell r="J704">
            <v>12447</v>
          </cell>
        </row>
        <row r="705">
          <cell r="A705">
            <v>87</v>
          </cell>
          <cell r="B705" t="str">
            <v xml:space="preserve">EC.3313  </v>
          </cell>
          <cell r="D705" t="str">
            <v>MÆt ®­êng ®¸ d¨m l¸ng nhùa t/c 4,5kg/m2 12cm</v>
          </cell>
          <cell r="E705" t="str">
            <v>m2</v>
          </cell>
          <cell r="H705">
            <v>35627</v>
          </cell>
          <cell r="I705">
            <v>2070</v>
          </cell>
          <cell r="J705">
            <v>5056</v>
          </cell>
        </row>
        <row r="706">
          <cell r="A706" t="str">
            <v/>
          </cell>
          <cell r="D706" t="str">
            <v>a/ VËt liÖu</v>
          </cell>
        </row>
        <row r="707">
          <cell r="A707" t="str">
            <v/>
          </cell>
          <cell r="C707" t="str">
            <v>®4x6</v>
          </cell>
          <cell r="D707" t="str">
            <v xml:space="preserve">§¸ d¨m 4 x 6        </v>
          </cell>
          <cell r="E707" t="str">
            <v>m3</v>
          </cell>
          <cell r="F707">
            <v>0.158</v>
          </cell>
          <cell r="G707">
            <v>77069</v>
          </cell>
          <cell r="H707">
            <v>12177</v>
          </cell>
        </row>
        <row r="708">
          <cell r="C708" t="str">
            <v>®2x4</v>
          </cell>
          <cell r="D708" t="str">
            <v xml:space="preserve">§¸ d¨m 2 x 4      </v>
          </cell>
          <cell r="E708" t="str">
            <v>m3</v>
          </cell>
          <cell r="F708">
            <v>4.3E-3</v>
          </cell>
          <cell r="G708">
            <v>92783</v>
          </cell>
          <cell r="H708">
            <v>399</v>
          </cell>
        </row>
        <row r="709">
          <cell r="C709" t="str">
            <v>®1x2</v>
          </cell>
          <cell r="D709" t="str">
            <v xml:space="preserve">§¸ d¨m 1 x 2     </v>
          </cell>
          <cell r="E709" t="str">
            <v>m3</v>
          </cell>
          <cell r="F709">
            <v>2.4400000000000002E-2</v>
          </cell>
          <cell r="G709">
            <v>93917</v>
          </cell>
          <cell r="H709">
            <v>2292</v>
          </cell>
        </row>
        <row r="710">
          <cell r="C710" t="str">
            <v>®0,5x1</v>
          </cell>
          <cell r="D710" t="str">
            <v xml:space="preserve">§¸ d¨m 0,5 x 1     </v>
          </cell>
          <cell r="E710" t="str">
            <v>m3</v>
          </cell>
          <cell r="F710">
            <v>1.09E-2</v>
          </cell>
          <cell r="G710">
            <v>93917</v>
          </cell>
          <cell r="H710">
            <v>1024</v>
          </cell>
        </row>
        <row r="711">
          <cell r="C711" t="str">
            <v>n®</v>
          </cell>
          <cell r="D711" t="str">
            <v xml:space="preserve">Nhùa ®­êng                                  </v>
          </cell>
          <cell r="E711" t="str">
            <v>kg</v>
          </cell>
          <cell r="F711">
            <v>5.35</v>
          </cell>
          <cell r="G711">
            <v>3323</v>
          </cell>
          <cell r="H711">
            <v>17778</v>
          </cell>
        </row>
        <row r="712">
          <cell r="C712" t="str">
            <v>c</v>
          </cell>
          <cell r="D712" t="str">
            <v>Cñi</v>
          </cell>
          <cell r="E712" t="str">
            <v>kg</v>
          </cell>
          <cell r="F712">
            <v>4.3</v>
          </cell>
          <cell r="G712">
            <v>455</v>
          </cell>
          <cell r="H712">
            <v>1957</v>
          </cell>
        </row>
        <row r="713">
          <cell r="A713" t="str">
            <v/>
          </cell>
          <cell r="D713" t="str">
            <v>b/ Nh©n c«ng</v>
          </cell>
        </row>
        <row r="714">
          <cell r="A714" t="str">
            <v/>
          </cell>
          <cell r="C714" t="str">
            <v>3,5/7</v>
          </cell>
          <cell r="D714" t="str">
            <v>Nh©n c«ng 3,5/7</v>
          </cell>
          <cell r="E714" t="str">
            <v xml:space="preserve">C«ng </v>
          </cell>
          <cell r="F714">
            <v>0.14169999999999999</v>
          </cell>
          <cell r="G714">
            <v>14611</v>
          </cell>
          <cell r="I714">
            <v>2070</v>
          </cell>
        </row>
        <row r="715">
          <cell r="A715" t="str">
            <v/>
          </cell>
          <cell r="D715" t="str">
            <v xml:space="preserve">c/ M¸y thi c«ng </v>
          </cell>
        </row>
        <row r="716">
          <cell r="A716" t="str">
            <v/>
          </cell>
          <cell r="C716" t="str">
            <v>l8,5</v>
          </cell>
          <cell r="D716" t="str">
            <v>M¸y lu 8.5T</v>
          </cell>
          <cell r="E716" t="str">
            <v>Ca</v>
          </cell>
          <cell r="F716">
            <v>0.02</v>
          </cell>
          <cell r="G716">
            <v>252823</v>
          </cell>
          <cell r="J716">
            <v>5056</v>
          </cell>
        </row>
        <row r="717">
          <cell r="A717">
            <v>88</v>
          </cell>
          <cell r="B717" t="str">
            <v>EB.2120</v>
          </cell>
          <cell r="D717" t="str">
            <v>Lµm mãng ®¸ d¨m  (15cm)</v>
          </cell>
          <cell r="E717" t="str">
            <v>m3</v>
          </cell>
          <cell r="H717">
            <v>122069</v>
          </cell>
          <cell r="I717">
            <v>598</v>
          </cell>
          <cell r="J717">
            <v>8064</v>
          </cell>
        </row>
        <row r="718">
          <cell r="A718" t="str">
            <v/>
          </cell>
          <cell r="D718" t="str">
            <v>a/ VËt liÖu</v>
          </cell>
        </row>
        <row r="719">
          <cell r="C719" t="str">
            <v>®2x4</v>
          </cell>
          <cell r="D719" t="str">
            <v xml:space="preserve">§¸ d¨m 2 x 4      </v>
          </cell>
          <cell r="E719" t="str">
            <v>m3</v>
          </cell>
          <cell r="F719">
            <v>1</v>
          </cell>
          <cell r="G719">
            <v>92783</v>
          </cell>
          <cell r="H719">
            <v>92783</v>
          </cell>
        </row>
        <row r="720">
          <cell r="A720" t="str">
            <v/>
          </cell>
          <cell r="C720" t="str">
            <v>®cp</v>
          </cell>
          <cell r="D720" t="str">
            <v>§¸ d¨m cÊp phèi</v>
          </cell>
          <cell r="E720" t="str">
            <v>m3</v>
          </cell>
          <cell r="F720">
            <v>0.38</v>
          </cell>
          <cell r="G720">
            <v>77069</v>
          </cell>
          <cell r="H720">
            <v>29286</v>
          </cell>
        </row>
        <row r="721">
          <cell r="A721" t="str">
            <v/>
          </cell>
          <cell r="D721" t="str">
            <v>b/ Nh©n c«ng</v>
          </cell>
        </row>
        <row r="722">
          <cell r="A722" t="str">
            <v/>
          </cell>
          <cell r="C722" t="str">
            <v>4,0/7</v>
          </cell>
          <cell r="D722" t="str">
            <v>Nh©n c«ng 4,0/7</v>
          </cell>
          <cell r="E722" t="str">
            <v xml:space="preserve">C«ng </v>
          </cell>
          <cell r="F722">
            <v>3.9E-2</v>
          </cell>
          <cell r="G722">
            <v>15344</v>
          </cell>
          <cell r="I722">
            <v>598</v>
          </cell>
        </row>
        <row r="723">
          <cell r="A723" t="str">
            <v/>
          </cell>
          <cell r="D723" t="str">
            <v xml:space="preserve">c/ M¸y thi c«ng </v>
          </cell>
        </row>
        <row r="724">
          <cell r="A724" t="str">
            <v/>
          </cell>
          <cell r="C724" t="str">
            <v>u110</v>
          </cell>
          <cell r="D724" t="str">
            <v>M¸y ñi 110cv</v>
          </cell>
          <cell r="E724" t="str">
            <v>Ca</v>
          </cell>
          <cell r="F724">
            <v>4.1999999999999997E-3</v>
          </cell>
          <cell r="G724">
            <v>669348</v>
          </cell>
          <cell r="J724">
            <v>2811</v>
          </cell>
        </row>
        <row r="725">
          <cell r="A725" t="str">
            <v/>
          </cell>
          <cell r="C725" t="str">
            <v>s110</v>
          </cell>
          <cell r="D725" t="str">
            <v>M¸y san 110cv</v>
          </cell>
          <cell r="E725" t="str">
            <v>Ca</v>
          </cell>
          <cell r="F725">
            <v>8.0000000000000004E-4</v>
          </cell>
          <cell r="G725">
            <v>584271</v>
          </cell>
          <cell r="J725">
            <v>467</v>
          </cell>
        </row>
        <row r="726">
          <cell r="A726" t="str">
            <v/>
          </cell>
          <cell r="C726" t="str">
            <v>lr25</v>
          </cell>
          <cell r="D726" t="str">
            <v>Lu rung 25T</v>
          </cell>
          <cell r="E726" t="str">
            <v>Ca</v>
          </cell>
          <cell r="F726">
            <v>2.0999999999999999E-3</v>
          </cell>
          <cell r="G726">
            <v>928648</v>
          </cell>
          <cell r="J726">
            <v>1950</v>
          </cell>
        </row>
        <row r="727">
          <cell r="A727" t="str">
            <v/>
          </cell>
          <cell r="C727" t="str">
            <v>lbl16</v>
          </cell>
          <cell r="D727" t="str">
            <v>Lu b¸nh lèp 16T</v>
          </cell>
          <cell r="E727" t="str">
            <v>Ca</v>
          </cell>
          <cell r="F727">
            <v>3.3999999999999998E-3</v>
          </cell>
          <cell r="G727">
            <v>432053</v>
          </cell>
          <cell r="J727">
            <v>1469</v>
          </cell>
        </row>
        <row r="728">
          <cell r="A728" t="str">
            <v/>
          </cell>
          <cell r="C728" t="str">
            <v>l10</v>
          </cell>
          <cell r="D728" t="str">
            <v>Lu 10T</v>
          </cell>
          <cell r="E728" t="str">
            <v>Ca</v>
          </cell>
          <cell r="F728">
            <v>2.0999999999999999E-3</v>
          </cell>
          <cell r="G728">
            <v>288922</v>
          </cell>
          <cell r="J728">
            <v>607</v>
          </cell>
        </row>
        <row r="729">
          <cell r="A729" t="str">
            <v/>
          </cell>
          <cell r="C729" t="str">
            <v>«tn5</v>
          </cell>
          <cell r="D729" t="str">
            <v>¤t« t­íi n­íc 5m3</v>
          </cell>
          <cell r="E729" t="str">
            <v>Ca</v>
          </cell>
          <cell r="F729">
            <v>2.0999999999999999E-3</v>
          </cell>
          <cell r="G729">
            <v>343052</v>
          </cell>
          <cell r="J729">
            <v>720</v>
          </cell>
        </row>
        <row r="730">
          <cell r="A730" t="str">
            <v/>
          </cell>
          <cell r="D730" t="str">
            <v>M¸y kh¸c</v>
          </cell>
          <cell r="E730" t="str">
            <v>%</v>
          </cell>
          <cell r="F730">
            <v>0.5</v>
          </cell>
          <cell r="G730">
            <v>8024</v>
          </cell>
          <cell r="J730">
            <v>40</v>
          </cell>
        </row>
        <row r="731">
          <cell r="A731">
            <v>89</v>
          </cell>
          <cell r="B731" t="str">
            <v>EB.1110</v>
          </cell>
          <cell r="D731" t="str">
            <v>Bï vªnh b»ng ®¸ d¨m tiªu chuÈn</v>
          </cell>
          <cell r="E731" t="str">
            <v>m3</v>
          </cell>
          <cell r="H731">
            <v>92483</v>
          </cell>
          <cell r="I731">
            <v>8882</v>
          </cell>
          <cell r="J731">
            <v>2528</v>
          </cell>
        </row>
        <row r="732">
          <cell r="A732" t="str">
            <v/>
          </cell>
          <cell r="D732" t="str">
            <v>a/ VËt liÖu</v>
          </cell>
        </row>
        <row r="733">
          <cell r="A733" t="str">
            <v/>
          </cell>
          <cell r="C733" t="str">
            <v>®cp</v>
          </cell>
          <cell r="D733" t="str">
            <v>§¸ d¨m cÊp phèi</v>
          </cell>
          <cell r="E733" t="str">
            <v>m3</v>
          </cell>
          <cell r="F733">
            <v>1.2</v>
          </cell>
          <cell r="G733">
            <v>77069</v>
          </cell>
          <cell r="H733">
            <v>92483</v>
          </cell>
        </row>
        <row r="734">
          <cell r="A734" t="str">
            <v/>
          </cell>
          <cell r="D734" t="str">
            <v>b/ Nh©n c«ng</v>
          </cell>
        </row>
        <row r="735">
          <cell r="A735" t="str">
            <v/>
          </cell>
          <cell r="C735" t="str">
            <v>3,0/7</v>
          </cell>
          <cell r="D735" t="str">
            <v>Nh©n c«ng 3,0/7</v>
          </cell>
          <cell r="E735" t="str">
            <v xml:space="preserve">C«ng </v>
          </cell>
          <cell r="F735">
            <v>0.64</v>
          </cell>
          <cell r="G735">
            <v>13878</v>
          </cell>
          <cell r="I735">
            <v>8882</v>
          </cell>
        </row>
        <row r="736">
          <cell r="A736" t="str">
            <v/>
          </cell>
          <cell r="D736" t="str">
            <v xml:space="preserve">c/ M¸y thi c«ng </v>
          </cell>
        </row>
        <row r="737">
          <cell r="A737" t="str">
            <v/>
          </cell>
          <cell r="C737" t="str">
            <v>l8,5</v>
          </cell>
          <cell r="D737" t="str">
            <v>M¸y lu 8.5T</v>
          </cell>
          <cell r="E737" t="str">
            <v>Ca</v>
          </cell>
          <cell r="F737">
            <v>0.01</v>
          </cell>
          <cell r="G737">
            <v>252823</v>
          </cell>
          <cell r="J737">
            <v>2528</v>
          </cell>
        </row>
        <row r="738">
          <cell r="A738">
            <v>90</v>
          </cell>
          <cell r="B738" t="str">
            <v>TT</v>
          </cell>
          <cell r="C738" t="str">
            <v>EA.1120</v>
          </cell>
          <cell r="D738" t="str">
            <v>Gia cè lÒ 15cm</v>
          </cell>
          <cell r="E738" t="str">
            <v>m3</v>
          </cell>
          <cell r="H738">
            <v>97878</v>
          </cell>
          <cell r="I738">
            <v>19568</v>
          </cell>
        </row>
        <row r="739">
          <cell r="D739" t="str">
            <v>a/ VËt liÖu</v>
          </cell>
        </row>
        <row r="740">
          <cell r="A740" t="str">
            <v/>
          </cell>
          <cell r="C740" t="str">
            <v>®cp</v>
          </cell>
          <cell r="D740" t="str">
            <v>§¸ d¨m cÊp phèi</v>
          </cell>
          <cell r="E740" t="str">
            <v>m3</v>
          </cell>
          <cell r="F740">
            <v>1.27</v>
          </cell>
          <cell r="G740">
            <v>77069</v>
          </cell>
          <cell r="H740">
            <v>97878</v>
          </cell>
        </row>
        <row r="741">
          <cell r="A741" t="str">
            <v/>
          </cell>
          <cell r="D741" t="str">
            <v>b/ Nh©n c«ng</v>
          </cell>
        </row>
        <row r="742">
          <cell r="A742" t="str">
            <v/>
          </cell>
          <cell r="C742" t="str">
            <v>3,0/7</v>
          </cell>
          <cell r="D742" t="str">
            <v>Nh©n c«ng 3,0/7</v>
          </cell>
          <cell r="E742" t="str">
            <v xml:space="preserve">C«ng </v>
          </cell>
          <cell r="F742">
            <v>1.41</v>
          </cell>
          <cell r="G742">
            <v>13878</v>
          </cell>
          <cell r="I742">
            <v>19568</v>
          </cell>
        </row>
        <row r="743">
          <cell r="A743" t="str">
            <v/>
          </cell>
        </row>
        <row r="744">
          <cell r="A744">
            <v>91</v>
          </cell>
          <cell r="B744" t="str">
            <v>TT</v>
          </cell>
          <cell r="D744" t="str">
            <v>BiÓn b¸o ph¶n quang cÇu</v>
          </cell>
          <cell r="E744" t="str">
            <v>c¸i</v>
          </cell>
          <cell r="F744">
            <v>1</v>
          </cell>
          <cell r="G744">
            <v>2500000</v>
          </cell>
          <cell r="H744">
            <v>2500000</v>
          </cell>
        </row>
        <row r="745">
          <cell r="A745">
            <v>92</v>
          </cell>
          <cell r="B745" t="str">
            <v>EC.1110</v>
          </cell>
          <cell r="D745" t="str">
            <v xml:space="preserve">Cäc tiªu bª t«ng cèt thÐp </v>
          </cell>
          <cell r="E745" t="str">
            <v>cäc</v>
          </cell>
          <cell r="H745">
            <v>13254</v>
          </cell>
          <cell r="I745">
            <v>2385</v>
          </cell>
        </row>
        <row r="746">
          <cell r="A746" t="str">
            <v/>
          </cell>
          <cell r="D746" t="str">
            <v>a/ VËt liÖu</v>
          </cell>
        </row>
        <row r="747">
          <cell r="A747" t="str">
            <v/>
          </cell>
          <cell r="C747" t="str">
            <v>xm3</v>
          </cell>
          <cell r="D747" t="str">
            <v>Xi m¨ng PC300</v>
          </cell>
          <cell r="E747" t="str">
            <v>kg</v>
          </cell>
          <cell r="F747">
            <v>4.03</v>
          </cell>
          <cell r="G747">
            <v>702</v>
          </cell>
          <cell r="H747">
            <v>2829</v>
          </cell>
        </row>
        <row r="748">
          <cell r="A748" t="str">
            <v/>
          </cell>
          <cell r="C748" t="str">
            <v>tt&lt;18</v>
          </cell>
          <cell r="D748" t="str">
            <v>ThÐp trßn d&lt;=18</v>
          </cell>
          <cell r="E748" t="str">
            <v>kg</v>
          </cell>
          <cell r="F748">
            <v>1.746</v>
          </cell>
          <cell r="G748">
            <v>4232</v>
          </cell>
          <cell r="H748">
            <v>7389</v>
          </cell>
        </row>
        <row r="749">
          <cell r="A749" t="str">
            <v/>
          </cell>
          <cell r="C749" t="str">
            <v>dtb</v>
          </cell>
          <cell r="D749" t="str">
            <v>D©y thÐp buéc</v>
          </cell>
          <cell r="E749" t="str">
            <v>kg</v>
          </cell>
          <cell r="F749">
            <v>1.7000000000000001E-2</v>
          </cell>
          <cell r="G749">
            <v>6682</v>
          </cell>
          <cell r="H749">
            <v>114</v>
          </cell>
        </row>
        <row r="750">
          <cell r="A750" t="str">
            <v/>
          </cell>
          <cell r="C750" t="str">
            <v>cv</v>
          </cell>
          <cell r="D750" t="str">
            <v xml:space="preserve">C¸t vµng          </v>
          </cell>
          <cell r="E750" t="str">
            <v>m3</v>
          </cell>
          <cell r="F750">
            <v>7.1000000000000004E-3</v>
          </cell>
          <cell r="G750">
            <v>90476</v>
          </cell>
          <cell r="H750">
            <v>642</v>
          </cell>
        </row>
        <row r="751">
          <cell r="A751" t="str">
            <v/>
          </cell>
          <cell r="C751" t="str">
            <v>®1x2</v>
          </cell>
          <cell r="D751" t="str">
            <v xml:space="preserve">§¸ d¨m 1 x 2     </v>
          </cell>
          <cell r="E751" t="str">
            <v>m3</v>
          </cell>
          <cell r="F751">
            <v>1.2E-2</v>
          </cell>
          <cell r="G751">
            <v>93917</v>
          </cell>
          <cell r="H751">
            <v>1127</v>
          </cell>
        </row>
        <row r="752">
          <cell r="A752" t="str">
            <v/>
          </cell>
          <cell r="C752" t="str">
            <v>s¬n</v>
          </cell>
          <cell r="D752" t="str">
            <v>S¬n bãng</v>
          </cell>
          <cell r="E752" t="str">
            <v>kg</v>
          </cell>
          <cell r="F752">
            <v>1.54E-2</v>
          </cell>
          <cell r="G752">
            <v>50000</v>
          </cell>
          <cell r="H752">
            <v>770</v>
          </cell>
        </row>
        <row r="753">
          <cell r="A753" t="str">
            <v/>
          </cell>
          <cell r="C753" t="str">
            <v>gvk</v>
          </cell>
          <cell r="D753" t="str">
            <v>Gç v¸n khu«n</v>
          </cell>
          <cell r="E753" t="str">
            <v>m3</v>
          </cell>
          <cell r="F753">
            <v>2.0000000000000001E-4</v>
          </cell>
          <cell r="G753">
            <v>830880</v>
          </cell>
          <cell r="H753">
            <v>166</v>
          </cell>
        </row>
        <row r="754">
          <cell r="A754" t="str">
            <v/>
          </cell>
          <cell r="C754" t="str">
            <v>®i</v>
          </cell>
          <cell r="D754" t="str">
            <v>§inh</v>
          </cell>
          <cell r="E754" t="str">
            <v>kg</v>
          </cell>
          <cell r="F754">
            <v>1.4999999999999999E-2</v>
          </cell>
          <cell r="G754">
            <v>5714</v>
          </cell>
          <cell r="H754">
            <v>86</v>
          </cell>
        </row>
        <row r="755">
          <cell r="A755" t="str">
            <v/>
          </cell>
          <cell r="D755" t="str">
            <v>VËt liÖu kh¸c</v>
          </cell>
          <cell r="E755" t="str">
            <v>%</v>
          </cell>
          <cell r="F755">
            <v>1</v>
          </cell>
          <cell r="G755">
            <v>13123</v>
          </cell>
          <cell r="H755">
            <v>131</v>
          </cell>
        </row>
        <row r="756">
          <cell r="A756" t="str">
            <v/>
          </cell>
          <cell r="D756" t="str">
            <v>b/ Nh©n c«ng</v>
          </cell>
        </row>
        <row r="757">
          <cell r="A757" t="str">
            <v/>
          </cell>
          <cell r="C757" t="str">
            <v>3,7/7</v>
          </cell>
          <cell r="D757" t="str">
            <v>Nh©n c«ng 3,7/7</v>
          </cell>
          <cell r="E757" t="str">
            <v xml:space="preserve">C«ng </v>
          </cell>
          <cell r="F757">
            <v>0.16</v>
          </cell>
          <cell r="G757">
            <v>14904</v>
          </cell>
          <cell r="I757">
            <v>2385</v>
          </cell>
        </row>
        <row r="758">
          <cell r="A758">
            <v>93</v>
          </cell>
          <cell r="B758" t="str">
            <v>GA.4210</v>
          </cell>
          <cell r="D758" t="str">
            <v>§¸ héc x©y v÷a XM M75 dÇy 30cm</v>
          </cell>
          <cell r="E758" t="str">
            <v>m3</v>
          </cell>
          <cell r="H758">
            <v>209457</v>
          </cell>
          <cell r="I758">
            <v>30391</v>
          </cell>
        </row>
        <row r="759">
          <cell r="A759" t="str">
            <v/>
          </cell>
          <cell r="D759" t="str">
            <v>a/VËt liÖu</v>
          </cell>
        </row>
        <row r="760">
          <cell r="A760" t="str">
            <v/>
          </cell>
          <cell r="D760" t="str">
            <v>V÷a XM M75</v>
          </cell>
          <cell r="E760" t="str">
            <v>m3</v>
          </cell>
          <cell r="F760">
            <v>0.42</v>
          </cell>
          <cell r="G760">
            <v>309146</v>
          </cell>
          <cell r="H760">
            <v>129841</v>
          </cell>
        </row>
        <row r="761">
          <cell r="A761" t="str">
            <v/>
          </cell>
          <cell r="C761" t="str">
            <v>®h</v>
          </cell>
          <cell r="D761" t="str">
            <v>§¸ héc</v>
          </cell>
          <cell r="E761" t="str">
            <v>m3</v>
          </cell>
          <cell r="F761">
            <v>1.2</v>
          </cell>
          <cell r="G761">
            <v>61886</v>
          </cell>
          <cell r="H761">
            <v>74263</v>
          </cell>
        </row>
        <row r="762">
          <cell r="A762" t="str">
            <v/>
          </cell>
          <cell r="C762" t="str">
            <v>®1x2</v>
          </cell>
          <cell r="D762" t="str">
            <v xml:space="preserve">§¸ d¨m 1 x 2     </v>
          </cell>
          <cell r="E762" t="str">
            <v>m3</v>
          </cell>
          <cell r="F762">
            <v>5.7000000000000002E-2</v>
          </cell>
          <cell r="G762">
            <v>93917</v>
          </cell>
          <cell r="H762">
            <v>5353</v>
          </cell>
        </row>
        <row r="763">
          <cell r="A763" t="str">
            <v/>
          </cell>
          <cell r="D763" t="str">
            <v>b/ Nh©n c«ng</v>
          </cell>
        </row>
        <row r="764">
          <cell r="A764" t="str">
            <v/>
          </cell>
          <cell r="C764" t="str">
            <v>3,5/7</v>
          </cell>
          <cell r="D764" t="str">
            <v>Nh©n c«ng 3,5/7</v>
          </cell>
          <cell r="E764" t="str">
            <v>c«ng</v>
          </cell>
          <cell r="F764">
            <v>2.08</v>
          </cell>
          <cell r="G764">
            <v>14611</v>
          </cell>
          <cell r="I764">
            <v>30391</v>
          </cell>
        </row>
        <row r="765">
          <cell r="A765">
            <v>94</v>
          </cell>
          <cell r="B765" t="str">
            <v>AG.1242</v>
          </cell>
          <cell r="D765" t="str">
            <v>Ph¸ dì hÖ mÆt cÇu BTCT</v>
          </cell>
          <cell r="E765" t="str">
            <v>m3</v>
          </cell>
          <cell r="I765">
            <v>132960</v>
          </cell>
        </row>
        <row r="766">
          <cell r="A766" t="str">
            <v/>
          </cell>
          <cell r="D766" t="str">
            <v>b/ Nh©n c«ng</v>
          </cell>
        </row>
        <row r="767">
          <cell r="A767" t="str">
            <v/>
          </cell>
          <cell r="C767" t="str">
            <v>3,5/7</v>
          </cell>
          <cell r="D767" t="str">
            <v>Nh©n c«ng 3,5/7</v>
          </cell>
          <cell r="E767" t="str">
            <v>c«ng</v>
          </cell>
          <cell r="F767">
            <v>9.1</v>
          </cell>
          <cell r="G767">
            <v>14611</v>
          </cell>
          <cell r="I767">
            <v>132960</v>
          </cell>
        </row>
        <row r="768">
          <cell r="A768">
            <v>95</v>
          </cell>
          <cell r="B768" t="str">
            <v>AG.1232</v>
          </cell>
          <cell r="D768" t="str">
            <v>Ph¸ dì BT mç trô</v>
          </cell>
          <cell r="E768" t="str">
            <v>m3</v>
          </cell>
          <cell r="I768">
            <v>129892</v>
          </cell>
        </row>
        <row r="769">
          <cell r="A769" t="str">
            <v/>
          </cell>
          <cell r="D769" t="str">
            <v>b/ Nh©n c«ng</v>
          </cell>
        </row>
        <row r="770">
          <cell r="A770" t="str">
            <v/>
          </cell>
          <cell r="C770" t="str">
            <v>3,5/7</v>
          </cell>
          <cell r="D770" t="str">
            <v>Nh©n c«ng 3,5/7</v>
          </cell>
          <cell r="E770" t="str">
            <v>c«ng</v>
          </cell>
          <cell r="F770">
            <v>8.89</v>
          </cell>
          <cell r="G770">
            <v>14611</v>
          </cell>
          <cell r="I770">
            <v>129892</v>
          </cell>
        </row>
        <row r="771">
          <cell r="A771">
            <v>96</v>
          </cell>
          <cell r="B771" t="str">
            <v>AG.1122</v>
          </cell>
          <cell r="D771" t="str">
            <v>Ph¸ dì mè x©y ®¸</v>
          </cell>
          <cell r="E771" t="str">
            <v>m3</v>
          </cell>
          <cell r="I771">
            <v>35359</v>
          </cell>
        </row>
        <row r="772">
          <cell r="A772" t="str">
            <v/>
          </cell>
          <cell r="D772" t="str">
            <v>b/ Nh©n c«ng</v>
          </cell>
        </row>
        <row r="773">
          <cell r="A773" t="str">
            <v/>
          </cell>
          <cell r="C773" t="str">
            <v>3,5/7</v>
          </cell>
          <cell r="D773" t="str">
            <v>Nh©n c«ng 3,5/7</v>
          </cell>
          <cell r="E773" t="str">
            <v>c«ng</v>
          </cell>
          <cell r="F773">
            <v>2.42</v>
          </cell>
          <cell r="G773">
            <v>14611</v>
          </cell>
          <cell r="I773">
            <v>35359</v>
          </cell>
        </row>
        <row r="774">
          <cell r="A774">
            <v>97</v>
          </cell>
          <cell r="B774" t="str">
            <v>TT</v>
          </cell>
          <cell r="D774" t="str">
            <v>CÈu dì dÇm thÐp</v>
          </cell>
          <cell r="E774" t="str">
            <v>TÊn</v>
          </cell>
          <cell r="I774">
            <v>218652</v>
          </cell>
          <cell r="J774">
            <v>222325</v>
          </cell>
        </row>
        <row r="775">
          <cell r="A775" t="str">
            <v/>
          </cell>
          <cell r="D775" t="str">
            <v>b/ Nh©n c«ng</v>
          </cell>
        </row>
        <row r="776">
          <cell r="A776" t="str">
            <v/>
          </cell>
          <cell r="C776" t="str">
            <v>4,0/7</v>
          </cell>
          <cell r="D776" t="str">
            <v>Nh©n c«ng 4,0/7</v>
          </cell>
          <cell r="E776" t="str">
            <v xml:space="preserve">C«ng </v>
          </cell>
          <cell r="F776">
            <v>14.25</v>
          </cell>
          <cell r="G776">
            <v>15344</v>
          </cell>
          <cell r="I776">
            <v>218652</v>
          </cell>
        </row>
        <row r="777">
          <cell r="A777" t="str">
            <v/>
          </cell>
          <cell r="D777" t="str">
            <v xml:space="preserve">c/ M¸y thi c«ng </v>
          </cell>
        </row>
        <row r="778">
          <cell r="A778" t="str">
            <v/>
          </cell>
          <cell r="C778" t="str">
            <v>c16</v>
          </cell>
          <cell r="D778" t="str">
            <v>CÈu 16T</v>
          </cell>
          <cell r="E778" t="str">
            <v>Ca</v>
          </cell>
          <cell r="F778">
            <v>0.27</v>
          </cell>
          <cell r="G778">
            <v>823425</v>
          </cell>
          <cell r="J778">
            <v>222325</v>
          </cell>
        </row>
        <row r="779">
          <cell r="A779" t="str">
            <v/>
          </cell>
          <cell r="D779" t="str">
            <v>CÇu t¹m</v>
          </cell>
        </row>
        <row r="780">
          <cell r="A780">
            <v>98</v>
          </cell>
          <cell r="B780" t="str">
            <v>NA.1410</v>
          </cell>
          <cell r="D780" t="str">
            <v>SX dÇm thÐp</v>
          </cell>
          <cell r="E780" t="str">
            <v>TÊn</v>
          </cell>
          <cell r="H780">
            <v>759892</v>
          </cell>
          <cell r="I780">
            <v>547858</v>
          </cell>
          <cell r="J780">
            <v>457185</v>
          </cell>
        </row>
        <row r="781">
          <cell r="A781" t="str">
            <v/>
          </cell>
          <cell r="D781" t="str">
            <v>a/ VËt liÖu</v>
          </cell>
        </row>
        <row r="782">
          <cell r="A782" t="str">
            <v/>
          </cell>
          <cell r="C782" t="str">
            <v>th</v>
          </cell>
          <cell r="D782" t="str">
            <v>ThÐp h×nh                                      10%</v>
          </cell>
          <cell r="E782" t="str">
            <v>kg</v>
          </cell>
          <cell r="F782">
            <v>811.43</v>
          </cell>
          <cell r="G782">
            <v>4496</v>
          </cell>
          <cell r="H782">
            <v>364819</v>
          </cell>
        </row>
        <row r="783">
          <cell r="C783" t="str">
            <v>tb</v>
          </cell>
          <cell r="D783" t="str">
            <v>ThÐp b¶n                                      10%</v>
          </cell>
          <cell r="E783" t="str">
            <v>kg</v>
          </cell>
          <cell r="F783">
            <v>218.78</v>
          </cell>
          <cell r="G783">
            <v>3454</v>
          </cell>
          <cell r="H783">
            <v>75567</v>
          </cell>
        </row>
        <row r="784">
          <cell r="C784" t="str">
            <v>tt&lt;18</v>
          </cell>
          <cell r="D784" t="str">
            <v>ThÐp trßn d&lt;=18</v>
          </cell>
          <cell r="E784" t="str">
            <v>kg</v>
          </cell>
          <cell r="F784">
            <v>0.95</v>
          </cell>
          <cell r="G784">
            <v>4232</v>
          </cell>
          <cell r="H784">
            <v>4020</v>
          </cell>
        </row>
        <row r="785">
          <cell r="A785" t="str">
            <v/>
          </cell>
          <cell r="C785" t="str">
            <v>¤ xy</v>
          </cell>
          <cell r="D785" t="str">
            <v>¤ xy</v>
          </cell>
          <cell r="E785" t="str">
            <v>chai</v>
          </cell>
          <cell r="F785">
            <v>1.6</v>
          </cell>
          <cell r="G785">
            <v>27300</v>
          </cell>
          <cell r="H785">
            <v>43680</v>
          </cell>
        </row>
        <row r="786">
          <cell r="A786" t="str">
            <v/>
          </cell>
          <cell r="C786" t="str">
            <v>® ®</v>
          </cell>
          <cell r="D786" t="str">
            <v>§Êt ®Ìn</v>
          </cell>
          <cell r="E786" t="str">
            <v>kg</v>
          </cell>
          <cell r="F786">
            <v>7.2</v>
          </cell>
          <cell r="G786">
            <v>7818</v>
          </cell>
          <cell r="H786">
            <v>56290</v>
          </cell>
        </row>
        <row r="787">
          <cell r="A787" t="str">
            <v/>
          </cell>
          <cell r="C787" t="str">
            <v>qh</v>
          </cell>
          <cell r="D787" t="str">
            <v>Que hµn</v>
          </cell>
          <cell r="E787" t="str">
            <v>kg</v>
          </cell>
          <cell r="F787">
            <v>28.22</v>
          </cell>
          <cell r="G787">
            <v>7637</v>
          </cell>
          <cell r="H787">
            <v>215516</v>
          </cell>
        </row>
        <row r="788">
          <cell r="A788" t="str">
            <v/>
          </cell>
          <cell r="D788" t="str">
            <v>b/ Nh©n c«ng</v>
          </cell>
        </row>
        <row r="789">
          <cell r="A789" t="str">
            <v/>
          </cell>
          <cell r="C789" t="str">
            <v>4,0/7</v>
          </cell>
          <cell r="D789" t="str">
            <v>Nh©n c«ng 4,0/7</v>
          </cell>
          <cell r="E789" t="str">
            <v xml:space="preserve">C«ng </v>
          </cell>
          <cell r="F789">
            <v>35.704999999999998</v>
          </cell>
          <cell r="G789">
            <v>15344</v>
          </cell>
          <cell r="I789">
            <v>547858</v>
          </cell>
        </row>
        <row r="790">
          <cell r="A790" t="str">
            <v/>
          </cell>
          <cell r="D790" t="str">
            <v>c/ M¸y thi c«ng</v>
          </cell>
        </row>
        <row r="791">
          <cell r="A791" t="str">
            <v/>
          </cell>
          <cell r="C791" t="str">
            <v>h23</v>
          </cell>
          <cell r="D791" t="str">
            <v>M¸y hµn 23KW</v>
          </cell>
          <cell r="E791" t="str">
            <v>Ca</v>
          </cell>
          <cell r="F791">
            <v>4.5</v>
          </cell>
          <cell r="G791">
            <v>77338</v>
          </cell>
          <cell r="J791">
            <v>348021</v>
          </cell>
        </row>
        <row r="792">
          <cell r="A792" t="str">
            <v/>
          </cell>
          <cell r="C792" t="str">
            <v>c10</v>
          </cell>
          <cell r="D792" t="str">
            <v>CÈu 10T</v>
          </cell>
          <cell r="E792" t="str">
            <v>Ca</v>
          </cell>
          <cell r="F792">
            <v>0.17</v>
          </cell>
          <cell r="G792">
            <v>615511</v>
          </cell>
          <cell r="J792">
            <v>104637</v>
          </cell>
        </row>
        <row r="793">
          <cell r="A793" t="str">
            <v/>
          </cell>
          <cell r="D793" t="str">
            <v>M¸y kh¸c</v>
          </cell>
          <cell r="E793" t="str">
            <v>%</v>
          </cell>
          <cell r="F793">
            <v>1</v>
          </cell>
          <cell r="G793">
            <v>452658</v>
          </cell>
          <cell r="J793">
            <v>4527</v>
          </cell>
        </row>
        <row r="794">
          <cell r="A794">
            <v>99</v>
          </cell>
          <cell r="B794" t="str">
            <v>NA.1410</v>
          </cell>
          <cell r="D794" t="str">
            <v>L¾p dùng dÇm thÐp</v>
          </cell>
          <cell r="E794" t="str">
            <v>TÊn</v>
          </cell>
          <cell r="H794">
            <v>245700</v>
          </cell>
          <cell r="I794">
            <v>104072</v>
          </cell>
          <cell r="J794">
            <v>354130</v>
          </cell>
        </row>
        <row r="795">
          <cell r="A795" t="str">
            <v/>
          </cell>
          <cell r="D795" t="str">
            <v>a/ VËt liÖu</v>
          </cell>
        </row>
        <row r="796">
          <cell r="A796" t="str">
            <v/>
          </cell>
          <cell r="C796" t="str">
            <v>b l</v>
          </cell>
          <cell r="D796" t="str">
            <v>Bul«ng</v>
          </cell>
          <cell r="E796" t="str">
            <v>c¸i</v>
          </cell>
          <cell r="F796">
            <v>68</v>
          </cell>
          <cell r="G796">
            <v>2727</v>
          </cell>
          <cell r="H796">
            <v>185436</v>
          </cell>
        </row>
        <row r="797">
          <cell r="C797" t="str">
            <v>qh</v>
          </cell>
          <cell r="D797" t="str">
            <v>Que hµn</v>
          </cell>
          <cell r="E797" t="str">
            <v>kg</v>
          </cell>
          <cell r="F797">
            <v>7</v>
          </cell>
          <cell r="G797">
            <v>7637</v>
          </cell>
          <cell r="H797">
            <v>53459</v>
          </cell>
        </row>
        <row r="798">
          <cell r="C798" t="str">
            <v>tt&lt;18</v>
          </cell>
          <cell r="D798" t="str">
            <v>ThÐp trßn d&lt;=18</v>
          </cell>
          <cell r="E798" t="str">
            <v>kg</v>
          </cell>
          <cell r="F798">
            <v>1.1599999999999999</v>
          </cell>
          <cell r="G798">
            <v>4232</v>
          </cell>
          <cell r="H798">
            <v>4909</v>
          </cell>
        </row>
        <row r="799">
          <cell r="A799" t="str">
            <v/>
          </cell>
          <cell r="C799" t="str">
            <v>th</v>
          </cell>
          <cell r="D799" t="str">
            <v xml:space="preserve">ThÐp h×nh                            </v>
          </cell>
          <cell r="E799" t="str">
            <v>kg</v>
          </cell>
          <cell r="F799">
            <v>0.15</v>
          </cell>
          <cell r="G799">
            <v>4496</v>
          </cell>
          <cell r="H799">
            <v>674</v>
          </cell>
        </row>
        <row r="800">
          <cell r="A800" t="str">
            <v/>
          </cell>
          <cell r="D800" t="str">
            <v>VËt liÖu kh¸c</v>
          </cell>
          <cell r="E800" t="str">
            <v>%</v>
          </cell>
          <cell r="F800">
            <v>5</v>
          </cell>
          <cell r="G800">
            <v>244478</v>
          </cell>
          <cell r="H800">
            <v>1222</v>
          </cell>
        </row>
        <row r="801">
          <cell r="A801" t="str">
            <v/>
          </cell>
          <cell r="D801" t="str">
            <v>b/ Nh©n c«ng</v>
          </cell>
        </row>
        <row r="802">
          <cell r="A802" t="str">
            <v/>
          </cell>
          <cell r="C802" t="str">
            <v>4,5/7</v>
          </cell>
          <cell r="D802" t="str">
            <v>Nh©n c«ng 4,5/7</v>
          </cell>
          <cell r="E802" t="str">
            <v xml:space="preserve">C«ng </v>
          </cell>
          <cell r="F802">
            <v>6.1529999999999996</v>
          </cell>
          <cell r="G802">
            <v>16914</v>
          </cell>
          <cell r="I802">
            <v>104072</v>
          </cell>
        </row>
        <row r="803">
          <cell r="A803" t="str">
            <v/>
          </cell>
          <cell r="D803" t="str">
            <v>c/ M¸y thi c«ng</v>
          </cell>
        </row>
        <row r="804">
          <cell r="A804" t="str">
            <v/>
          </cell>
          <cell r="C804" t="str">
            <v>c10</v>
          </cell>
          <cell r="D804" t="str">
            <v>CÈu 10T</v>
          </cell>
          <cell r="E804" t="str">
            <v>Ca</v>
          </cell>
          <cell r="F804">
            <v>0.41199999999999998</v>
          </cell>
          <cell r="G804">
            <v>615511</v>
          </cell>
          <cell r="J804">
            <v>253591</v>
          </cell>
        </row>
        <row r="805">
          <cell r="C805" t="str">
            <v>h23</v>
          </cell>
          <cell r="D805" t="str">
            <v>M¸y hµn 23KW</v>
          </cell>
          <cell r="E805" t="str">
            <v>Ca</v>
          </cell>
          <cell r="F805">
            <v>1.3</v>
          </cell>
          <cell r="G805">
            <v>77338</v>
          </cell>
          <cell r="J805">
            <v>100539</v>
          </cell>
        </row>
        <row r="806">
          <cell r="A806">
            <v>100</v>
          </cell>
          <cell r="B806" t="str">
            <v>MA.3220</v>
          </cell>
          <cell r="D806" t="str">
            <v>Gè v¸n sµn</v>
          </cell>
          <cell r="E806" t="str">
            <v>m3</v>
          </cell>
          <cell r="H806">
            <v>1027738</v>
          </cell>
          <cell r="I806">
            <v>55230</v>
          </cell>
        </row>
        <row r="807">
          <cell r="A807" t="str">
            <v/>
          </cell>
          <cell r="D807" t="str">
            <v>a/VËt liÖu</v>
          </cell>
        </row>
        <row r="808">
          <cell r="A808" t="str">
            <v/>
          </cell>
          <cell r="C808" t="str">
            <v>gvk</v>
          </cell>
          <cell r="D808" t="str">
            <v>Gç v¸n</v>
          </cell>
          <cell r="E808" t="str">
            <v>m3</v>
          </cell>
          <cell r="F808">
            <v>1.1200000000000001</v>
          </cell>
          <cell r="G808">
            <v>830880</v>
          </cell>
          <cell r="H808">
            <v>930586</v>
          </cell>
        </row>
        <row r="809">
          <cell r="A809" t="str">
            <v/>
          </cell>
          <cell r="C809" t="str">
            <v>® ®Øa</v>
          </cell>
          <cell r="D809" t="str">
            <v>§inh ®Øa</v>
          </cell>
          <cell r="E809" t="str">
            <v>c¸i</v>
          </cell>
          <cell r="F809">
            <v>55</v>
          </cell>
          <cell r="G809">
            <v>1400</v>
          </cell>
          <cell r="H809">
            <v>77000</v>
          </cell>
        </row>
        <row r="810">
          <cell r="A810" t="str">
            <v/>
          </cell>
          <cell r="D810" t="str">
            <v>VËt liÖu kh¸c</v>
          </cell>
          <cell r="E810" t="str">
            <v>%</v>
          </cell>
          <cell r="F810">
            <v>2</v>
          </cell>
          <cell r="G810">
            <v>1007586</v>
          </cell>
          <cell r="H810">
            <v>20152</v>
          </cell>
        </row>
        <row r="811">
          <cell r="A811" t="str">
            <v/>
          </cell>
          <cell r="D811" t="str">
            <v>b/ Nh©n c«ng</v>
          </cell>
        </row>
        <row r="812">
          <cell r="A812" t="str">
            <v/>
          </cell>
          <cell r="C812" t="str">
            <v>3,5/7</v>
          </cell>
          <cell r="D812" t="str">
            <v>Nh©n c«ng 3,5/7</v>
          </cell>
          <cell r="E812" t="str">
            <v xml:space="preserve">C«ng </v>
          </cell>
          <cell r="F812">
            <v>3.78</v>
          </cell>
          <cell r="G812">
            <v>14611</v>
          </cell>
          <cell r="I812">
            <v>55230</v>
          </cell>
        </row>
        <row r="813">
          <cell r="A813">
            <v>101</v>
          </cell>
          <cell r="B813" t="str">
            <v>03-21-34/115A</v>
          </cell>
          <cell r="D813" t="str">
            <v>S¶n xuÊt, l¾p dùng kÕt cÊu gç</v>
          </cell>
          <cell r="E813" t="str">
            <v>m3</v>
          </cell>
          <cell r="H813">
            <v>153176</v>
          </cell>
          <cell r="I813">
            <v>270624</v>
          </cell>
          <cell r="J813">
            <v>285317</v>
          </cell>
        </row>
        <row r="814">
          <cell r="A814" t="str">
            <v/>
          </cell>
          <cell r="D814" t="str">
            <v>a/VËt liÖu</v>
          </cell>
        </row>
        <row r="815">
          <cell r="A815" t="str">
            <v/>
          </cell>
          <cell r="C815" t="str">
            <v>gn4</v>
          </cell>
          <cell r="D815" t="str">
            <v>Gç nhãm 4                          3/24</v>
          </cell>
          <cell r="E815" t="str">
            <v>m3</v>
          </cell>
          <cell r="F815">
            <v>1.05</v>
          </cell>
          <cell r="G815">
            <v>830880</v>
          </cell>
          <cell r="H815">
            <v>109053</v>
          </cell>
        </row>
        <row r="816">
          <cell r="A816" t="str">
            <v/>
          </cell>
          <cell r="C816" t="str">
            <v>b l</v>
          </cell>
          <cell r="D816" t="str">
            <v>Bul«ng                                1/15</v>
          </cell>
          <cell r="E816" t="str">
            <v>c¸i</v>
          </cell>
          <cell r="F816">
            <v>17</v>
          </cell>
          <cell r="G816">
            <v>2727</v>
          </cell>
          <cell r="H816">
            <v>3091</v>
          </cell>
        </row>
        <row r="817">
          <cell r="A817" t="str">
            <v/>
          </cell>
          <cell r="C817" t="str">
            <v>® ®Øa</v>
          </cell>
          <cell r="D817" t="str">
            <v>§inh ®Øa</v>
          </cell>
          <cell r="E817" t="str">
            <v>c¸i</v>
          </cell>
          <cell r="F817">
            <v>20</v>
          </cell>
          <cell r="G817">
            <v>1400</v>
          </cell>
          <cell r="H817">
            <v>28000</v>
          </cell>
        </row>
        <row r="818">
          <cell r="A818" t="str">
            <v/>
          </cell>
          <cell r="C818" t="str">
            <v>®i</v>
          </cell>
          <cell r="D818" t="str">
            <v>§inh</v>
          </cell>
          <cell r="E818" t="str">
            <v>kg</v>
          </cell>
          <cell r="F818">
            <v>1.5</v>
          </cell>
          <cell r="G818">
            <v>5714</v>
          </cell>
          <cell r="H818">
            <v>8571</v>
          </cell>
        </row>
        <row r="819">
          <cell r="A819" t="str">
            <v/>
          </cell>
          <cell r="D819" t="str">
            <v>VËt liÖu kh¸c</v>
          </cell>
          <cell r="E819" t="str">
            <v>%</v>
          </cell>
          <cell r="F819">
            <v>3</v>
          </cell>
          <cell r="G819">
            <v>148715</v>
          </cell>
          <cell r="H819">
            <v>4461</v>
          </cell>
        </row>
        <row r="820">
          <cell r="A820" t="str">
            <v/>
          </cell>
          <cell r="D820" t="str">
            <v>b/ Nh©n c«ng</v>
          </cell>
        </row>
        <row r="821">
          <cell r="A821" t="str">
            <v/>
          </cell>
          <cell r="C821" t="str">
            <v>4,5/7</v>
          </cell>
          <cell r="D821" t="str">
            <v>Nh©n c«ng 4,5/7</v>
          </cell>
          <cell r="E821" t="str">
            <v xml:space="preserve">C«ng </v>
          </cell>
          <cell r="F821">
            <v>16</v>
          </cell>
          <cell r="G821">
            <v>16914</v>
          </cell>
          <cell r="I821">
            <v>270624</v>
          </cell>
        </row>
        <row r="822">
          <cell r="A822" t="str">
            <v/>
          </cell>
          <cell r="D822" t="str">
            <v>c/ M¸y thi c«ng</v>
          </cell>
        </row>
        <row r="823">
          <cell r="A823" t="str">
            <v/>
          </cell>
          <cell r="C823" t="str">
            <v>c16</v>
          </cell>
          <cell r="D823" t="str">
            <v>CÈu 16T</v>
          </cell>
          <cell r="E823" t="str">
            <v>Ca</v>
          </cell>
          <cell r="F823">
            <v>0.33</v>
          </cell>
          <cell r="G823">
            <v>823425</v>
          </cell>
          <cell r="J823">
            <v>271730</v>
          </cell>
        </row>
        <row r="824">
          <cell r="A824" t="str">
            <v/>
          </cell>
          <cell r="D824" t="str">
            <v>M¸y kh¸c</v>
          </cell>
          <cell r="E824" t="str">
            <v>%</v>
          </cell>
          <cell r="F824">
            <v>5</v>
          </cell>
          <cell r="G824">
            <v>271730</v>
          </cell>
          <cell r="J824">
            <v>13587</v>
          </cell>
        </row>
        <row r="825">
          <cell r="A825">
            <v>102</v>
          </cell>
          <cell r="B825" t="str">
            <v>NA.2120</v>
          </cell>
          <cell r="D825" t="str">
            <v>SX palª thÐp h×nh</v>
          </cell>
          <cell r="E825" t="str">
            <v>TÊn</v>
          </cell>
          <cell r="H825">
            <v>1073204</v>
          </cell>
          <cell r="I825">
            <v>346928</v>
          </cell>
          <cell r="J825">
            <v>607463</v>
          </cell>
        </row>
        <row r="826">
          <cell r="A826" t="str">
            <v/>
          </cell>
          <cell r="D826" t="str">
            <v>a/ VËt liÖu</v>
          </cell>
        </row>
        <row r="827">
          <cell r="A827" t="str">
            <v/>
          </cell>
          <cell r="C827" t="str">
            <v>th</v>
          </cell>
          <cell r="D827" t="str">
            <v>ThÐp h×nh                                     10%</v>
          </cell>
          <cell r="E827" t="str">
            <v>kg</v>
          </cell>
          <cell r="F827">
            <v>697.85</v>
          </cell>
          <cell r="G827">
            <v>4496</v>
          </cell>
          <cell r="H827">
            <v>313753</v>
          </cell>
        </row>
        <row r="828">
          <cell r="A828" t="str">
            <v/>
          </cell>
          <cell r="C828" t="str">
            <v>tb</v>
          </cell>
          <cell r="D828" t="str">
            <v>ThÐp b¶n                                     10%</v>
          </cell>
          <cell r="E828" t="str">
            <v>kg</v>
          </cell>
          <cell r="F828">
            <v>362.15</v>
          </cell>
          <cell r="G828">
            <v>3454</v>
          </cell>
          <cell r="H828">
            <v>125087</v>
          </cell>
        </row>
        <row r="829">
          <cell r="A829" t="str">
            <v/>
          </cell>
          <cell r="C829" t="str">
            <v>qh</v>
          </cell>
          <cell r="D829" t="str">
            <v>Que hµn</v>
          </cell>
          <cell r="E829" t="str">
            <v>kg</v>
          </cell>
          <cell r="F829">
            <v>41.03</v>
          </cell>
          <cell r="G829">
            <v>7637</v>
          </cell>
          <cell r="H829">
            <v>313346</v>
          </cell>
        </row>
        <row r="830">
          <cell r="A830" t="str">
            <v/>
          </cell>
          <cell r="C830" t="str">
            <v>¤ xy</v>
          </cell>
          <cell r="D830" t="str">
            <v>¤ xy</v>
          </cell>
          <cell r="E830" t="str">
            <v>chai</v>
          </cell>
          <cell r="F830">
            <v>2.5299999999999998</v>
          </cell>
          <cell r="G830">
            <v>27300</v>
          </cell>
          <cell r="H830">
            <v>69069</v>
          </cell>
        </row>
        <row r="831">
          <cell r="A831" t="str">
            <v/>
          </cell>
          <cell r="C831" t="str">
            <v>® ®</v>
          </cell>
          <cell r="D831" t="str">
            <v>§Êt ®Ìn</v>
          </cell>
          <cell r="E831" t="str">
            <v>kg</v>
          </cell>
          <cell r="F831">
            <v>25.69</v>
          </cell>
          <cell r="G831">
            <v>7818</v>
          </cell>
          <cell r="H831">
            <v>200844</v>
          </cell>
        </row>
        <row r="832">
          <cell r="A832" t="str">
            <v/>
          </cell>
          <cell r="D832" t="str">
            <v>VËt liÖu kh¸c</v>
          </cell>
          <cell r="E832" t="str">
            <v>%</v>
          </cell>
          <cell r="F832">
            <v>5</v>
          </cell>
          <cell r="G832">
            <v>1022099</v>
          </cell>
          <cell r="H832">
            <v>51105</v>
          </cell>
        </row>
        <row r="833">
          <cell r="A833" t="str">
            <v/>
          </cell>
          <cell r="D833" t="str">
            <v>b/ Nh©n c«ng</v>
          </cell>
        </row>
        <row r="834">
          <cell r="A834" t="str">
            <v/>
          </cell>
          <cell r="C834" t="str">
            <v>4,0/7</v>
          </cell>
          <cell r="D834" t="str">
            <v>Nh©n c«ng 4,0/7</v>
          </cell>
          <cell r="E834" t="str">
            <v xml:space="preserve">C«ng </v>
          </cell>
          <cell r="F834">
            <v>22.61</v>
          </cell>
          <cell r="G834">
            <v>15344</v>
          </cell>
          <cell r="I834">
            <v>346928</v>
          </cell>
        </row>
        <row r="835">
          <cell r="A835" t="str">
            <v/>
          </cell>
          <cell r="D835" t="str">
            <v>c/ M¸y thi c«ng</v>
          </cell>
        </row>
        <row r="836">
          <cell r="A836" t="str">
            <v/>
          </cell>
          <cell r="C836" t="str">
            <v>h23</v>
          </cell>
          <cell r="D836" t="str">
            <v>M¸y hµn 23KW</v>
          </cell>
          <cell r="E836" t="str">
            <v>Ca</v>
          </cell>
          <cell r="F836">
            <v>5.5</v>
          </cell>
          <cell r="G836">
            <v>77338</v>
          </cell>
          <cell r="J836">
            <v>425359</v>
          </cell>
        </row>
        <row r="837">
          <cell r="A837" t="str">
            <v/>
          </cell>
          <cell r="C837" t="str">
            <v>c10</v>
          </cell>
          <cell r="D837" t="str">
            <v>CÈu 10T</v>
          </cell>
          <cell r="E837" t="str">
            <v>Ca</v>
          </cell>
          <cell r="F837">
            <v>0.27</v>
          </cell>
          <cell r="G837">
            <v>615511</v>
          </cell>
          <cell r="J837">
            <v>166188</v>
          </cell>
        </row>
        <row r="838">
          <cell r="A838" t="str">
            <v/>
          </cell>
          <cell r="C838" t="str">
            <v>cuct</v>
          </cell>
          <cell r="D838" t="str">
            <v>M¸y c¾t uèn cèt thÐp</v>
          </cell>
          <cell r="E838" t="str">
            <v>Ca</v>
          </cell>
          <cell r="F838">
            <v>0.4</v>
          </cell>
          <cell r="G838">
            <v>39789</v>
          </cell>
          <cell r="J838">
            <v>15916</v>
          </cell>
        </row>
        <row r="839">
          <cell r="A839">
            <v>103</v>
          </cell>
          <cell r="B839" t="str">
            <v>NB.2310</v>
          </cell>
          <cell r="D839" t="str">
            <v>LD, TD palª thÐp h×nh</v>
          </cell>
          <cell r="E839" t="str">
            <v>TÊn</v>
          </cell>
          <cell r="H839">
            <v>180824</v>
          </cell>
          <cell r="I839">
            <v>218652</v>
          </cell>
          <cell r="J839">
            <v>543278</v>
          </cell>
        </row>
        <row r="840">
          <cell r="A840" t="str">
            <v/>
          </cell>
          <cell r="D840" t="str">
            <v>a/ VËt liÖu</v>
          </cell>
        </row>
        <row r="841">
          <cell r="A841" t="str">
            <v/>
          </cell>
          <cell r="C841" t="str">
            <v>th</v>
          </cell>
          <cell r="D841" t="str">
            <v xml:space="preserve">ThÐp h×nh                            </v>
          </cell>
          <cell r="E841" t="str">
            <v>kg</v>
          </cell>
          <cell r="F841">
            <v>0.45</v>
          </cell>
          <cell r="G841">
            <v>4496</v>
          </cell>
          <cell r="H841">
            <v>2023</v>
          </cell>
        </row>
        <row r="842">
          <cell r="A842" t="str">
            <v/>
          </cell>
          <cell r="C842" t="str">
            <v>b l</v>
          </cell>
          <cell r="D842" t="str">
            <v>Bul«ng</v>
          </cell>
          <cell r="E842" t="str">
            <v>c¸i</v>
          </cell>
          <cell r="F842">
            <v>12</v>
          </cell>
          <cell r="G842">
            <v>2727</v>
          </cell>
          <cell r="H842">
            <v>32724</v>
          </cell>
        </row>
        <row r="843">
          <cell r="A843" t="str">
            <v/>
          </cell>
          <cell r="C843" t="str">
            <v>qh</v>
          </cell>
          <cell r="D843" t="str">
            <v>Que hµn</v>
          </cell>
          <cell r="E843" t="str">
            <v>kg</v>
          </cell>
          <cell r="F843">
            <v>18</v>
          </cell>
          <cell r="G843">
            <v>7637</v>
          </cell>
          <cell r="H843">
            <v>137466</v>
          </cell>
        </row>
        <row r="844">
          <cell r="A844" t="str">
            <v/>
          </cell>
          <cell r="D844" t="str">
            <v>VËt liÖu kh¸c</v>
          </cell>
          <cell r="E844" t="str">
            <v>%</v>
          </cell>
          <cell r="F844">
            <v>5</v>
          </cell>
          <cell r="G844">
            <v>172213</v>
          </cell>
          <cell r="H844">
            <v>8611</v>
          </cell>
        </row>
        <row r="845">
          <cell r="A845" t="str">
            <v/>
          </cell>
          <cell r="D845" t="str">
            <v>b/ Nh©n c«ng</v>
          </cell>
        </row>
        <row r="846">
          <cell r="A846" t="str">
            <v/>
          </cell>
          <cell r="C846" t="str">
            <v>4,0/7</v>
          </cell>
          <cell r="D846" t="str">
            <v>Nh©n c«ng 4,0/7</v>
          </cell>
          <cell r="E846" t="str">
            <v xml:space="preserve">C«ng </v>
          </cell>
          <cell r="F846">
            <v>14.25</v>
          </cell>
          <cell r="G846">
            <v>15344</v>
          </cell>
          <cell r="I846">
            <v>218652</v>
          </cell>
        </row>
        <row r="847">
          <cell r="A847" t="str">
            <v/>
          </cell>
          <cell r="D847" t="str">
            <v>c/ M¸y thi c«ng</v>
          </cell>
        </row>
        <row r="848">
          <cell r="A848" t="str">
            <v/>
          </cell>
          <cell r="C848" t="str">
            <v>h23</v>
          </cell>
          <cell r="D848" t="str">
            <v>M¸y hµn 23KW</v>
          </cell>
          <cell r="E848" t="str">
            <v>Ca</v>
          </cell>
          <cell r="F848">
            <v>4.1500000000000004</v>
          </cell>
          <cell r="G848">
            <v>77338</v>
          </cell>
          <cell r="J848">
            <v>320953</v>
          </cell>
        </row>
        <row r="849">
          <cell r="A849" t="str">
            <v/>
          </cell>
          <cell r="C849" t="str">
            <v>c16</v>
          </cell>
          <cell r="D849" t="str">
            <v>CÈu 16T</v>
          </cell>
          <cell r="E849" t="str">
            <v>Ca</v>
          </cell>
          <cell r="F849">
            <v>0.27</v>
          </cell>
          <cell r="G849">
            <v>823425</v>
          </cell>
          <cell r="J849">
            <v>222325</v>
          </cell>
        </row>
        <row r="850">
          <cell r="A850">
            <v>104</v>
          </cell>
          <cell r="B850" t="str">
            <v>VB.2111</v>
          </cell>
          <cell r="D850" t="str">
            <v>Rä ®¸</v>
          </cell>
          <cell r="E850" t="str">
            <v>Rä</v>
          </cell>
          <cell r="H850">
            <v>465580</v>
          </cell>
          <cell r="I850">
            <v>175332</v>
          </cell>
        </row>
        <row r="851">
          <cell r="A851" t="str">
            <v/>
          </cell>
          <cell r="D851" t="str">
            <v>a/ VËt liÖu</v>
          </cell>
        </row>
        <row r="852">
          <cell r="A852" t="str">
            <v/>
          </cell>
          <cell r="C852" t="str">
            <v>tt&lt;18</v>
          </cell>
          <cell r="D852" t="str">
            <v>ThÐp trßn d&lt;=18</v>
          </cell>
          <cell r="E852" t="str">
            <v>kg</v>
          </cell>
          <cell r="F852">
            <v>13.5</v>
          </cell>
          <cell r="G852">
            <v>4232</v>
          </cell>
          <cell r="H852">
            <v>57132</v>
          </cell>
        </row>
        <row r="853">
          <cell r="A853" t="str">
            <v/>
          </cell>
          <cell r="C853" t="str">
            <v>®h</v>
          </cell>
          <cell r="D853" t="str">
            <v>§¸ héc</v>
          </cell>
          <cell r="E853" t="str">
            <v>m3</v>
          </cell>
          <cell r="F853">
            <v>2.2000000000000002</v>
          </cell>
          <cell r="G853">
            <v>61886</v>
          </cell>
          <cell r="H853">
            <v>408448</v>
          </cell>
        </row>
        <row r="854">
          <cell r="A854" t="str">
            <v/>
          </cell>
          <cell r="D854" t="str">
            <v>b/ Nh©n c«ng</v>
          </cell>
        </row>
        <row r="855">
          <cell r="A855" t="str">
            <v/>
          </cell>
          <cell r="C855" t="str">
            <v>3,5/7</v>
          </cell>
          <cell r="D855" t="str">
            <v>Nh©n c«ng 3,5/7</v>
          </cell>
          <cell r="E855" t="str">
            <v xml:space="preserve">C«ng </v>
          </cell>
          <cell r="F855">
            <v>4</v>
          </cell>
          <cell r="G855">
            <v>14611</v>
          </cell>
          <cell r="I855">
            <v>175332</v>
          </cell>
        </row>
        <row r="856">
          <cell r="A856">
            <v>105</v>
          </cell>
          <cell r="B856" t="str">
            <v>TT</v>
          </cell>
          <cell r="D856" t="str">
            <v>BiÓn b¸o</v>
          </cell>
          <cell r="E856" t="str">
            <v>c¸i</v>
          </cell>
          <cell r="F856">
            <v>1</v>
          </cell>
          <cell r="G856">
            <v>1500000</v>
          </cell>
          <cell r="H856">
            <v>1500000</v>
          </cell>
        </row>
        <row r="857">
          <cell r="A857" t="str">
            <v/>
          </cell>
        </row>
        <row r="858">
          <cell r="A858" t="str">
            <v/>
          </cell>
        </row>
        <row r="859">
          <cell r="A859" t="str">
            <v/>
          </cell>
        </row>
        <row r="860">
          <cell r="A860" t="str">
            <v/>
          </cell>
        </row>
        <row r="861">
          <cell r="A861" t="str">
            <v/>
          </cell>
        </row>
        <row r="862">
          <cell r="A862" t="str">
            <v/>
          </cell>
        </row>
        <row r="863">
          <cell r="A863" t="str">
            <v/>
          </cell>
        </row>
        <row r="864">
          <cell r="A864" t="str">
            <v/>
          </cell>
        </row>
        <row r="865">
          <cell r="A865" t="str">
            <v/>
          </cell>
        </row>
        <row r="866">
          <cell r="A866">
            <v>106</v>
          </cell>
          <cell r="B866" t="str">
            <v>UD.5122</v>
          </cell>
          <cell r="D866" t="str">
            <v>Sái ®Öm</v>
          </cell>
          <cell r="E866" t="str">
            <v>m3</v>
          </cell>
        </row>
        <row r="867">
          <cell r="A867" t="str">
            <v/>
          </cell>
          <cell r="D867" t="str">
            <v>a/ VËt liÖu</v>
          </cell>
          <cell r="H867">
            <v>73200</v>
          </cell>
        </row>
        <row r="868">
          <cell r="A868" t="str">
            <v/>
          </cell>
          <cell r="C868" t="str">
            <v>s</v>
          </cell>
          <cell r="D868" t="str">
            <v>Sái</v>
          </cell>
          <cell r="E868" t="str">
            <v>m3</v>
          </cell>
          <cell r="F868">
            <v>1.22</v>
          </cell>
          <cell r="G868">
            <v>60000</v>
          </cell>
          <cell r="H868">
            <v>73200</v>
          </cell>
        </row>
        <row r="869">
          <cell r="A869" t="str">
            <v/>
          </cell>
          <cell r="D869" t="str">
            <v>b/ Nh©n c«ng</v>
          </cell>
          <cell r="H869">
            <v>33296</v>
          </cell>
        </row>
        <row r="870">
          <cell r="A870" t="str">
            <v/>
          </cell>
          <cell r="C870" t="str">
            <v>4,0/7</v>
          </cell>
          <cell r="D870" t="str">
            <v>Nh©n c«ng 4,0/7</v>
          </cell>
          <cell r="E870" t="str">
            <v xml:space="preserve">C«ng </v>
          </cell>
          <cell r="F870">
            <v>2.17</v>
          </cell>
          <cell r="G870">
            <v>15344</v>
          </cell>
          <cell r="H870">
            <v>33296</v>
          </cell>
        </row>
        <row r="871">
          <cell r="A871">
            <v>107</v>
          </cell>
          <cell r="B871" t="str">
            <v>HA.1120</v>
          </cell>
          <cell r="D871" t="str">
            <v>BT lãt mãng M200</v>
          </cell>
          <cell r="E871" t="str">
            <v>m3</v>
          </cell>
        </row>
        <row r="872">
          <cell r="A872" t="str">
            <v/>
          </cell>
          <cell r="D872" t="str">
            <v>a/ VËt liÖu</v>
          </cell>
          <cell r="H872">
            <v>384855</v>
          </cell>
        </row>
        <row r="873">
          <cell r="A873" t="str">
            <v/>
          </cell>
          <cell r="D873" t="str">
            <v>V­a BT M200 ®¸ 1x2 (®é sôt 6-8)</v>
          </cell>
          <cell r="E873" t="str">
            <v>m3</v>
          </cell>
          <cell r="F873">
            <v>1.0249999999999999</v>
          </cell>
          <cell r="G873">
            <v>375468</v>
          </cell>
          <cell r="H873">
            <v>384855</v>
          </cell>
        </row>
        <row r="874">
          <cell r="A874" t="str">
            <v/>
          </cell>
          <cell r="D874" t="str">
            <v>b/ Nh©n c«ng</v>
          </cell>
          <cell r="H874">
            <v>32752</v>
          </cell>
        </row>
        <row r="875">
          <cell r="A875" t="str">
            <v/>
          </cell>
          <cell r="C875" t="str">
            <v>3,0/7</v>
          </cell>
          <cell r="D875" t="str">
            <v>Nh©n c«ng 3,0/7</v>
          </cell>
          <cell r="E875" t="str">
            <v xml:space="preserve">C«ng </v>
          </cell>
          <cell r="F875">
            <v>2.36</v>
          </cell>
          <cell r="G875">
            <v>13878</v>
          </cell>
          <cell r="H875">
            <v>32752</v>
          </cell>
        </row>
        <row r="876">
          <cell r="A876" t="str">
            <v/>
          </cell>
          <cell r="D876" t="str">
            <v>c/ M¸y thi c«ng</v>
          </cell>
          <cell r="H876">
            <v>12041</v>
          </cell>
        </row>
        <row r="877">
          <cell r="A877" t="str">
            <v/>
          </cell>
          <cell r="C877" t="str">
            <v>t250</v>
          </cell>
          <cell r="D877" t="str">
            <v>M¸y trén 250l</v>
          </cell>
          <cell r="E877" t="str">
            <v>Ca</v>
          </cell>
          <cell r="F877">
            <v>9.5000000000000001E-2</v>
          </cell>
          <cell r="G877">
            <v>96272</v>
          </cell>
          <cell r="H877">
            <v>9146</v>
          </cell>
        </row>
        <row r="878">
          <cell r="A878" t="str">
            <v/>
          </cell>
          <cell r="C878" t="str">
            <v>®b1</v>
          </cell>
          <cell r="D878" t="str">
            <v>M¸y ®Çm bµn 1KW</v>
          </cell>
          <cell r="E878" t="str">
            <v>Ca</v>
          </cell>
          <cell r="F878">
            <v>8.8999999999999996E-2</v>
          </cell>
          <cell r="G878">
            <v>32525</v>
          </cell>
          <cell r="H878">
            <v>2895</v>
          </cell>
        </row>
        <row r="879">
          <cell r="A879">
            <v>108</v>
          </cell>
          <cell r="B879" t="str">
            <v>CD.1120</v>
          </cell>
          <cell r="D879" t="str">
            <v>§ãng cäc v¸n thÐp Larssen IV L=6m</v>
          </cell>
          <cell r="E879" t="str">
            <v>m</v>
          </cell>
        </row>
        <row r="880">
          <cell r="A880" t="str">
            <v/>
          </cell>
          <cell r="D880" t="str">
            <v>a/ VËt liÖu</v>
          </cell>
          <cell r="H880">
            <v>37688</v>
          </cell>
        </row>
        <row r="881">
          <cell r="A881" t="str">
            <v/>
          </cell>
          <cell r="D881" t="str">
            <v>Cäc v¸n thÐp   ( 1,67% x 3 th¸ng = 5%)</v>
          </cell>
          <cell r="E881" t="str">
            <v>tÊn</v>
          </cell>
          <cell r="F881">
            <v>7.4999999999999997E-2</v>
          </cell>
          <cell r="G881">
            <v>10000000</v>
          </cell>
          <cell r="H881">
            <v>37500</v>
          </cell>
        </row>
        <row r="882">
          <cell r="A882" t="str">
            <v/>
          </cell>
          <cell r="D882" t="str">
            <v>VËt liÖu kh¸c</v>
          </cell>
          <cell r="E882" t="str">
            <v>%</v>
          </cell>
          <cell r="F882">
            <v>0.5</v>
          </cell>
          <cell r="G882">
            <v>37500</v>
          </cell>
          <cell r="H882">
            <v>188</v>
          </cell>
        </row>
        <row r="883">
          <cell r="A883" t="str">
            <v/>
          </cell>
          <cell r="D883" t="str">
            <v>b/ Nh©n c«ng</v>
          </cell>
          <cell r="H883">
            <v>1872</v>
          </cell>
        </row>
        <row r="884">
          <cell r="A884" t="str">
            <v/>
          </cell>
          <cell r="C884" t="str">
            <v>4,0/7</v>
          </cell>
          <cell r="D884" t="str">
            <v>Nh©n c«ng 4,0/7</v>
          </cell>
          <cell r="E884" t="str">
            <v xml:space="preserve">C«ng </v>
          </cell>
          <cell r="F884">
            <v>0.122</v>
          </cell>
          <cell r="G884">
            <v>15344</v>
          </cell>
          <cell r="H884">
            <v>1872</v>
          </cell>
        </row>
        <row r="885">
          <cell r="A885" t="str">
            <v/>
          </cell>
          <cell r="D885" t="str">
            <v>c/ M¸y thi c«ng</v>
          </cell>
          <cell r="H885">
            <v>32221</v>
          </cell>
        </row>
        <row r="886">
          <cell r="A886" t="str">
            <v/>
          </cell>
          <cell r="C886" t="str">
            <v>b®c1,8</v>
          </cell>
          <cell r="D886" t="str">
            <v>Bóa ®ãng cäc 1,8T</v>
          </cell>
          <cell r="E886" t="str">
            <v>Ca</v>
          </cell>
          <cell r="F886">
            <v>4.0899999999999999E-2</v>
          </cell>
          <cell r="G886">
            <v>764856</v>
          </cell>
          <cell r="H886">
            <v>31283</v>
          </cell>
        </row>
        <row r="887">
          <cell r="A887" t="str">
            <v/>
          </cell>
          <cell r="D887" t="str">
            <v>M¸y kh¸c</v>
          </cell>
          <cell r="E887" t="str">
            <v>ca</v>
          </cell>
          <cell r="F887">
            <v>3</v>
          </cell>
          <cell r="G887">
            <v>31283</v>
          </cell>
          <cell r="H887">
            <v>938</v>
          </cell>
        </row>
        <row r="888">
          <cell r="A888">
            <v>109</v>
          </cell>
          <cell r="B888" t="str">
            <v>CD.1120</v>
          </cell>
          <cell r="D888" t="str">
            <v>Nhæ cäc v¸n thÐp trªn mÆt ®Êt</v>
          </cell>
          <cell r="E888" t="str">
            <v>m</v>
          </cell>
        </row>
        <row r="889">
          <cell r="A889" t="str">
            <v/>
          </cell>
          <cell r="D889" t="str">
            <v>b/ Nh©n c«ng</v>
          </cell>
          <cell r="H889">
            <v>1248</v>
          </cell>
        </row>
        <row r="890">
          <cell r="A890" t="str">
            <v/>
          </cell>
          <cell r="C890" t="str">
            <v>4,0/7</v>
          </cell>
          <cell r="D890" t="str">
            <v>Nh©n c«ng 4,0/7                 2/3 ®ãng</v>
          </cell>
          <cell r="E890" t="str">
            <v xml:space="preserve">C«ng </v>
          </cell>
          <cell r="F890">
            <v>0.122</v>
          </cell>
          <cell r="G890">
            <v>15344</v>
          </cell>
          <cell r="H890">
            <v>1248</v>
          </cell>
        </row>
        <row r="891">
          <cell r="A891" t="str">
            <v/>
          </cell>
          <cell r="D891" t="str">
            <v>c/ M¸y thi c«ng</v>
          </cell>
          <cell r="H891">
            <v>21481</v>
          </cell>
        </row>
        <row r="892">
          <cell r="A892" t="str">
            <v/>
          </cell>
          <cell r="C892" t="str">
            <v>b®c1,8</v>
          </cell>
          <cell r="D892" t="str">
            <v>Bóa ®ãng cäc 1,8T                 2/3 ®ãng</v>
          </cell>
          <cell r="E892" t="str">
            <v>Ca</v>
          </cell>
          <cell r="F892">
            <v>4.0899999999999999E-2</v>
          </cell>
          <cell r="G892">
            <v>764856</v>
          </cell>
          <cell r="H892">
            <v>20855</v>
          </cell>
        </row>
        <row r="893">
          <cell r="A893" t="str">
            <v/>
          </cell>
          <cell r="D893" t="str">
            <v>M¸y kh¸c</v>
          </cell>
          <cell r="E893" t="str">
            <v>ca</v>
          </cell>
          <cell r="F893">
            <v>3</v>
          </cell>
          <cell r="G893">
            <v>20855</v>
          </cell>
          <cell r="H893">
            <v>626</v>
          </cell>
        </row>
        <row r="894">
          <cell r="A894">
            <v>110</v>
          </cell>
          <cell r="B894" t="str">
            <v>03-27-43/115</v>
          </cell>
          <cell r="D894" t="str">
            <v>X¶m kÏ cäc v¸n thÐp</v>
          </cell>
          <cell r="E894" t="str">
            <v>m</v>
          </cell>
        </row>
        <row r="895">
          <cell r="A895" t="str">
            <v/>
          </cell>
          <cell r="D895" t="str">
            <v>a/ VËt liÖu</v>
          </cell>
          <cell r="H895">
            <v>30600</v>
          </cell>
        </row>
        <row r="896">
          <cell r="A896" t="str">
            <v/>
          </cell>
          <cell r="D896" t="str">
            <v>B«ng</v>
          </cell>
          <cell r="E896" t="str">
            <v>kg</v>
          </cell>
          <cell r="F896">
            <v>0.2</v>
          </cell>
          <cell r="G896">
            <v>15000</v>
          </cell>
          <cell r="H896">
            <v>3000</v>
          </cell>
        </row>
        <row r="897">
          <cell r="A897" t="str">
            <v/>
          </cell>
          <cell r="D897" t="str">
            <v>Ma tÝt</v>
          </cell>
          <cell r="E897" t="str">
            <v>kg</v>
          </cell>
          <cell r="F897">
            <v>1.5</v>
          </cell>
          <cell r="G897">
            <v>18000</v>
          </cell>
          <cell r="H897">
            <v>27000</v>
          </cell>
        </row>
        <row r="898">
          <cell r="A898" t="str">
            <v/>
          </cell>
          <cell r="D898" t="str">
            <v>VËt liÖu kh¸c</v>
          </cell>
          <cell r="E898" t="str">
            <v>%</v>
          </cell>
          <cell r="F898">
            <v>2</v>
          </cell>
          <cell r="G898">
            <v>30000</v>
          </cell>
          <cell r="H898">
            <v>600</v>
          </cell>
        </row>
        <row r="899">
          <cell r="A899" t="str">
            <v/>
          </cell>
          <cell r="D899" t="str">
            <v>b/ Nh©n c«ng</v>
          </cell>
          <cell r="H899">
            <v>1074</v>
          </cell>
        </row>
        <row r="900">
          <cell r="A900" t="str">
            <v/>
          </cell>
          <cell r="C900" t="str">
            <v>4,0/7</v>
          </cell>
          <cell r="D900" t="str">
            <v>Nh©n c«ng 4,0/7</v>
          </cell>
          <cell r="E900" t="str">
            <v xml:space="preserve">C«ng </v>
          </cell>
          <cell r="F900">
            <v>7.0000000000000007E-2</v>
          </cell>
          <cell r="G900">
            <v>15344</v>
          </cell>
          <cell r="H900">
            <v>1074</v>
          </cell>
        </row>
        <row r="901">
          <cell r="A901">
            <v>111</v>
          </cell>
          <cell r="B901" t="str">
            <v>NA.2110</v>
          </cell>
          <cell r="D901" t="str">
            <v>S¶n xuÊt hÖ vµnh ®ai khung chèng</v>
          </cell>
          <cell r="E901" t="str">
            <v>TÊn</v>
          </cell>
        </row>
        <row r="902">
          <cell r="A902" t="str">
            <v/>
          </cell>
          <cell r="D902" t="str">
            <v>a/ VËt liÖu</v>
          </cell>
          <cell r="H902">
            <v>640205</v>
          </cell>
        </row>
        <row r="903">
          <cell r="A903" t="str">
            <v/>
          </cell>
          <cell r="C903" t="str">
            <v>th</v>
          </cell>
          <cell r="D903" t="str">
            <v>ThÐp h×nh                                  10%</v>
          </cell>
          <cell r="E903" t="str">
            <v>kg</v>
          </cell>
          <cell r="F903">
            <v>625.39</v>
          </cell>
          <cell r="G903">
            <v>4496</v>
          </cell>
          <cell r="H903">
            <v>281175</v>
          </cell>
        </row>
        <row r="904">
          <cell r="A904" t="str">
            <v/>
          </cell>
          <cell r="C904" t="str">
            <v>tb</v>
          </cell>
          <cell r="D904" t="str">
            <v>ThÐp b¶n                                  10%</v>
          </cell>
          <cell r="E904" t="str">
            <v>kg</v>
          </cell>
          <cell r="F904">
            <v>316</v>
          </cell>
          <cell r="G904">
            <v>3454</v>
          </cell>
          <cell r="H904">
            <v>109146</v>
          </cell>
        </row>
        <row r="905">
          <cell r="A905" t="str">
            <v/>
          </cell>
          <cell r="C905" t="str">
            <v>tt&lt;18</v>
          </cell>
          <cell r="D905" t="str">
            <v>ThÐp trßn d&lt;=18                   10%</v>
          </cell>
          <cell r="E905" t="str">
            <v>kg</v>
          </cell>
          <cell r="F905">
            <v>61.4</v>
          </cell>
          <cell r="G905">
            <v>4232</v>
          </cell>
          <cell r="H905">
            <v>25984</v>
          </cell>
        </row>
        <row r="906">
          <cell r="A906" t="str">
            <v/>
          </cell>
          <cell r="C906" t="str">
            <v>qh</v>
          </cell>
          <cell r="D906" t="str">
            <v>Que hµn</v>
          </cell>
          <cell r="E906" t="str">
            <v>kg</v>
          </cell>
          <cell r="F906">
            <v>22.66</v>
          </cell>
          <cell r="G906">
            <v>7637</v>
          </cell>
          <cell r="H906">
            <v>173054</v>
          </cell>
        </row>
        <row r="907">
          <cell r="A907" t="str">
            <v/>
          </cell>
          <cell r="C907" t="str">
            <v>¤ xy</v>
          </cell>
          <cell r="D907" t="str">
            <v>¤ xy</v>
          </cell>
          <cell r="E907" t="str">
            <v>chai</v>
          </cell>
          <cell r="F907">
            <v>0.78</v>
          </cell>
          <cell r="G907">
            <v>27300</v>
          </cell>
          <cell r="H907">
            <v>21294</v>
          </cell>
        </row>
        <row r="908">
          <cell r="A908" t="str">
            <v/>
          </cell>
          <cell r="C908" t="str">
            <v>® ®</v>
          </cell>
          <cell r="D908" t="str">
            <v>§Êt ®Ìn</v>
          </cell>
          <cell r="E908" t="str">
            <v>kg</v>
          </cell>
          <cell r="F908">
            <v>3.78</v>
          </cell>
          <cell r="G908">
            <v>7818</v>
          </cell>
          <cell r="H908">
            <v>29552</v>
          </cell>
        </row>
        <row r="909">
          <cell r="A909" t="str">
            <v/>
          </cell>
          <cell r="D909" t="str">
            <v>b/ Nh©n c«ng</v>
          </cell>
          <cell r="H909">
            <v>564352</v>
          </cell>
        </row>
        <row r="910">
          <cell r="A910" t="str">
            <v/>
          </cell>
          <cell r="C910" t="str">
            <v>4,0/7</v>
          </cell>
          <cell r="D910" t="str">
            <v>Nh©n c«ng 4,0/7</v>
          </cell>
          <cell r="E910" t="str">
            <v xml:space="preserve">C«ng </v>
          </cell>
          <cell r="F910">
            <v>36.78</v>
          </cell>
          <cell r="G910">
            <v>15344</v>
          </cell>
          <cell r="H910">
            <v>564352</v>
          </cell>
        </row>
        <row r="911">
          <cell r="A911" t="str">
            <v/>
          </cell>
          <cell r="D911" t="str">
            <v>c/ M¸y thi c«ng</v>
          </cell>
          <cell r="H911">
            <v>590807</v>
          </cell>
        </row>
        <row r="912">
          <cell r="A912" t="str">
            <v/>
          </cell>
          <cell r="C912" t="str">
            <v>h23</v>
          </cell>
          <cell r="D912" t="str">
            <v>M¸y hµn 23KW</v>
          </cell>
          <cell r="E912" t="str">
            <v>Ca</v>
          </cell>
          <cell r="F912">
            <v>4.25</v>
          </cell>
          <cell r="G912">
            <v>77338</v>
          </cell>
          <cell r="H912">
            <v>328687</v>
          </cell>
        </row>
        <row r="913">
          <cell r="A913" t="str">
            <v/>
          </cell>
          <cell r="C913" t="str">
            <v>cuct</v>
          </cell>
          <cell r="D913" t="str">
            <v>M¸y c¾t uèn cèt thÐp</v>
          </cell>
          <cell r="E913" t="str">
            <v>Ca</v>
          </cell>
          <cell r="F913">
            <v>0.4</v>
          </cell>
          <cell r="G913">
            <v>39789</v>
          </cell>
          <cell r="H913">
            <v>15916</v>
          </cell>
        </row>
        <row r="914">
          <cell r="A914" t="str">
            <v/>
          </cell>
          <cell r="C914" t="str">
            <v>c10</v>
          </cell>
          <cell r="D914" t="str">
            <v>CÈu 10T</v>
          </cell>
          <cell r="E914" t="str">
            <v>Ca</v>
          </cell>
          <cell r="F914">
            <v>0.4</v>
          </cell>
          <cell r="G914">
            <v>615511</v>
          </cell>
          <cell r="H914">
            <v>246204</v>
          </cell>
        </row>
        <row r="915">
          <cell r="A915">
            <v>112</v>
          </cell>
          <cell r="B915" t="str">
            <v>NB.2310</v>
          </cell>
          <cell r="D915" t="str">
            <v>LD, th¸o dì hÖ vµnh ®ai khung chèng trªn c¹n</v>
          </cell>
          <cell r="E915" t="str">
            <v>TÊn</v>
          </cell>
        </row>
        <row r="916">
          <cell r="A916" t="str">
            <v/>
          </cell>
          <cell r="D916" t="str">
            <v>a/ VËt liÖu</v>
          </cell>
          <cell r="H916">
            <v>180824</v>
          </cell>
        </row>
        <row r="917">
          <cell r="A917" t="str">
            <v/>
          </cell>
          <cell r="C917" t="str">
            <v>th</v>
          </cell>
          <cell r="D917" t="str">
            <v xml:space="preserve">ThÐp h×nh                            </v>
          </cell>
          <cell r="E917" t="str">
            <v>kg</v>
          </cell>
          <cell r="F917">
            <v>0.45</v>
          </cell>
          <cell r="G917">
            <v>4496</v>
          </cell>
          <cell r="H917">
            <v>2023</v>
          </cell>
        </row>
        <row r="918">
          <cell r="A918" t="str">
            <v/>
          </cell>
          <cell r="C918" t="str">
            <v>b l</v>
          </cell>
          <cell r="D918" t="str">
            <v>Bul«ng</v>
          </cell>
          <cell r="E918" t="str">
            <v>c¸i</v>
          </cell>
          <cell r="F918">
            <v>12</v>
          </cell>
          <cell r="G918">
            <v>2727</v>
          </cell>
          <cell r="H918">
            <v>32724</v>
          </cell>
        </row>
        <row r="919">
          <cell r="A919" t="str">
            <v/>
          </cell>
          <cell r="C919" t="str">
            <v>qh</v>
          </cell>
          <cell r="D919" t="str">
            <v>Que hµn</v>
          </cell>
          <cell r="E919" t="str">
            <v>kg</v>
          </cell>
          <cell r="F919">
            <v>18</v>
          </cell>
          <cell r="G919">
            <v>7637</v>
          </cell>
          <cell r="H919">
            <v>137466</v>
          </cell>
        </row>
        <row r="920">
          <cell r="A920" t="str">
            <v/>
          </cell>
          <cell r="D920" t="str">
            <v>VËt liÖu kh¸c</v>
          </cell>
          <cell r="E920" t="str">
            <v>%</v>
          </cell>
          <cell r="F920">
            <v>5</v>
          </cell>
          <cell r="G920">
            <v>172213</v>
          </cell>
          <cell r="H920">
            <v>8611</v>
          </cell>
        </row>
        <row r="921">
          <cell r="A921" t="str">
            <v/>
          </cell>
          <cell r="D921" t="str">
            <v>b/ Nh©n c«ng</v>
          </cell>
          <cell r="H921">
            <v>218652</v>
          </cell>
        </row>
        <row r="922">
          <cell r="A922" t="str">
            <v/>
          </cell>
          <cell r="C922" t="str">
            <v>4,0/7</v>
          </cell>
          <cell r="D922" t="str">
            <v>Nh©n c«ng 4,0/7</v>
          </cell>
          <cell r="E922" t="str">
            <v xml:space="preserve">C«ng </v>
          </cell>
          <cell r="F922">
            <v>14.25</v>
          </cell>
          <cell r="G922">
            <v>15344</v>
          </cell>
          <cell r="H922">
            <v>218652</v>
          </cell>
        </row>
        <row r="923">
          <cell r="A923" t="str">
            <v/>
          </cell>
          <cell r="D923" t="str">
            <v>c/ M¸y thi c«ng</v>
          </cell>
          <cell r="H923">
            <v>543278</v>
          </cell>
        </row>
        <row r="924">
          <cell r="A924" t="str">
            <v/>
          </cell>
          <cell r="C924" t="str">
            <v>h23</v>
          </cell>
          <cell r="D924" t="str">
            <v>M¸y hµn 23KW</v>
          </cell>
          <cell r="E924" t="str">
            <v>Ca</v>
          </cell>
          <cell r="F924">
            <v>4.1500000000000004</v>
          </cell>
          <cell r="G924">
            <v>77338</v>
          </cell>
          <cell r="H924">
            <v>320953</v>
          </cell>
        </row>
        <row r="925">
          <cell r="A925" t="str">
            <v/>
          </cell>
          <cell r="C925" t="str">
            <v>c16</v>
          </cell>
          <cell r="D925" t="str">
            <v>CÈu 16T</v>
          </cell>
          <cell r="E925" t="str">
            <v>Ca</v>
          </cell>
          <cell r="F925">
            <v>0.27</v>
          </cell>
          <cell r="G925">
            <v>823425</v>
          </cell>
          <cell r="H925">
            <v>222325</v>
          </cell>
        </row>
        <row r="926">
          <cell r="A926">
            <v>113</v>
          </cell>
          <cell r="B926" t="str">
            <v>NA.2120</v>
          </cell>
          <cell r="D926" t="str">
            <v>S¶n xuÊt ®µ gi¸o phôc vô thi c«ng bª t«ng mè</v>
          </cell>
          <cell r="E926" t="str">
            <v>TÊn</v>
          </cell>
        </row>
        <row r="927">
          <cell r="A927" t="str">
            <v/>
          </cell>
          <cell r="D927" t="str">
            <v>a/ VËt liÖu</v>
          </cell>
          <cell r="H927">
            <v>1073204</v>
          </cell>
        </row>
        <row r="928">
          <cell r="A928" t="str">
            <v/>
          </cell>
          <cell r="C928" t="str">
            <v>th</v>
          </cell>
          <cell r="D928" t="str">
            <v>ThÐp h×nh                                     20%</v>
          </cell>
          <cell r="E928" t="str">
            <v>kg</v>
          </cell>
          <cell r="F928">
            <v>697.85</v>
          </cell>
          <cell r="G928">
            <v>4496</v>
          </cell>
          <cell r="H928">
            <v>313753</v>
          </cell>
        </row>
        <row r="929">
          <cell r="A929" t="str">
            <v/>
          </cell>
          <cell r="C929" t="str">
            <v>tb</v>
          </cell>
          <cell r="D929" t="str">
            <v>ThÐp b¶n                                     20%</v>
          </cell>
          <cell r="E929" t="str">
            <v>kg</v>
          </cell>
          <cell r="F929">
            <v>362.15</v>
          </cell>
          <cell r="G929">
            <v>3454</v>
          </cell>
          <cell r="H929">
            <v>125087</v>
          </cell>
        </row>
        <row r="930">
          <cell r="A930" t="str">
            <v/>
          </cell>
          <cell r="C930" t="str">
            <v>qh</v>
          </cell>
          <cell r="D930" t="str">
            <v>Que hµn</v>
          </cell>
          <cell r="E930" t="str">
            <v>kg</v>
          </cell>
          <cell r="F930">
            <v>41.03</v>
          </cell>
          <cell r="G930">
            <v>7637</v>
          </cell>
          <cell r="H930">
            <v>313346</v>
          </cell>
        </row>
        <row r="931">
          <cell r="A931" t="str">
            <v/>
          </cell>
          <cell r="C931" t="str">
            <v>¤ xy</v>
          </cell>
          <cell r="D931" t="str">
            <v>¤ xy</v>
          </cell>
          <cell r="E931" t="str">
            <v>chai</v>
          </cell>
          <cell r="F931">
            <v>2.5299999999999998</v>
          </cell>
          <cell r="G931">
            <v>27300</v>
          </cell>
          <cell r="H931">
            <v>69069</v>
          </cell>
        </row>
        <row r="932">
          <cell r="A932" t="str">
            <v/>
          </cell>
          <cell r="C932" t="str">
            <v>® ®</v>
          </cell>
          <cell r="D932" t="str">
            <v>§Êt ®Ìn</v>
          </cell>
          <cell r="E932" t="str">
            <v>kg</v>
          </cell>
          <cell r="F932">
            <v>25.69</v>
          </cell>
          <cell r="G932">
            <v>7818</v>
          </cell>
          <cell r="H932">
            <v>200844</v>
          </cell>
        </row>
        <row r="933">
          <cell r="A933" t="str">
            <v/>
          </cell>
          <cell r="D933" t="str">
            <v>VËt liÖu kh¸c</v>
          </cell>
          <cell r="E933" t="str">
            <v>%</v>
          </cell>
          <cell r="F933">
            <v>5</v>
          </cell>
          <cell r="G933">
            <v>1022099</v>
          </cell>
          <cell r="H933">
            <v>51105</v>
          </cell>
        </row>
        <row r="934">
          <cell r="A934" t="str">
            <v/>
          </cell>
          <cell r="D934" t="str">
            <v>b/ Nh©n c«ng</v>
          </cell>
          <cell r="H934">
            <v>346928</v>
          </cell>
        </row>
        <row r="935">
          <cell r="A935" t="str">
            <v/>
          </cell>
          <cell r="C935" t="str">
            <v>4,0/7</v>
          </cell>
          <cell r="D935" t="str">
            <v>Nh©n c«ng 4,0/7</v>
          </cell>
          <cell r="E935" t="str">
            <v xml:space="preserve">C«ng </v>
          </cell>
          <cell r="F935">
            <v>22.61</v>
          </cell>
          <cell r="G935">
            <v>15344</v>
          </cell>
          <cell r="H935">
            <v>346928</v>
          </cell>
        </row>
        <row r="936">
          <cell r="A936" t="str">
            <v/>
          </cell>
          <cell r="D936" t="str">
            <v>c/ M¸y thi c«ng</v>
          </cell>
          <cell r="H936">
            <v>607463</v>
          </cell>
        </row>
        <row r="937">
          <cell r="A937" t="str">
            <v/>
          </cell>
          <cell r="C937" t="str">
            <v>h23</v>
          </cell>
          <cell r="D937" t="str">
            <v>M¸y hµn 23KW</v>
          </cell>
          <cell r="E937" t="str">
            <v>Ca</v>
          </cell>
          <cell r="F937">
            <v>5.5</v>
          </cell>
          <cell r="G937">
            <v>77338</v>
          </cell>
          <cell r="H937">
            <v>425359</v>
          </cell>
        </row>
        <row r="938">
          <cell r="A938" t="str">
            <v/>
          </cell>
          <cell r="C938" t="str">
            <v>cuct</v>
          </cell>
          <cell r="D938" t="str">
            <v>M¸y c¾t uèn cèt thÐp</v>
          </cell>
          <cell r="E938" t="str">
            <v>Ca</v>
          </cell>
          <cell r="F938">
            <v>0.4</v>
          </cell>
          <cell r="G938">
            <v>39789</v>
          </cell>
          <cell r="H938">
            <v>15916</v>
          </cell>
        </row>
        <row r="939">
          <cell r="A939" t="str">
            <v/>
          </cell>
          <cell r="C939" t="str">
            <v>c10</v>
          </cell>
          <cell r="D939" t="str">
            <v>CÈu 10T</v>
          </cell>
          <cell r="E939" t="str">
            <v>Ca</v>
          </cell>
          <cell r="F939">
            <v>0.27</v>
          </cell>
          <cell r="G939">
            <v>615511</v>
          </cell>
          <cell r="H939">
            <v>166188</v>
          </cell>
        </row>
        <row r="940">
          <cell r="A940">
            <v>114</v>
          </cell>
          <cell r="B940" t="str">
            <v>NB.2310</v>
          </cell>
          <cell r="D940" t="str">
            <v>L¾p dùng, th¸o dì ®µ gi¸o thi c«ng bª t«ng mè</v>
          </cell>
          <cell r="E940" t="str">
            <v>TÊn</v>
          </cell>
        </row>
        <row r="941">
          <cell r="A941" t="str">
            <v/>
          </cell>
          <cell r="D941" t="str">
            <v>a/ VËt liÖu</v>
          </cell>
          <cell r="H941">
            <v>180824</v>
          </cell>
        </row>
        <row r="942">
          <cell r="A942" t="str">
            <v/>
          </cell>
          <cell r="C942" t="str">
            <v>th</v>
          </cell>
          <cell r="D942" t="str">
            <v xml:space="preserve">ThÐp h×nh                            </v>
          </cell>
          <cell r="E942" t="str">
            <v>kg</v>
          </cell>
          <cell r="F942">
            <v>0.45</v>
          </cell>
          <cell r="G942">
            <v>4496</v>
          </cell>
          <cell r="H942">
            <v>2023</v>
          </cell>
        </row>
        <row r="943">
          <cell r="A943" t="str">
            <v/>
          </cell>
          <cell r="C943" t="str">
            <v>b l</v>
          </cell>
          <cell r="D943" t="str">
            <v>Bul«ng</v>
          </cell>
          <cell r="E943" t="str">
            <v>c¸i</v>
          </cell>
          <cell r="F943">
            <v>12</v>
          </cell>
          <cell r="G943">
            <v>2727</v>
          </cell>
          <cell r="H943">
            <v>32724</v>
          </cell>
        </row>
        <row r="944">
          <cell r="A944" t="str">
            <v/>
          </cell>
          <cell r="C944" t="str">
            <v>qh</v>
          </cell>
          <cell r="D944" t="str">
            <v>Que hµn</v>
          </cell>
          <cell r="E944" t="str">
            <v>kg</v>
          </cell>
          <cell r="F944">
            <v>18</v>
          </cell>
          <cell r="G944">
            <v>7637</v>
          </cell>
          <cell r="H944">
            <v>137466</v>
          </cell>
        </row>
        <row r="945">
          <cell r="A945" t="str">
            <v/>
          </cell>
          <cell r="D945" t="str">
            <v>VËt liÖu kh¸c</v>
          </cell>
          <cell r="E945" t="str">
            <v>%</v>
          </cell>
          <cell r="F945">
            <v>5</v>
          </cell>
          <cell r="G945">
            <v>172213</v>
          </cell>
          <cell r="H945">
            <v>8611</v>
          </cell>
        </row>
        <row r="946">
          <cell r="A946" t="str">
            <v/>
          </cell>
          <cell r="D946" t="str">
            <v>b/ Nh©n c«ng</v>
          </cell>
          <cell r="H946">
            <v>218652</v>
          </cell>
        </row>
        <row r="947">
          <cell r="A947" t="str">
            <v/>
          </cell>
          <cell r="C947" t="str">
            <v>4,0/7</v>
          </cell>
          <cell r="D947" t="str">
            <v>Nh©n c«ng 4,0/7</v>
          </cell>
          <cell r="E947" t="str">
            <v xml:space="preserve">C«ng </v>
          </cell>
          <cell r="F947">
            <v>14.25</v>
          </cell>
          <cell r="G947">
            <v>15344</v>
          </cell>
          <cell r="H947">
            <v>218652</v>
          </cell>
        </row>
        <row r="948">
          <cell r="A948" t="str">
            <v/>
          </cell>
          <cell r="D948" t="str">
            <v>c/ M¸y thi c«ng</v>
          </cell>
          <cell r="H948">
            <v>3438095</v>
          </cell>
        </row>
        <row r="949">
          <cell r="A949" t="str">
            <v/>
          </cell>
          <cell r="C949" t="str">
            <v>h23</v>
          </cell>
          <cell r="D949" t="str">
            <v>M¸y hµn 23KW</v>
          </cell>
          <cell r="E949" t="str">
            <v>Ca</v>
          </cell>
          <cell r="F949">
            <v>0.27</v>
          </cell>
          <cell r="G949">
            <v>77338</v>
          </cell>
          <cell r="H949">
            <v>20881</v>
          </cell>
        </row>
        <row r="950">
          <cell r="A950" t="str">
            <v/>
          </cell>
          <cell r="C950" t="str">
            <v>c16</v>
          </cell>
          <cell r="D950" t="str">
            <v>CÈu 16T</v>
          </cell>
          <cell r="E950" t="str">
            <v>Ca</v>
          </cell>
          <cell r="F950">
            <v>4.1500000000000004</v>
          </cell>
          <cell r="G950">
            <v>823425</v>
          </cell>
          <cell r="H950">
            <v>3417214</v>
          </cell>
        </row>
        <row r="951">
          <cell r="A951">
            <v>115</v>
          </cell>
          <cell r="B951" t="str">
            <v>EH.2111</v>
          </cell>
          <cell r="D951" t="str">
            <v>L¾p ®Æt ray P43</v>
          </cell>
          <cell r="E951" t="str">
            <v>m</v>
          </cell>
        </row>
        <row r="952">
          <cell r="D952" t="str">
            <v>a/ VËt liÖu                        10%</v>
          </cell>
          <cell r="H952">
            <v>25611</v>
          </cell>
        </row>
        <row r="953">
          <cell r="D953" t="str">
            <v>Ray P43</v>
          </cell>
          <cell r="E953" t="str">
            <v>m</v>
          </cell>
          <cell r="F953">
            <v>0.16</v>
          </cell>
          <cell r="G953">
            <v>10000</v>
          </cell>
          <cell r="H953">
            <v>1600</v>
          </cell>
        </row>
        <row r="954">
          <cell r="D954" t="str">
            <v>§inh cr¨mb«ng</v>
          </cell>
          <cell r="E954" t="str">
            <v>C¸i</v>
          </cell>
          <cell r="F954">
            <v>8.77</v>
          </cell>
          <cell r="G954">
            <v>3000</v>
          </cell>
          <cell r="H954">
            <v>26310</v>
          </cell>
        </row>
        <row r="955">
          <cell r="D955" t="str">
            <v>Tµ vÑt gç</v>
          </cell>
          <cell r="E955" t="str">
            <v>Thanh</v>
          </cell>
          <cell r="F955">
            <v>1.454</v>
          </cell>
          <cell r="G955">
            <v>125000</v>
          </cell>
          <cell r="H955">
            <v>181750</v>
          </cell>
        </row>
        <row r="956">
          <cell r="D956" t="str">
            <v>LÊp l¹ch</v>
          </cell>
          <cell r="E956" t="str">
            <v>§«i</v>
          </cell>
          <cell r="F956">
            <v>0.161</v>
          </cell>
          <cell r="G956">
            <v>100000</v>
          </cell>
          <cell r="H956">
            <v>16100</v>
          </cell>
        </row>
        <row r="957">
          <cell r="D957" t="str">
            <v>Bu l«ng + Rång ®en</v>
          </cell>
          <cell r="E957" t="str">
            <v>C¸i</v>
          </cell>
          <cell r="F957">
            <v>0.97399999999999998</v>
          </cell>
          <cell r="G957">
            <v>15000</v>
          </cell>
          <cell r="H957">
            <v>14610</v>
          </cell>
        </row>
        <row r="958">
          <cell r="D958" t="str">
            <v>B¶n ®Öm</v>
          </cell>
          <cell r="E958" t="str">
            <v>C¸i</v>
          </cell>
          <cell r="F958">
            <v>2.8940000000000001</v>
          </cell>
          <cell r="G958">
            <v>5000</v>
          </cell>
          <cell r="H958">
            <v>14470</v>
          </cell>
        </row>
        <row r="959">
          <cell r="D959" t="str">
            <v>VËt liÖu kh¸c</v>
          </cell>
          <cell r="E959" t="str">
            <v>%</v>
          </cell>
          <cell r="F959">
            <v>0.5</v>
          </cell>
          <cell r="G959">
            <v>254840</v>
          </cell>
          <cell r="H959">
            <v>1274</v>
          </cell>
        </row>
        <row r="960">
          <cell r="A960" t="str">
            <v/>
          </cell>
          <cell r="D960" t="str">
            <v>b/ Nh©n c«ng</v>
          </cell>
          <cell r="H960">
            <v>11118</v>
          </cell>
        </row>
        <row r="961">
          <cell r="A961" t="str">
            <v/>
          </cell>
          <cell r="C961" t="str">
            <v>4,5/7</v>
          </cell>
          <cell r="D961" t="str">
            <v>Nh©n c«ng 4,5/7</v>
          </cell>
          <cell r="E961" t="str">
            <v xml:space="preserve">C«ng </v>
          </cell>
          <cell r="F961">
            <v>0.6573</v>
          </cell>
          <cell r="G961">
            <v>16914</v>
          </cell>
          <cell r="H961">
            <v>11118</v>
          </cell>
        </row>
        <row r="962">
          <cell r="A962">
            <v>116</v>
          </cell>
          <cell r="B962" t="str">
            <v>LB.1110</v>
          </cell>
          <cell r="D962" t="str">
            <v>L¾p tæ hîp dÇm thÐp t¹i b·i</v>
          </cell>
          <cell r="E962" t="str">
            <v>TÊn</v>
          </cell>
        </row>
        <row r="963">
          <cell r="A963" t="str">
            <v/>
          </cell>
          <cell r="D963" t="str">
            <v>a/ VËt liÖu</v>
          </cell>
          <cell r="H963">
            <v>121200</v>
          </cell>
        </row>
        <row r="964">
          <cell r="A964" t="str">
            <v/>
          </cell>
          <cell r="D964" t="str">
            <v>Bu l«ng + ®inh t¸n</v>
          </cell>
          <cell r="E964" t="str">
            <v>bé</v>
          </cell>
          <cell r="F964">
            <v>8</v>
          </cell>
          <cell r="G964">
            <v>15000</v>
          </cell>
          <cell r="H964">
            <v>120000</v>
          </cell>
        </row>
        <row r="965">
          <cell r="A965" t="str">
            <v/>
          </cell>
          <cell r="D965" t="str">
            <v>VËt liÖu kh¸c</v>
          </cell>
          <cell r="E965" t="str">
            <v>%</v>
          </cell>
          <cell r="F965">
            <v>1</v>
          </cell>
          <cell r="G965">
            <v>120000</v>
          </cell>
          <cell r="H965">
            <v>1200</v>
          </cell>
        </row>
        <row r="966">
          <cell r="A966" t="str">
            <v/>
          </cell>
          <cell r="D966" t="str">
            <v>b/ Nh©n c«ng</v>
          </cell>
          <cell r="H966">
            <v>194511</v>
          </cell>
        </row>
        <row r="967">
          <cell r="A967" t="str">
            <v/>
          </cell>
          <cell r="C967" t="str">
            <v>4,5/7</v>
          </cell>
          <cell r="D967" t="str">
            <v>Nh©n c«ng 4,5/7</v>
          </cell>
          <cell r="E967" t="str">
            <v xml:space="preserve">C«ng </v>
          </cell>
          <cell r="F967">
            <v>11.5</v>
          </cell>
          <cell r="G967">
            <v>16914</v>
          </cell>
          <cell r="H967">
            <v>194511</v>
          </cell>
        </row>
        <row r="968">
          <cell r="A968" t="str">
            <v/>
          </cell>
          <cell r="D968" t="str">
            <v>c/ M¸y thi c«ng</v>
          </cell>
          <cell r="H968">
            <v>473702</v>
          </cell>
        </row>
        <row r="969">
          <cell r="A969" t="str">
            <v/>
          </cell>
          <cell r="C969" t="str">
            <v>cc30</v>
          </cell>
          <cell r="D969" t="str">
            <v>CÈu cæng 30T</v>
          </cell>
          <cell r="E969" t="str">
            <v>Ca</v>
          </cell>
          <cell r="F969">
            <v>0.23</v>
          </cell>
          <cell r="G969">
            <v>735494</v>
          </cell>
          <cell r="H969">
            <v>169164</v>
          </cell>
        </row>
        <row r="970">
          <cell r="A970" t="str">
            <v/>
          </cell>
          <cell r="C970" t="str">
            <v>nk10</v>
          </cell>
          <cell r="D970" t="str">
            <v>M¸y nÐn khÝ 10m3/ph</v>
          </cell>
          <cell r="E970" t="str">
            <v>Ca</v>
          </cell>
          <cell r="F970">
            <v>0.23</v>
          </cell>
          <cell r="G970">
            <v>387267</v>
          </cell>
          <cell r="H970">
            <v>89071</v>
          </cell>
        </row>
        <row r="971">
          <cell r="A971" t="str">
            <v/>
          </cell>
          <cell r="C971" t="str">
            <v>t®5</v>
          </cell>
          <cell r="D971" t="str">
            <v>Têi ®iÖn 5T</v>
          </cell>
          <cell r="E971" t="str">
            <v>Ca</v>
          </cell>
          <cell r="F971">
            <v>0.05</v>
          </cell>
          <cell r="G971">
            <v>70440</v>
          </cell>
          <cell r="H971">
            <v>3522</v>
          </cell>
        </row>
        <row r="972">
          <cell r="A972" t="str">
            <v/>
          </cell>
          <cell r="C972" t="str">
            <v>c16</v>
          </cell>
          <cell r="D972" t="str">
            <v>CÈu 16T</v>
          </cell>
          <cell r="E972" t="str">
            <v>Ca</v>
          </cell>
          <cell r="F972">
            <v>0.23</v>
          </cell>
          <cell r="G972">
            <v>823425</v>
          </cell>
          <cell r="H972">
            <v>189388</v>
          </cell>
        </row>
        <row r="973">
          <cell r="A973" t="str">
            <v/>
          </cell>
          <cell r="D973" t="str">
            <v>M¸y kh¸c</v>
          </cell>
          <cell r="E973" t="str">
            <v>%</v>
          </cell>
          <cell r="F973">
            <v>5</v>
          </cell>
          <cell r="G973">
            <v>451145</v>
          </cell>
          <cell r="H973">
            <v>22557</v>
          </cell>
        </row>
        <row r="974">
          <cell r="A974">
            <v>117</v>
          </cell>
          <cell r="B974" t="str">
            <v>UC.1120</v>
          </cell>
          <cell r="D974" t="str">
            <v xml:space="preserve">S¬n phñ b¶o vÖ dÇm thÐp </v>
          </cell>
          <cell r="E974" t="str">
            <v>m2</v>
          </cell>
        </row>
        <row r="975">
          <cell r="A975" t="str">
            <v/>
          </cell>
          <cell r="D975" t="str">
            <v>a/ VËt liÖu</v>
          </cell>
          <cell r="H975">
            <v>642</v>
          </cell>
        </row>
        <row r="976">
          <cell r="A976" t="str">
            <v/>
          </cell>
          <cell r="D976" t="str">
            <v>S¬n</v>
          </cell>
          <cell r="E976" t="str">
            <v>kg</v>
          </cell>
          <cell r="G976" t="str">
            <v xml:space="preserve"> by KAJIMA</v>
          </cell>
          <cell r="H976">
            <v>0</v>
          </cell>
        </row>
        <row r="977">
          <cell r="A977" t="str">
            <v/>
          </cell>
          <cell r="C977" t="str">
            <v>x¨ng</v>
          </cell>
          <cell r="D977" t="str">
            <v>X¨ng</v>
          </cell>
          <cell r="E977" t="str">
            <v>kg</v>
          </cell>
          <cell r="F977">
            <v>0.12</v>
          </cell>
          <cell r="G977">
            <v>5300</v>
          </cell>
          <cell r="H977">
            <v>636</v>
          </cell>
        </row>
        <row r="978">
          <cell r="A978" t="str">
            <v/>
          </cell>
          <cell r="D978" t="str">
            <v>VËt liÖu kh¸c</v>
          </cell>
          <cell r="E978" t="str">
            <v>%</v>
          </cell>
          <cell r="F978">
            <v>1</v>
          </cell>
          <cell r="G978">
            <v>636</v>
          </cell>
          <cell r="H978">
            <v>6</v>
          </cell>
        </row>
        <row r="979">
          <cell r="A979" t="str">
            <v/>
          </cell>
          <cell r="D979" t="str">
            <v>b/ Nh©n c«ng</v>
          </cell>
          <cell r="H979">
            <v>5114</v>
          </cell>
        </row>
        <row r="980">
          <cell r="A980" t="str">
            <v/>
          </cell>
          <cell r="C980" t="str">
            <v>3,5/7</v>
          </cell>
          <cell r="D980" t="str">
            <v>Nh©n c«ng 3,5/7</v>
          </cell>
          <cell r="E980" t="str">
            <v xml:space="preserve">C«ng </v>
          </cell>
          <cell r="F980">
            <v>0.35</v>
          </cell>
          <cell r="G980">
            <v>14611</v>
          </cell>
          <cell r="H980">
            <v>5114</v>
          </cell>
        </row>
        <row r="981">
          <cell r="A981">
            <v>118</v>
          </cell>
          <cell r="B981" t="str">
            <v>IA.2521</v>
          </cell>
          <cell r="D981" t="str">
            <v>S¶n xuÊt, l¾p dùng cèt thÐp b¶n qu¸ ®é</v>
          </cell>
          <cell r="E981" t="str">
            <v>TÊn</v>
          </cell>
        </row>
        <row r="982">
          <cell r="A982" t="str">
            <v/>
          </cell>
          <cell r="D982" t="str">
            <v>a/ VËt liÖu</v>
          </cell>
          <cell r="H982">
            <v>4447319</v>
          </cell>
        </row>
        <row r="983">
          <cell r="A983" t="str">
            <v/>
          </cell>
          <cell r="C983" t="str">
            <v>tt&lt;18</v>
          </cell>
          <cell r="D983" t="str">
            <v>ThÐp trßn d&lt;=18</v>
          </cell>
          <cell r="E983" t="str">
            <v>kg</v>
          </cell>
          <cell r="F983">
            <v>1020</v>
          </cell>
          <cell r="G983">
            <v>4232</v>
          </cell>
          <cell r="H983">
            <v>4316640</v>
          </cell>
        </row>
        <row r="984">
          <cell r="A984" t="str">
            <v/>
          </cell>
          <cell r="C984" t="str">
            <v>dtb</v>
          </cell>
          <cell r="D984" t="str">
            <v>D©y thÐp buéc</v>
          </cell>
          <cell r="E984" t="str">
            <v>kg</v>
          </cell>
          <cell r="F984">
            <v>14.28</v>
          </cell>
          <cell r="G984">
            <v>6682</v>
          </cell>
          <cell r="H984">
            <v>95419</v>
          </cell>
        </row>
        <row r="985">
          <cell r="A985" t="str">
            <v/>
          </cell>
          <cell r="C985" t="str">
            <v>qh</v>
          </cell>
          <cell r="D985" t="str">
            <v>Que hµn</v>
          </cell>
          <cell r="E985" t="str">
            <v>kg</v>
          </cell>
          <cell r="F985">
            <v>4.617</v>
          </cell>
          <cell r="G985">
            <v>7637</v>
          </cell>
          <cell r="H985">
            <v>35260</v>
          </cell>
        </row>
        <row r="986">
          <cell r="A986" t="str">
            <v/>
          </cell>
          <cell r="D986" t="str">
            <v>b/ Nh©n c«ng</v>
          </cell>
          <cell r="H986">
            <v>159552</v>
          </cell>
        </row>
        <row r="987">
          <cell r="A987" t="str">
            <v/>
          </cell>
          <cell r="C987" t="str">
            <v>3,5/7</v>
          </cell>
          <cell r="D987" t="str">
            <v>Nh©n c«ng 3,5/7</v>
          </cell>
          <cell r="E987" t="str">
            <v xml:space="preserve">C«ng </v>
          </cell>
          <cell r="F987">
            <v>10.92</v>
          </cell>
          <cell r="G987">
            <v>14611</v>
          </cell>
          <cell r="H987">
            <v>159552</v>
          </cell>
        </row>
        <row r="988">
          <cell r="A988" t="str">
            <v/>
          </cell>
          <cell r="D988" t="str">
            <v>c/ M¸y thi c«ng</v>
          </cell>
          <cell r="H988">
            <v>101763</v>
          </cell>
        </row>
        <row r="989">
          <cell r="A989" t="str">
            <v/>
          </cell>
          <cell r="C989" t="str">
            <v>h23</v>
          </cell>
          <cell r="D989" t="str">
            <v>M¸y hµn 23KW</v>
          </cell>
          <cell r="E989" t="str">
            <v>Ca</v>
          </cell>
          <cell r="F989">
            <v>1.123</v>
          </cell>
          <cell r="G989">
            <v>77338</v>
          </cell>
          <cell r="H989">
            <v>86851</v>
          </cell>
        </row>
        <row r="990">
          <cell r="C990" t="str">
            <v>vt0,8</v>
          </cell>
          <cell r="D990" t="str">
            <v>M¸y vËn th¨ng 0,8T</v>
          </cell>
          <cell r="E990" t="str">
            <v>Ca</v>
          </cell>
          <cell r="F990">
            <v>0.04</v>
          </cell>
          <cell r="G990">
            <v>54495</v>
          </cell>
          <cell r="H990">
            <v>2180</v>
          </cell>
        </row>
        <row r="991">
          <cell r="A991" t="str">
            <v/>
          </cell>
          <cell r="C991" t="str">
            <v>cuct</v>
          </cell>
          <cell r="D991" t="str">
            <v>M¸y c¾t uèn cèt thÐp</v>
          </cell>
          <cell r="E991" t="str">
            <v>Ca</v>
          </cell>
          <cell r="F991">
            <v>0.32</v>
          </cell>
          <cell r="G991">
            <v>39789</v>
          </cell>
          <cell r="H991">
            <v>12732</v>
          </cell>
        </row>
        <row r="992">
          <cell r="A992">
            <v>119</v>
          </cell>
          <cell r="B992" t="str">
            <v>LA.3130</v>
          </cell>
          <cell r="D992" t="str">
            <v>L¾p ®Æt b¶n qu¸ ®é</v>
          </cell>
          <cell r="E992" t="str">
            <v>TÊm</v>
          </cell>
        </row>
        <row r="993">
          <cell r="A993" t="str">
            <v/>
          </cell>
          <cell r="D993" t="str">
            <v>a/ VËt liÖu</v>
          </cell>
          <cell r="H993">
            <v>57561</v>
          </cell>
        </row>
        <row r="994">
          <cell r="A994" t="str">
            <v/>
          </cell>
          <cell r="C994" t="str">
            <v>qh</v>
          </cell>
          <cell r="D994" t="str">
            <v>Que hµn</v>
          </cell>
          <cell r="E994" t="str">
            <v>kg</v>
          </cell>
          <cell r="F994">
            <v>2.5</v>
          </cell>
          <cell r="G994">
            <v>7637</v>
          </cell>
          <cell r="H994">
            <v>19093</v>
          </cell>
        </row>
        <row r="995">
          <cell r="A995" t="str">
            <v/>
          </cell>
          <cell r="C995" t="str">
            <v>gc</v>
          </cell>
          <cell r="D995" t="str">
            <v>Gç chèng/kª</v>
          </cell>
          <cell r="E995" t="str">
            <v>m3</v>
          </cell>
          <cell r="F995">
            <v>0.04</v>
          </cell>
          <cell r="G995">
            <v>830880</v>
          </cell>
          <cell r="H995">
            <v>33235</v>
          </cell>
        </row>
        <row r="996">
          <cell r="A996" t="str">
            <v/>
          </cell>
          <cell r="D996" t="str">
            <v>VËt liÖu kh¸c</v>
          </cell>
          <cell r="E996" t="str">
            <v>%</v>
          </cell>
          <cell r="F996">
            <v>10</v>
          </cell>
          <cell r="G996">
            <v>52328</v>
          </cell>
          <cell r="H996">
            <v>5233</v>
          </cell>
        </row>
        <row r="997">
          <cell r="A997" t="str">
            <v/>
          </cell>
          <cell r="D997" t="str">
            <v>b/ Nh©n c«ng</v>
          </cell>
          <cell r="H997">
            <v>15958</v>
          </cell>
        </row>
        <row r="998">
          <cell r="A998" t="str">
            <v/>
          </cell>
          <cell r="C998" t="str">
            <v>4,0/7</v>
          </cell>
          <cell r="D998" t="str">
            <v>Nh©n c«ng 4,0/7</v>
          </cell>
          <cell r="E998" t="str">
            <v xml:space="preserve">C«ng </v>
          </cell>
          <cell r="F998">
            <v>1.04</v>
          </cell>
          <cell r="G998">
            <v>15344</v>
          </cell>
          <cell r="H998">
            <v>15958</v>
          </cell>
        </row>
        <row r="999">
          <cell r="A999" t="str">
            <v/>
          </cell>
          <cell r="D999" t="str">
            <v>c/ M¸y thi c«ng</v>
          </cell>
          <cell r="H999">
            <v>95484</v>
          </cell>
        </row>
        <row r="1000">
          <cell r="A1000" t="str">
            <v/>
          </cell>
          <cell r="C1000" t="str">
            <v>c10</v>
          </cell>
          <cell r="D1000" t="str">
            <v>CÈu 10T</v>
          </cell>
          <cell r="E1000" t="str">
            <v>Ca</v>
          </cell>
          <cell r="F1000">
            <v>0.13</v>
          </cell>
          <cell r="G1000">
            <v>615511</v>
          </cell>
          <cell r="H1000">
            <v>80016</v>
          </cell>
        </row>
        <row r="1001">
          <cell r="A1001" t="str">
            <v/>
          </cell>
          <cell r="C1001" t="str">
            <v>h23</v>
          </cell>
          <cell r="D1001" t="str">
            <v>M¸y hµn 23KW</v>
          </cell>
          <cell r="E1001" t="str">
            <v>Ca</v>
          </cell>
          <cell r="F1001">
            <v>0.2</v>
          </cell>
          <cell r="G1001">
            <v>77338</v>
          </cell>
          <cell r="H1001">
            <v>15468</v>
          </cell>
        </row>
        <row r="1002">
          <cell r="A1002" t="str">
            <v/>
          </cell>
        </row>
        <row r="1003">
          <cell r="A1003">
            <v>120</v>
          </cell>
          <cell r="B1003" t="str">
            <v>CA.2213</v>
          </cell>
          <cell r="D1003" t="str">
            <v>§ãng cäc gç nãn mè (1c©y ®ãng xuèng 3m)</v>
          </cell>
          <cell r="E1003" t="str">
            <v>C©y</v>
          </cell>
        </row>
        <row r="1004">
          <cell r="A1004" t="str">
            <v/>
          </cell>
          <cell r="D1004" t="str">
            <v>a/ VËt liÖu</v>
          </cell>
          <cell r="H1004">
            <v>11135</v>
          </cell>
        </row>
        <row r="1005">
          <cell r="A1005" t="str">
            <v/>
          </cell>
          <cell r="D1005" t="str">
            <v>Cäc</v>
          </cell>
          <cell r="E1005" t="str">
            <v>m</v>
          </cell>
          <cell r="F1005">
            <v>1.05</v>
          </cell>
          <cell r="G1005">
            <v>5000</v>
          </cell>
          <cell r="H1005">
            <v>10500</v>
          </cell>
        </row>
        <row r="1006">
          <cell r="A1006" t="str">
            <v/>
          </cell>
          <cell r="D1006" t="str">
            <v>C©y chèng</v>
          </cell>
          <cell r="E1006" t="str">
            <v>C©y</v>
          </cell>
          <cell r="F1006">
            <v>1.7299999999999999E-2</v>
          </cell>
          <cell r="G1006">
            <v>7273</v>
          </cell>
          <cell r="H1006">
            <v>252</v>
          </cell>
        </row>
        <row r="1007">
          <cell r="D1007" t="str">
            <v>D©y</v>
          </cell>
          <cell r="E1007" t="str">
            <v>kg</v>
          </cell>
          <cell r="F1007">
            <v>4.8999999999999998E-3</v>
          </cell>
          <cell r="G1007">
            <v>6000</v>
          </cell>
          <cell r="H1007">
            <v>59</v>
          </cell>
        </row>
        <row r="1008">
          <cell r="A1008" t="str">
            <v/>
          </cell>
          <cell r="D1008" t="str">
            <v>VËt liÖu kh¸c</v>
          </cell>
          <cell r="E1008" t="str">
            <v>%</v>
          </cell>
          <cell r="F1008">
            <v>3</v>
          </cell>
          <cell r="G1008">
            <v>10811</v>
          </cell>
          <cell r="H1008">
            <v>324</v>
          </cell>
        </row>
        <row r="1009">
          <cell r="A1009" t="str">
            <v/>
          </cell>
          <cell r="D1009" t="str">
            <v>b/ Nh©n c«ng</v>
          </cell>
          <cell r="H1009">
            <v>1058</v>
          </cell>
        </row>
        <row r="1010">
          <cell r="A1010" t="str">
            <v/>
          </cell>
          <cell r="C1010" t="str">
            <v>3,5/7</v>
          </cell>
          <cell r="D1010" t="str">
            <v>Nh©n c«ng 3,5/7</v>
          </cell>
          <cell r="E1010" t="str">
            <v xml:space="preserve">C«ng </v>
          </cell>
          <cell r="F1010">
            <v>3.6200000000000003E-2</v>
          </cell>
          <cell r="G1010">
            <v>14611</v>
          </cell>
          <cell r="H1010">
            <v>1058</v>
          </cell>
        </row>
        <row r="1011">
          <cell r="A1011" t="str">
            <v/>
          </cell>
        </row>
        <row r="1012">
          <cell r="A1012" t="str">
            <v/>
          </cell>
        </row>
        <row r="1013">
          <cell r="A1013" t="str">
            <v/>
          </cell>
        </row>
        <row r="1014">
          <cell r="A1014">
            <v>121</v>
          </cell>
          <cell r="B1014" t="str">
            <v>TT</v>
          </cell>
          <cell r="C1014" t="str">
            <v>VB.14</v>
          </cell>
          <cell r="D1014" t="str">
            <v>Líp sái nãn mè</v>
          </cell>
          <cell r="E1014" t="str">
            <v>m3</v>
          </cell>
        </row>
        <row r="1015">
          <cell r="A1015" t="str">
            <v/>
          </cell>
          <cell r="D1015" t="str">
            <v>a/ VËt liÖu</v>
          </cell>
          <cell r="H1015">
            <v>91800</v>
          </cell>
        </row>
        <row r="1016">
          <cell r="A1016" t="str">
            <v/>
          </cell>
          <cell r="D1016" t="str">
            <v>Sái</v>
          </cell>
          <cell r="E1016" t="str">
            <v>m3</v>
          </cell>
          <cell r="F1016">
            <v>1.2</v>
          </cell>
          <cell r="G1016">
            <v>75000</v>
          </cell>
          <cell r="H1016">
            <v>90000</v>
          </cell>
        </row>
        <row r="1017">
          <cell r="A1017" t="str">
            <v/>
          </cell>
          <cell r="D1017" t="str">
            <v>VËt liÖu kh¸c</v>
          </cell>
          <cell r="E1017" t="str">
            <v>%</v>
          </cell>
          <cell r="F1017">
            <v>2</v>
          </cell>
          <cell r="G1017">
            <v>90000</v>
          </cell>
          <cell r="H1017">
            <v>1800</v>
          </cell>
        </row>
        <row r="1018">
          <cell r="A1018" t="str">
            <v/>
          </cell>
          <cell r="D1018" t="str">
            <v>b/ Nh©n c«ng</v>
          </cell>
          <cell r="H1018">
            <v>7772</v>
          </cell>
        </row>
        <row r="1019">
          <cell r="A1019" t="str">
            <v/>
          </cell>
          <cell r="C1019" t="str">
            <v>3,0/7</v>
          </cell>
          <cell r="D1019" t="str">
            <v>Nh©n c«ng 3,0/7</v>
          </cell>
          <cell r="E1019" t="str">
            <v xml:space="preserve">C«ng </v>
          </cell>
          <cell r="F1019">
            <v>0.56000000000000005</v>
          </cell>
          <cell r="G1019">
            <v>13878</v>
          </cell>
          <cell r="H1019">
            <v>7772</v>
          </cell>
        </row>
        <row r="1020">
          <cell r="A1020" t="str">
            <v/>
          </cell>
        </row>
        <row r="1021">
          <cell r="A1021" t="str">
            <v/>
          </cell>
        </row>
        <row r="1022">
          <cell r="A1022">
            <v>122</v>
          </cell>
          <cell r="B1022" t="str">
            <v>HA.3110</v>
          </cell>
          <cell r="D1022" t="str">
            <v>BT t­êng ng¨n M250 (gi»ng)</v>
          </cell>
          <cell r="E1022" t="str">
            <v>m3</v>
          </cell>
        </row>
        <row r="1023">
          <cell r="A1023" t="str">
            <v/>
          </cell>
          <cell r="D1023" t="str">
            <v>a/ VËt liÖu</v>
          </cell>
          <cell r="H1023">
            <v>437701</v>
          </cell>
        </row>
        <row r="1024">
          <cell r="A1024" t="str">
            <v/>
          </cell>
          <cell r="D1024" t="str">
            <v>V­a BT M250 ®¸ 1x2 (®é sôt 6x8)</v>
          </cell>
          <cell r="E1024" t="str">
            <v>m3</v>
          </cell>
          <cell r="F1024">
            <v>1.0249999999999999</v>
          </cell>
          <cell r="G1024">
            <v>422797</v>
          </cell>
          <cell r="H1024">
            <v>433367</v>
          </cell>
        </row>
        <row r="1025">
          <cell r="A1025" t="str">
            <v/>
          </cell>
          <cell r="D1025" t="str">
            <v>VËt liÖu kh¸c</v>
          </cell>
          <cell r="E1025" t="str">
            <v>%</v>
          </cell>
          <cell r="F1025">
            <v>1</v>
          </cell>
          <cell r="G1025">
            <v>433367</v>
          </cell>
          <cell r="H1025">
            <v>4334</v>
          </cell>
        </row>
        <row r="1026">
          <cell r="A1026" t="str">
            <v/>
          </cell>
          <cell r="D1026" t="str">
            <v>b/ Nh©n c«ng</v>
          </cell>
          <cell r="H1026">
            <v>52015</v>
          </cell>
        </row>
        <row r="1027">
          <cell r="A1027" t="str">
            <v/>
          </cell>
          <cell r="C1027" t="str">
            <v>3,5/7</v>
          </cell>
          <cell r="D1027" t="str">
            <v>Nh©n c«ng 3,5/7</v>
          </cell>
          <cell r="E1027" t="str">
            <v xml:space="preserve">C«ng </v>
          </cell>
          <cell r="F1027">
            <v>3.56</v>
          </cell>
          <cell r="G1027">
            <v>14611</v>
          </cell>
          <cell r="H1027">
            <v>52015</v>
          </cell>
        </row>
        <row r="1028">
          <cell r="A1028" t="str">
            <v/>
          </cell>
          <cell r="D1028" t="str">
            <v>c/ M¸y thi c«ng</v>
          </cell>
          <cell r="H1028">
            <v>21882</v>
          </cell>
        </row>
        <row r="1029">
          <cell r="A1029" t="str">
            <v/>
          </cell>
          <cell r="C1029" t="str">
            <v>t250</v>
          </cell>
          <cell r="D1029" t="str">
            <v>M¸y trén 250l</v>
          </cell>
          <cell r="E1029" t="str">
            <v>Ca</v>
          </cell>
          <cell r="F1029">
            <v>9.5000000000000001E-2</v>
          </cell>
          <cell r="G1029">
            <v>96272</v>
          </cell>
          <cell r="H1029">
            <v>9146</v>
          </cell>
        </row>
        <row r="1030">
          <cell r="A1030" t="str">
            <v/>
          </cell>
          <cell r="C1030" t="str">
            <v>® d1,5</v>
          </cell>
          <cell r="D1030" t="str">
            <v>M¸y ®Çm dïi 1,5KW</v>
          </cell>
          <cell r="E1030" t="str">
            <v>Ca</v>
          </cell>
          <cell r="F1030">
            <v>0.18</v>
          </cell>
          <cell r="G1030">
            <v>37456</v>
          </cell>
          <cell r="H1030">
            <v>6742</v>
          </cell>
        </row>
        <row r="1031">
          <cell r="A1031" t="str">
            <v/>
          </cell>
          <cell r="C1031" t="str">
            <v>vt0,8</v>
          </cell>
          <cell r="D1031" t="str">
            <v>M¸y vËn th¨ng 0,8T</v>
          </cell>
          <cell r="E1031" t="str">
            <v>Ca</v>
          </cell>
          <cell r="F1031">
            <v>0.11</v>
          </cell>
          <cell r="G1031">
            <v>54495</v>
          </cell>
          <cell r="H1031">
            <v>5994</v>
          </cell>
        </row>
        <row r="1032">
          <cell r="A1032" t="str">
            <v/>
          </cell>
        </row>
        <row r="1033">
          <cell r="A1033">
            <v>123</v>
          </cell>
          <cell r="B1033" t="str">
            <v>VB.3120</v>
          </cell>
          <cell r="D1033" t="str">
            <v>Chèng thÊm b»ng v¶i ®Þa kü thuËt</v>
          </cell>
          <cell r="E1033" t="str">
            <v>m2</v>
          </cell>
        </row>
        <row r="1034">
          <cell r="A1034" t="str">
            <v/>
          </cell>
          <cell r="D1034" t="str">
            <v>a/ VËt liÖu</v>
          </cell>
          <cell r="H1034">
            <v>33660</v>
          </cell>
        </row>
        <row r="1035">
          <cell r="A1035" t="str">
            <v/>
          </cell>
          <cell r="D1035" t="str">
            <v>V¶i ®Þa kü thuËt</v>
          </cell>
          <cell r="E1035" t="str">
            <v>m2</v>
          </cell>
          <cell r="F1035">
            <v>1.1000000000000001</v>
          </cell>
          <cell r="G1035">
            <v>30000</v>
          </cell>
          <cell r="H1035">
            <v>33000</v>
          </cell>
        </row>
        <row r="1036">
          <cell r="A1036" t="str">
            <v/>
          </cell>
          <cell r="D1036" t="str">
            <v>VËt liÖu kh¸c</v>
          </cell>
          <cell r="E1036" t="str">
            <v>%</v>
          </cell>
          <cell r="F1036">
            <v>2</v>
          </cell>
          <cell r="G1036">
            <v>33000</v>
          </cell>
          <cell r="H1036">
            <v>660</v>
          </cell>
        </row>
        <row r="1037">
          <cell r="A1037" t="str">
            <v/>
          </cell>
          <cell r="D1037" t="str">
            <v>b/ Nh©n c«ng</v>
          </cell>
          <cell r="H1037">
            <v>172</v>
          </cell>
        </row>
        <row r="1038">
          <cell r="A1038" t="str">
            <v/>
          </cell>
          <cell r="C1038" t="str">
            <v>3,5/7</v>
          </cell>
          <cell r="D1038" t="str">
            <v>Nh©n c«ng 3,5/7</v>
          </cell>
          <cell r="E1038" t="str">
            <v xml:space="preserve">C«ng </v>
          </cell>
          <cell r="F1038">
            <v>1.18E-2</v>
          </cell>
          <cell r="G1038">
            <v>14611</v>
          </cell>
          <cell r="H1038">
            <v>172</v>
          </cell>
        </row>
        <row r="1039">
          <cell r="A1039" t="str">
            <v/>
          </cell>
        </row>
        <row r="1040">
          <cell r="A1040">
            <v>124</v>
          </cell>
          <cell r="B1040" t="str">
            <v>033468/SG</v>
          </cell>
          <cell r="D1040" t="str">
            <v xml:space="preserve">L¾p ®Æt khe co gi·n </v>
          </cell>
          <cell r="E1040" t="str">
            <v>m</v>
          </cell>
        </row>
        <row r="1041">
          <cell r="A1041" t="str">
            <v/>
          </cell>
          <cell r="D1041" t="str">
            <v>a/ VËt liÖu</v>
          </cell>
          <cell r="H1041">
            <v>1363567</v>
          </cell>
        </row>
        <row r="1042">
          <cell r="D1042" t="str">
            <v>V÷a kh«ng co ngãt</v>
          </cell>
          <cell r="E1042" t="str">
            <v>m3</v>
          </cell>
          <cell r="H1042">
            <v>1325000</v>
          </cell>
        </row>
        <row r="1043">
          <cell r="A1043" t="str">
            <v/>
          </cell>
          <cell r="D1043" t="str">
            <v>Khe co gi·n</v>
          </cell>
          <cell r="E1043" t="str">
            <v>m</v>
          </cell>
          <cell r="F1043" t="str">
            <v>by KAJIMA</v>
          </cell>
        </row>
        <row r="1044">
          <cell r="A1044" t="str">
            <v/>
          </cell>
          <cell r="C1044" t="str">
            <v>qh</v>
          </cell>
          <cell r="D1044" t="str">
            <v>Que hµn</v>
          </cell>
          <cell r="E1044" t="str">
            <v>kg</v>
          </cell>
          <cell r="F1044">
            <v>5</v>
          </cell>
          <cell r="G1044">
            <v>7637</v>
          </cell>
          <cell r="H1044">
            <v>38185</v>
          </cell>
        </row>
        <row r="1045">
          <cell r="A1045" t="str">
            <v/>
          </cell>
          <cell r="D1045" t="str">
            <v>VËt liÖu kh¸c</v>
          </cell>
          <cell r="E1045" t="str">
            <v>%</v>
          </cell>
          <cell r="F1045">
            <v>1</v>
          </cell>
          <cell r="G1045">
            <v>38185</v>
          </cell>
          <cell r="H1045">
            <v>382</v>
          </cell>
        </row>
        <row r="1046">
          <cell r="A1046" t="str">
            <v/>
          </cell>
          <cell r="D1046" t="str">
            <v>b/ Nh©n c«ng</v>
          </cell>
          <cell r="H1046">
            <v>51419</v>
          </cell>
        </row>
        <row r="1047">
          <cell r="A1047" t="str">
            <v/>
          </cell>
          <cell r="C1047" t="str">
            <v>4,5/7</v>
          </cell>
          <cell r="D1047" t="str">
            <v>Nh©n c«ng 4,5/7</v>
          </cell>
          <cell r="E1047" t="str">
            <v xml:space="preserve">C«ng </v>
          </cell>
          <cell r="F1047">
            <v>3.04</v>
          </cell>
          <cell r="G1047">
            <v>16914</v>
          </cell>
          <cell r="H1047">
            <v>51419</v>
          </cell>
        </row>
        <row r="1048">
          <cell r="A1048" t="str">
            <v/>
          </cell>
          <cell r="D1048" t="str">
            <v>c/ M¸y thi c«ng</v>
          </cell>
          <cell r="H1048">
            <v>122381</v>
          </cell>
        </row>
        <row r="1049">
          <cell r="A1049" t="str">
            <v/>
          </cell>
          <cell r="C1049" t="str">
            <v>c25</v>
          </cell>
          <cell r="D1049" t="str">
            <v>CÈu 25T</v>
          </cell>
          <cell r="E1049" t="str">
            <v>Ca</v>
          </cell>
          <cell r="F1049">
            <v>0.09</v>
          </cell>
          <cell r="G1049">
            <v>1148366</v>
          </cell>
          <cell r="H1049">
            <v>103353</v>
          </cell>
        </row>
        <row r="1050">
          <cell r="A1050" t="str">
            <v/>
          </cell>
          <cell r="C1050" t="str">
            <v>h23</v>
          </cell>
          <cell r="D1050" t="str">
            <v>M¸y hµn 23KW</v>
          </cell>
          <cell r="E1050" t="str">
            <v>Ca</v>
          </cell>
          <cell r="F1050">
            <v>0.215</v>
          </cell>
          <cell r="G1050">
            <v>77338</v>
          </cell>
          <cell r="H1050">
            <v>16628</v>
          </cell>
        </row>
        <row r="1051">
          <cell r="A1051" t="str">
            <v/>
          </cell>
          <cell r="D1051" t="str">
            <v>M¸y kh¸c</v>
          </cell>
          <cell r="E1051" t="str">
            <v>%</v>
          </cell>
          <cell r="F1051">
            <v>2</v>
          </cell>
          <cell r="G1051">
            <v>119981</v>
          </cell>
          <cell r="H1051">
            <v>2400</v>
          </cell>
        </row>
        <row r="1052">
          <cell r="A1052">
            <v>125</v>
          </cell>
          <cell r="B1052" t="str">
            <v>032852/SG</v>
          </cell>
          <cell r="D1052" t="str">
            <v>L¾p ®Æt gèi cÇu mè trô trªn c¹n</v>
          </cell>
          <cell r="E1052" t="str">
            <v>bé</v>
          </cell>
        </row>
        <row r="1053">
          <cell r="A1053" t="str">
            <v/>
          </cell>
          <cell r="D1053" t="str">
            <v>a/ VËt liÖu</v>
          </cell>
          <cell r="H1053">
            <v>100000</v>
          </cell>
        </row>
        <row r="1054">
          <cell r="A1054" t="str">
            <v/>
          </cell>
          <cell r="D1054" t="str">
            <v>Gèi cao su</v>
          </cell>
          <cell r="E1054" t="str">
            <v>bé</v>
          </cell>
          <cell r="F1054" t="str">
            <v>by KAJIMA</v>
          </cell>
        </row>
        <row r="1055">
          <cell r="A1055" t="str">
            <v/>
          </cell>
          <cell r="D1055" t="str">
            <v>VËt liÖu kh¸c</v>
          </cell>
          <cell r="E1055" t="str">
            <v>%</v>
          </cell>
          <cell r="F1055">
            <v>100000</v>
          </cell>
          <cell r="G1055">
            <v>1</v>
          </cell>
          <cell r="H1055">
            <v>100000</v>
          </cell>
        </row>
        <row r="1056">
          <cell r="A1056" t="str">
            <v/>
          </cell>
          <cell r="D1056" t="str">
            <v>b/ Nh©n c«ng</v>
          </cell>
          <cell r="H1056">
            <v>33828</v>
          </cell>
        </row>
        <row r="1057">
          <cell r="A1057" t="str">
            <v/>
          </cell>
          <cell r="C1057" t="str">
            <v>4,5/7</v>
          </cell>
          <cell r="D1057" t="str">
            <v>Nh©n c«ng 4,5/7</v>
          </cell>
          <cell r="E1057" t="str">
            <v xml:space="preserve">C«ng </v>
          </cell>
          <cell r="F1057">
            <v>2</v>
          </cell>
          <cell r="G1057">
            <v>16914</v>
          </cell>
          <cell r="H1057">
            <v>33828</v>
          </cell>
        </row>
        <row r="1058">
          <cell r="A1058">
            <v>126</v>
          </cell>
          <cell r="B1058" t="str">
            <v>TT</v>
          </cell>
          <cell r="D1058" t="str">
            <v>VËn chuyÓn dÇm ®Õn c«ng tr­êng</v>
          </cell>
          <cell r="E1058" t="str">
            <v>TB</v>
          </cell>
        </row>
        <row r="1059">
          <cell r="A1059" t="str">
            <v/>
          </cell>
          <cell r="D1059" t="str">
            <v>b/ Nh©n c«ng</v>
          </cell>
          <cell r="H1059">
            <v>676560</v>
          </cell>
        </row>
        <row r="1060">
          <cell r="A1060" t="str">
            <v/>
          </cell>
          <cell r="C1060" t="str">
            <v>4,5/7</v>
          </cell>
          <cell r="D1060" t="str">
            <v>Nh©n c«ng 4,5/7</v>
          </cell>
          <cell r="E1060" t="str">
            <v xml:space="preserve">C«ng </v>
          </cell>
          <cell r="F1060">
            <v>40</v>
          </cell>
          <cell r="G1060">
            <v>16914</v>
          </cell>
          <cell r="H1060">
            <v>676560</v>
          </cell>
        </row>
        <row r="1061">
          <cell r="A1061" t="str">
            <v/>
          </cell>
          <cell r="D1061" t="str">
            <v xml:space="preserve">c/ M¸y thi c«ng </v>
          </cell>
          <cell r="H1061">
            <v>10999230</v>
          </cell>
        </row>
        <row r="1062">
          <cell r="A1062" t="str">
            <v/>
          </cell>
          <cell r="C1062" t="str">
            <v>c25</v>
          </cell>
          <cell r="D1062" t="str">
            <v>CÈu 25T</v>
          </cell>
          <cell r="E1062" t="str">
            <v>Ca</v>
          </cell>
          <cell r="F1062">
            <v>5</v>
          </cell>
          <cell r="G1062">
            <v>1148366</v>
          </cell>
          <cell r="H1062">
            <v>5741830</v>
          </cell>
        </row>
        <row r="1063">
          <cell r="A1063" t="str">
            <v/>
          </cell>
          <cell r="C1063" t="str">
            <v>«10</v>
          </cell>
          <cell r="D1063" t="str">
            <v>¤t« tù ®æ 10T</v>
          </cell>
          <cell r="E1063" t="str">
            <v>Ca</v>
          </cell>
          <cell r="F1063">
            <v>10</v>
          </cell>
          <cell r="G1063">
            <v>525740</v>
          </cell>
          <cell r="H1063">
            <v>5257400</v>
          </cell>
        </row>
        <row r="1064">
          <cell r="A1064" t="str">
            <v/>
          </cell>
          <cell r="D1064" t="str">
            <v>M¸y kh¸c</v>
          </cell>
          <cell r="E1064" t="str">
            <v>%</v>
          </cell>
          <cell r="G1064">
            <v>10999230</v>
          </cell>
          <cell r="H1064">
            <v>0</v>
          </cell>
        </row>
        <row r="1065">
          <cell r="A1065">
            <v>127</v>
          </cell>
          <cell r="B1065" t="str">
            <v>TT</v>
          </cell>
          <cell r="D1065" t="str">
            <v>ChuyÓn qu©n tõ CÇu 3 B×nh D­¬ng</v>
          </cell>
          <cell r="E1065" t="str">
            <v>TB</v>
          </cell>
          <cell r="H1065">
            <v>39000000</v>
          </cell>
        </row>
        <row r="1066">
          <cell r="A1066" t="str">
            <v/>
          </cell>
          <cell r="D1066" t="str">
            <v>TiÒn tÇu xe</v>
          </cell>
          <cell r="E1066" t="str">
            <v>ng­êi</v>
          </cell>
          <cell r="F1066">
            <v>30</v>
          </cell>
          <cell r="G1066">
            <v>900000</v>
          </cell>
          <cell r="H1066">
            <v>27000000</v>
          </cell>
        </row>
        <row r="1067">
          <cell r="A1067" t="str">
            <v/>
          </cell>
          <cell r="D1067" t="str">
            <v>TiÒn l­¬ng ngµy chuyÓn qu©n</v>
          </cell>
          <cell r="E1067" t="str">
            <v>ngµy</v>
          </cell>
          <cell r="F1067">
            <v>180</v>
          </cell>
          <cell r="G1067">
            <v>50000</v>
          </cell>
          <cell r="H1067">
            <v>9000000</v>
          </cell>
        </row>
        <row r="1068">
          <cell r="A1068" t="str">
            <v/>
          </cell>
          <cell r="D1068" t="str">
            <v>TiÒn c«ng t¸c phÝ ngµy chuyÓn qu©n</v>
          </cell>
          <cell r="E1068" t="str">
            <v>ng­êi</v>
          </cell>
          <cell r="F1068">
            <v>30</v>
          </cell>
          <cell r="G1068">
            <v>100000</v>
          </cell>
          <cell r="H1068">
            <v>3000000</v>
          </cell>
        </row>
        <row r="1069">
          <cell r="A1069">
            <v>128</v>
          </cell>
          <cell r="B1069" t="str">
            <v>TT</v>
          </cell>
          <cell r="D1069" t="str">
            <v>V©n chuyÓn TB kh¸c tõ HN ®i B×nh D­¬ng</v>
          </cell>
        </row>
        <row r="1070">
          <cell r="A1070" t="str">
            <v/>
          </cell>
          <cell r="D1070" t="str">
            <v>b/ Nh©n c«ng</v>
          </cell>
          <cell r="H1070">
            <v>460320</v>
          </cell>
        </row>
        <row r="1071">
          <cell r="A1071" t="str">
            <v/>
          </cell>
          <cell r="C1071" t="str">
            <v>4,0/7</v>
          </cell>
          <cell r="D1071" t="str">
            <v>Nh©n c«ng 4,0/7</v>
          </cell>
          <cell r="E1071" t="str">
            <v xml:space="preserve">C«ng </v>
          </cell>
          <cell r="F1071">
            <v>30</v>
          </cell>
          <cell r="G1071">
            <v>15344</v>
          </cell>
          <cell r="H1071">
            <v>460320</v>
          </cell>
        </row>
        <row r="1072">
          <cell r="A1072" t="str">
            <v/>
          </cell>
          <cell r="D1072" t="str">
            <v xml:space="preserve">c/ M¸y thi c«ng </v>
          </cell>
          <cell r="H1072">
            <v>39743625</v>
          </cell>
        </row>
        <row r="1073">
          <cell r="A1073" t="str">
            <v/>
          </cell>
          <cell r="C1073" t="str">
            <v>«10</v>
          </cell>
          <cell r="D1073" t="str">
            <v>¤t« tù ®æ 10T : 2200km x 1,3</v>
          </cell>
          <cell r="E1073" t="str">
            <v>TÊn</v>
          </cell>
          <cell r="F1073">
            <v>35</v>
          </cell>
          <cell r="G1073">
            <v>435</v>
          </cell>
          <cell r="H1073">
            <v>35626500</v>
          </cell>
        </row>
        <row r="1074">
          <cell r="A1074" t="str">
            <v/>
          </cell>
          <cell r="C1074" t="str">
            <v>c16</v>
          </cell>
          <cell r="D1074" t="str">
            <v>CÈu 16T</v>
          </cell>
          <cell r="E1074" t="str">
            <v>Ca</v>
          </cell>
          <cell r="F1074">
            <v>5</v>
          </cell>
          <cell r="G1074">
            <v>823425</v>
          </cell>
          <cell r="H1074">
            <v>4117125</v>
          </cell>
        </row>
        <row r="1075">
          <cell r="A1075" t="str">
            <v/>
          </cell>
          <cell r="D1075" t="str">
            <v>§¸ héc xÕp khan</v>
          </cell>
        </row>
        <row r="1076">
          <cell r="A1076" t="str">
            <v/>
          </cell>
          <cell r="D1076" t="str">
            <v>a/ VËt liÖu</v>
          </cell>
          <cell r="H1076">
            <v>78964</v>
          </cell>
        </row>
        <row r="1077">
          <cell r="A1077" t="str">
            <v/>
          </cell>
          <cell r="C1077" t="str">
            <v>®h</v>
          </cell>
          <cell r="D1077" t="str">
            <v>§¸ héc</v>
          </cell>
          <cell r="E1077" t="str">
            <v>m3</v>
          </cell>
          <cell r="F1077">
            <v>1.2</v>
          </cell>
          <cell r="G1077">
            <v>61886</v>
          </cell>
          <cell r="H1077">
            <v>74263</v>
          </cell>
        </row>
        <row r="1078">
          <cell r="A1078" t="str">
            <v/>
          </cell>
          <cell r="C1078" t="str">
            <v>®4x6</v>
          </cell>
          <cell r="D1078" t="str">
            <v xml:space="preserve">§¸ d¨m 4 x 6        </v>
          </cell>
          <cell r="E1078" t="str">
            <v>m3</v>
          </cell>
          <cell r="F1078">
            <v>6.0999999999999999E-2</v>
          </cell>
          <cell r="G1078">
            <v>77069</v>
          </cell>
          <cell r="H1078">
            <v>4701</v>
          </cell>
        </row>
        <row r="1079">
          <cell r="A1079" t="str">
            <v/>
          </cell>
          <cell r="D1079" t="str">
            <v>b/ Nh©n c«ng</v>
          </cell>
          <cell r="H1079">
            <v>20455</v>
          </cell>
        </row>
        <row r="1080">
          <cell r="A1080" t="str">
            <v/>
          </cell>
          <cell r="C1080" t="str">
            <v>3,5/7</v>
          </cell>
          <cell r="D1080" t="str">
            <v>Nh©n c«ng 3,5/7</v>
          </cell>
          <cell r="E1080" t="str">
            <v xml:space="preserve">C«ng </v>
          </cell>
          <cell r="F1080">
            <v>1.4</v>
          </cell>
          <cell r="G1080">
            <v>14611</v>
          </cell>
          <cell r="H1080">
            <v>20455</v>
          </cell>
        </row>
        <row r="1081">
          <cell r="A1081">
            <v>129</v>
          </cell>
          <cell r="B1081" t="str">
            <v>VB.4111</v>
          </cell>
          <cell r="D1081" t="str">
            <v>Chång cá m¸i ta luy</v>
          </cell>
          <cell r="E1081" t="str">
            <v>m2</v>
          </cell>
        </row>
        <row r="1082">
          <cell r="A1082" t="str">
            <v/>
          </cell>
          <cell r="D1082" t="str">
            <v>b/ Nh©n c«ng</v>
          </cell>
          <cell r="H1082">
            <v>2720</v>
          </cell>
        </row>
        <row r="1083">
          <cell r="A1083" t="str">
            <v/>
          </cell>
          <cell r="C1083" t="str">
            <v>3,0/7</v>
          </cell>
          <cell r="D1083" t="str">
            <v>Nh©n c«ng 3,0/7</v>
          </cell>
          <cell r="E1083" t="str">
            <v xml:space="preserve">C«ng </v>
          </cell>
          <cell r="F1083">
            <v>0.09</v>
          </cell>
          <cell r="G1083">
            <v>13878</v>
          </cell>
          <cell r="H1083">
            <v>1249</v>
          </cell>
        </row>
        <row r="1084">
          <cell r="A1084" t="str">
            <v/>
          </cell>
          <cell r="C1084" t="str">
            <v>3,0/7</v>
          </cell>
          <cell r="D1084" t="str">
            <v xml:space="preserve">Nh©n c«ng 3,0/7       v/c vÇng cá         </v>
          </cell>
          <cell r="E1084" t="str">
            <v xml:space="preserve">C«ng </v>
          </cell>
          <cell r="F1084">
            <v>0.106</v>
          </cell>
          <cell r="G1084">
            <v>13878</v>
          </cell>
          <cell r="H1084">
            <v>1471</v>
          </cell>
        </row>
        <row r="1085">
          <cell r="A1085" t="str">
            <v/>
          </cell>
        </row>
        <row r="1086">
          <cell r="A1086" t="str">
            <v/>
          </cell>
        </row>
        <row r="1087">
          <cell r="A1087" t="str">
            <v/>
          </cell>
        </row>
        <row r="1088">
          <cell r="A1088" t="str">
            <v/>
          </cell>
        </row>
        <row r="1089">
          <cell r="A1089">
            <v>130</v>
          </cell>
          <cell r="B1089" t="str">
            <v>IB.5410</v>
          </cell>
          <cell r="D1089" t="str">
            <v xml:space="preserve">SX, LD c¨ng kÐo bã thÐp C§C </v>
          </cell>
          <cell r="E1089" t="str">
            <v>TÊn</v>
          </cell>
        </row>
        <row r="1090">
          <cell r="A1090" t="str">
            <v/>
          </cell>
          <cell r="D1090" t="str">
            <v>a/ VËt liÖu</v>
          </cell>
          <cell r="H1090">
            <v>10496004</v>
          </cell>
        </row>
        <row r="1091">
          <cell r="A1091" t="str">
            <v/>
          </cell>
          <cell r="C1091" t="str">
            <v>tc®c</v>
          </cell>
          <cell r="D1091" t="str">
            <v>ThÐp c­êng ®é cao</v>
          </cell>
          <cell r="E1091" t="str">
            <v>kg</v>
          </cell>
          <cell r="F1091">
            <v>1025</v>
          </cell>
          <cell r="G1091">
            <v>10000</v>
          </cell>
          <cell r="H1091">
            <v>10250000</v>
          </cell>
        </row>
        <row r="1092">
          <cell r="A1092" t="str">
            <v/>
          </cell>
          <cell r="C1092" t="str">
            <v>® c</v>
          </cell>
          <cell r="D1092" t="str">
            <v>§¸ c¾t</v>
          </cell>
          <cell r="E1092" t="str">
            <v>viªn</v>
          </cell>
          <cell r="F1092">
            <v>6.7</v>
          </cell>
          <cell r="G1092">
            <v>6000</v>
          </cell>
          <cell r="H1092">
            <v>40200</v>
          </cell>
        </row>
        <row r="1093">
          <cell r="A1093" t="str">
            <v/>
          </cell>
          <cell r="D1093" t="str">
            <v>VËt liÖu kh¸c</v>
          </cell>
          <cell r="E1093" t="str">
            <v>%</v>
          </cell>
          <cell r="F1093">
            <v>2</v>
          </cell>
          <cell r="G1093">
            <v>10290200</v>
          </cell>
          <cell r="H1093">
            <v>205804</v>
          </cell>
        </row>
        <row r="1094">
          <cell r="A1094" t="str">
            <v/>
          </cell>
          <cell r="D1094" t="str">
            <v>b/ Nh©n c«ng</v>
          </cell>
          <cell r="H1094">
            <v>473592</v>
          </cell>
        </row>
        <row r="1095">
          <cell r="A1095" t="str">
            <v/>
          </cell>
          <cell r="C1095" t="str">
            <v>4,5/7</v>
          </cell>
          <cell r="D1095" t="str">
            <v>Nh©n c«ng 4,5/7</v>
          </cell>
          <cell r="E1095" t="str">
            <v>c«ng</v>
          </cell>
          <cell r="F1095">
            <v>28</v>
          </cell>
          <cell r="G1095">
            <v>16914</v>
          </cell>
          <cell r="H1095">
            <v>473592</v>
          </cell>
        </row>
        <row r="1096">
          <cell r="A1096" t="str">
            <v/>
          </cell>
          <cell r="D1096" t="str">
            <v>c/ M¸y thi c«ng</v>
          </cell>
          <cell r="H1096">
            <v>3140500</v>
          </cell>
        </row>
        <row r="1097">
          <cell r="A1097" t="str">
            <v/>
          </cell>
          <cell r="C1097" t="str">
            <v>c25</v>
          </cell>
          <cell r="D1097" t="str">
            <v>CÈu 25T</v>
          </cell>
          <cell r="E1097" t="str">
            <v>ca</v>
          </cell>
          <cell r="F1097">
            <v>0.14000000000000001</v>
          </cell>
          <cell r="G1097">
            <v>1148366</v>
          </cell>
          <cell r="H1097">
            <v>160771</v>
          </cell>
        </row>
        <row r="1098">
          <cell r="A1098" t="str">
            <v/>
          </cell>
          <cell r="C1098" t="str">
            <v>t®5</v>
          </cell>
          <cell r="D1098" t="str">
            <v>Têi ®iÖn 5T</v>
          </cell>
          <cell r="E1098" t="str">
            <v>ca</v>
          </cell>
          <cell r="F1098">
            <v>0.35</v>
          </cell>
          <cell r="G1098">
            <v>70440</v>
          </cell>
          <cell r="H1098">
            <v>24654</v>
          </cell>
        </row>
        <row r="1099">
          <cell r="A1099" t="str">
            <v/>
          </cell>
          <cell r="C1099" t="str">
            <v>cc</v>
          </cell>
          <cell r="D1099" t="str">
            <v>M¸y c¾t</v>
          </cell>
          <cell r="E1099" t="str">
            <v>ca</v>
          </cell>
          <cell r="F1099">
            <v>2.8</v>
          </cell>
          <cell r="G1099">
            <v>39789</v>
          </cell>
          <cell r="H1099">
            <v>111409</v>
          </cell>
        </row>
        <row r="1100">
          <cell r="A1100" t="str">
            <v/>
          </cell>
          <cell r="C1100" t="str">
            <v>lc15</v>
          </cell>
          <cell r="D1100" t="str">
            <v>M¸y luån c¸p 15KW</v>
          </cell>
          <cell r="E1100" t="str">
            <v>ca</v>
          </cell>
          <cell r="F1100">
            <v>6.5</v>
          </cell>
          <cell r="G1100">
            <v>211837</v>
          </cell>
          <cell r="H1100">
            <v>1376941</v>
          </cell>
        </row>
        <row r="1101">
          <cell r="A1101" t="str">
            <v/>
          </cell>
          <cell r="C1101" t="str">
            <v>bn20</v>
          </cell>
          <cell r="D1101" t="str">
            <v>M¸y b¬m n­íc 20KW</v>
          </cell>
          <cell r="E1101" t="str">
            <v>ca</v>
          </cell>
          <cell r="F1101">
            <v>1.1499999999999999</v>
          </cell>
          <cell r="G1101">
            <v>107630</v>
          </cell>
          <cell r="H1101">
            <v>123775</v>
          </cell>
        </row>
        <row r="1102">
          <cell r="A1102" t="str">
            <v/>
          </cell>
          <cell r="C1102" t="str">
            <v>nk10</v>
          </cell>
          <cell r="D1102" t="str">
            <v>M¸y nÐn khÝ 10m3/ph</v>
          </cell>
          <cell r="E1102" t="str">
            <v>ca</v>
          </cell>
          <cell r="F1102">
            <v>0.75</v>
          </cell>
          <cell r="G1102">
            <v>387267</v>
          </cell>
          <cell r="H1102">
            <v>290450</v>
          </cell>
        </row>
        <row r="1103">
          <cell r="A1103" t="str">
            <v/>
          </cell>
          <cell r="C1103" t="str">
            <v>k250</v>
          </cell>
          <cell r="D1103" t="str">
            <v>KÝch 250T</v>
          </cell>
          <cell r="E1103" t="str">
            <v>ca</v>
          </cell>
          <cell r="F1103">
            <v>3.1</v>
          </cell>
          <cell r="G1103">
            <v>86813</v>
          </cell>
          <cell r="H1103">
            <v>269120</v>
          </cell>
        </row>
        <row r="1104">
          <cell r="A1104" t="str">
            <v/>
          </cell>
          <cell r="C1104" t="str">
            <v>k500</v>
          </cell>
          <cell r="D1104" t="str">
            <v>KÝch 500T</v>
          </cell>
          <cell r="E1104" t="str">
            <v>ca</v>
          </cell>
          <cell r="F1104">
            <v>3.1</v>
          </cell>
          <cell r="G1104">
            <v>102248</v>
          </cell>
          <cell r="H1104">
            <v>316969</v>
          </cell>
        </row>
        <row r="1105">
          <cell r="A1105" t="str">
            <v/>
          </cell>
          <cell r="C1105" t="str">
            <v>plx3</v>
          </cell>
          <cell r="D1105" t="str">
            <v>Pal¨ng xÝch 3T                                      TT</v>
          </cell>
          <cell r="E1105" t="str">
            <v>ca</v>
          </cell>
          <cell r="F1105">
            <v>4.2</v>
          </cell>
          <cell r="G1105">
            <v>100000</v>
          </cell>
          <cell r="H1105">
            <v>420000</v>
          </cell>
        </row>
        <row r="1106">
          <cell r="A1106" t="str">
            <v/>
          </cell>
          <cell r="D1106" t="str">
            <v>M¸y kh¸c</v>
          </cell>
          <cell r="E1106" t="str">
            <v>%</v>
          </cell>
          <cell r="F1106">
            <v>1.5</v>
          </cell>
          <cell r="G1106">
            <v>3094089</v>
          </cell>
          <cell r="H1106">
            <v>46411</v>
          </cell>
        </row>
        <row r="1107">
          <cell r="A1107">
            <v>131</v>
          </cell>
          <cell r="B1107" t="str">
            <v>NB.2410</v>
          </cell>
          <cell r="D1107" t="str">
            <v>L¾p §Æt èng thÐp luån c¸p D¦L</v>
          </cell>
          <cell r="E1107" t="str">
            <v>m</v>
          </cell>
        </row>
        <row r="1108">
          <cell r="A1108" t="str">
            <v/>
          </cell>
          <cell r="D1108" t="str">
            <v>a/ VËt liÖu</v>
          </cell>
          <cell r="H1108">
            <v>55887</v>
          </cell>
        </row>
        <row r="1109">
          <cell r="A1109" t="str">
            <v/>
          </cell>
          <cell r="C1109" t="str">
            <v>« g</v>
          </cell>
          <cell r="D1109" t="str">
            <v>èng gen</v>
          </cell>
          <cell r="E1109" t="str">
            <v>m</v>
          </cell>
          <cell r="F1109">
            <v>1.02</v>
          </cell>
          <cell r="G1109">
            <v>50340</v>
          </cell>
          <cell r="H1109">
            <v>51347</v>
          </cell>
        </row>
        <row r="1110">
          <cell r="A1110" t="str">
            <v/>
          </cell>
          <cell r="C1110" t="str">
            <v>« n</v>
          </cell>
          <cell r="D1110" t="str">
            <v>èng nèi</v>
          </cell>
          <cell r="E1110" t="str">
            <v>m</v>
          </cell>
          <cell r="F1110">
            <v>0.06</v>
          </cell>
          <cell r="G1110">
            <v>50340</v>
          </cell>
          <cell r="H1110">
            <v>3020</v>
          </cell>
        </row>
        <row r="1111">
          <cell r="A1111" t="str">
            <v/>
          </cell>
          <cell r="C1111" t="str">
            <v>tl®v</v>
          </cell>
          <cell r="D1111" t="str">
            <v>ThÐp l­íi ®Þnh vÞ d=6</v>
          </cell>
          <cell r="E1111" t="str">
            <v>kg</v>
          </cell>
          <cell r="F1111">
            <v>0.19</v>
          </cell>
          <cell r="G1111">
            <v>4353</v>
          </cell>
          <cell r="H1111">
            <v>827</v>
          </cell>
        </row>
        <row r="1112">
          <cell r="A1112" t="str">
            <v/>
          </cell>
          <cell r="C1112" t="str">
            <v>dtb</v>
          </cell>
          <cell r="D1112" t="str">
            <v>D©y thÐp buéc</v>
          </cell>
          <cell r="E1112" t="str">
            <v>kg</v>
          </cell>
          <cell r="F1112">
            <v>1.2E-2</v>
          </cell>
          <cell r="G1112">
            <v>6682</v>
          </cell>
          <cell r="H1112">
            <v>80</v>
          </cell>
        </row>
        <row r="1113">
          <cell r="A1113" t="str">
            <v/>
          </cell>
          <cell r="C1113" t="str">
            <v>l cs</v>
          </cell>
          <cell r="D1113" t="str">
            <v>L­ìi c­a s¾t</v>
          </cell>
          <cell r="E1113" t="str">
            <v>c¸i</v>
          </cell>
          <cell r="F1113">
            <v>0.02</v>
          </cell>
          <cell r="G1113">
            <v>3000</v>
          </cell>
          <cell r="H1113">
            <v>60</v>
          </cell>
        </row>
        <row r="1114">
          <cell r="A1114" t="str">
            <v/>
          </cell>
          <cell r="D1114" t="str">
            <v>VËt liÖu kh¸c</v>
          </cell>
          <cell r="E1114" t="str">
            <v>%</v>
          </cell>
          <cell r="F1114">
            <v>1</v>
          </cell>
          <cell r="G1114">
            <v>55334</v>
          </cell>
          <cell r="H1114">
            <v>553</v>
          </cell>
        </row>
        <row r="1115">
          <cell r="A1115" t="str">
            <v/>
          </cell>
          <cell r="D1115" t="str">
            <v>b/ Nh©n c«ng</v>
          </cell>
          <cell r="H1115">
            <v>3214</v>
          </cell>
        </row>
        <row r="1116">
          <cell r="A1116" t="str">
            <v/>
          </cell>
          <cell r="C1116" t="str">
            <v>4,5/7</v>
          </cell>
          <cell r="D1116" t="str">
            <v>Nh©n c«ng 4,5/7</v>
          </cell>
          <cell r="E1116" t="str">
            <v xml:space="preserve">C«ng </v>
          </cell>
          <cell r="F1116">
            <v>0.19</v>
          </cell>
          <cell r="G1116">
            <v>16914</v>
          </cell>
          <cell r="H1116">
            <v>3214</v>
          </cell>
        </row>
        <row r="1117">
          <cell r="A1117" t="str">
            <v/>
          </cell>
          <cell r="D1117" t="str">
            <v>c/ M¸y thi c«ng</v>
          </cell>
          <cell r="H1117">
            <v>1220</v>
          </cell>
        </row>
        <row r="1118">
          <cell r="A1118" t="str">
            <v/>
          </cell>
          <cell r="C1118" t="str">
            <v>c«5</v>
          </cell>
          <cell r="D1118" t="str">
            <v>M¸y c¾t èng 5KW</v>
          </cell>
          <cell r="E1118" t="str">
            <v>ca</v>
          </cell>
          <cell r="F1118">
            <v>2.5000000000000001E-2</v>
          </cell>
          <cell r="G1118">
            <v>46496</v>
          </cell>
          <cell r="H1118">
            <v>1162</v>
          </cell>
        </row>
        <row r="1119">
          <cell r="A1119" t="str">
            <v/>
          </cell>
          <cell r="D1119" t="str">
            <v>M¸y kh¸c</v>
          </cell>
          <cell r="E1119" t="str">
            <v>%</v>
          </cell>
          <cell r="F1119">
            <v>5</v>
          </cell>
          <cell r="G1119">
            <v>1162</v>
          </cell>
          <cell r="H1119">
            <v>58</v>
          </cell>
        </row>
        <row r="1120">
          <cell r="A1120">
            <v>132</v>
          </cell>
          <cell r="B1120" t="str">
            <v>NB.3110</v>
          </cell>
          <cell r="D1120" t="str">
            <v>L¾p dùng thÐp b¶n ch«n s½n</v>
          </cell>
          <cell r="E1120" t="str">
            <v>TÊn</v>
          </cell>
        </row>
        <row r="1121">
          <cell r="A1121" t="str">
            <v/>
          </cell>
          <cell r="D1121" t="str">
            <v>a/ VËt liÖu</v>
          </cell>
          <cell r="H1121">
            <v>171</v>
          </cell>
        </row>
        <row r="1122">
          <cell r="A1122" t="str">
            <v/>
          </cell>
          <cell r="C1122" t="str">
            <v>qh</v>
          </cell>
          <cell r="D1122" t="str">
            <v>Que hµn</v>
          </cell>
          <cell r="E1122" t="str">
            <v>kg</v>
          </cell>
          <cell r="F1122">
            <v>20</v>
          </cell>
          <cell r="G1122">
            <v>8</v>
          </cell>
          <cell r="H1122">
            <v>163</v>
          </cell>
        </row>
        <row r="1123">
          <cell r="A1123" t="str">
            <v/>
          </cell>
          <cell r="D1123" t="str">
            <v>VËt liÖu kh¸c</v>
          </cell>
          <cell r="E1123" t="str">
            <v>%</v>
          </cell>
          <cell r="F1123">
            <v>5</v>
          </cell>
          <cell r="G1123">
            <v>163</v>
          </cell>
          <cell r="H1123">
            <v>8</v>
          </cell>
        </row>
        <row r="1124">
          <cell r="A1124" t="str">
            <v/>
          </cell>
          <cell r="D1124" t="str">
            <v>b/ Nh©n c«ng</v>
          </cell>
          <cell r="H1124">
            <v>170364</v>
          </cell>
        </row>
        <row r="1125">
          <cell r="A1125" t="str">
            <v/>
          </cell>
          <cell r="C1125" t="str">
            <v>3,5/7</v>
          </cell>
          <cell r="D1125" t="str">
            <v>Nh©n c«ng 3,5/7</v>
          </cell>
          <cell r="E1125" t="str">
            <v xml:space="preserve">C«ng </v>
          </cell>
          <cell r="F1125">
            <v>11.66</v>
          </cell>
          <cell r="G1125">
            <v>14611</v>
          </cell>
          <cell r="H1125">
            <v>170364</v>
          </cell>
        </row>
        <row r="1126">
          <cell r="A1126" t="str">
            <v/>
          </cell>
          <cell r="D1126" t="str">
            <v>c/ M¸y thi c«ng</v>
          </cell>
          <cell r="H1126">
            <v>280350</v>
          </cell>
        </row>
        <row r="1127">
          <cell r="A1127" t="str">
            <v/>
          </cell>
          <cell r="C1127" t="str">
            <v>h23</v>
          </cell>
          <cell r="D1127" t="str">
            <v>M¸y hµn 23KW</v>
          </cell>
          <cell r="E1127" t="str">
            <v>ca</v>
          </cell>
          <cell r="F1127">
            <v>3.625</v>
          </cell>
          <cell r="G1127">
            <v>77338</v>
          </cell>
          <cell r="H1127">
            <v>280350</v>
          </cell>
        </row>
        <row r="1128">
          <cell r="A1128">
            <v>133</v>
          </cell>
          <cell r="B1128" t="str">
            <v>EE.3003</v>
          </cell>
          <cell r="D1128" t="str">
            <v>T­íi nhùa dÝnh b¸m 1 líp TC 1kg/m2</v>
          </cell>
          <cell r="E1128" t="str">
            <v>100m2</v>
          </cell>
        </row>
        <row r="1129">
          <cell r="A1129" t="str">
            <v/>
          </cell>
          <cell r="D1129" t="str">
            <v>a/ VËt liÖu</v>
          </cell>
          <cell r="H1129">
            <v>80486</v>
          </cell>
        </row>
        <row r="1130">
          <cell r="A1130" t="str">
            <v/>
          </cell>
          <cell r="C1130" t="str">
            <v>n®</v>
          </cell>
          <cell r="D1130" t="str">
            <v xml:space="preserve">Nhùa ®­êng                                  </v>
          </cell>
          <cell r="E1130" t="str">
            <v>kg</v>
          </cell>
          <cell r="F1130">
            <v>78.650000000000006</v>
          </cell>
          <cell r="G1130">
            <v>3</v>
          </cell>
          <cell r="H1130">
            <v>236</v>
          </cell>
        </row>
        <row r="1131">
          <cell r="A1131" t="str">
            <v/>
          </cell>
          <cell r="C1131" t="str">
            <v>dm</v>
          </cell>
          <cell r="D1131" t="str">
            <v>DÇu mazut</v>
          </cell>
          <cell r="E1131" t="str">
            <v>kg</v>
          </cell>
          <cell r="F1131">
            <v>32.1</v>
          </cell>
          <cell r="G1131">
            <v>2500</v>
          </cell>
          <cell r="H1131">
            <v>80250</v>
          </cell>
        </row>
        <row r="1132">
          <cell r="A1132" t="str">
            <v/>
          </cell>
          <cell r="D1132" t="str">
            <v>b/ Nh©n c«ng</v>
          </cell>
          <cell r="H1132">
            <v>4588</v>
          </cell>
        </row>
        <row r="1133">
          <cell r="A1133" t="str">
            <v/>
          </cell>
          <cell r="C1133" t="str">
            <v>3,5/7</v>
          </cell>
          <cell r="D1133" t="str">
            <v>Nh©n c«ng 3,5/7</v>
          </cell>
          <cell r="E1133" t="str">
            <v xml:space="preserve">C«ng </v>
          </cell>
          <cell r="F1133">
            <v>0.314</v>
          </cell>
          <cell r="G1133">
            <v>14611</v>
          </cell>
          <cell r="H1133">
            <v>4588</v>
          </cell>
        </row>
        <row r="1134">
          <cell r="A1134" t="str">
            <v/>
          </cell>
          <cell r="D1134" t="str">
            <v>c/ M¸y thi c«ng</v>
          </cell>
          <cell r="H1134">
            <v>73019</v>
          </cell>
        </row>
        <row r="1135">
          <cell r="A1135" t="str">
            <v/>
          </cell>
          <cell r="C1135" t="str">
            <v>«tn7</v>
          </cell>
          <cell r="D1135" t="str">
            <v>¤t« t­íi nhùa 7T</v>
          </cell>
          <cell r="E1135" t="str">
            <v>ca</v>
          </cell>
          <cell r="F1135">
            <v>9.8000000000000004E-2</v>
          </cell>
          <cell r="G1135">
            <v>745096</v>
          </cell>
          <cell r="H1135">
            <v>73019</v>
          </cell>
        </row>
        <row r="1136">
          <cell r="A1136">
            <v>134</v>
          </cell>
          <cell r="B1136" t="str">
            <v>EE1220</v>
          </cell>
          <cell r="C1136" t="str">
            <v>31a</v>
          </cell>
          <cell r="D1136" t="str">
            <v>SX bª t«ng nhùa h¹t trung tû lÖ nhùa 5,5%</v>
          </cell>
          <cell r="E1136" t="str">
            <v>TÊn</v>
          </cell>
        </row>
        <row r="1137">
          <cell r="A1137" t="str">
            <v/>
          </cell>
          <cell r="D1137" t="str">
            <v>a/ VËt liÖu</v>
          </cell>
          <cell r="H1137">
            <v>60317</v>
          </cell>
        </row>
        <row r="1138">
          <cell r="A1138" t="str">
            <v/>
          </cell>
          <cell r="C1138" t="str">
            <v>®1x2</v>
          </cell>
          <cell r="D1138" t="str">
            <v>§¸ d¨m 1 x 2                          30%</v>
          </cell>
          <cell r="E1138" t="str">
            <v>m3</v>
          </cell>
          <cell r="F1138">
            <v>0.19139999999999999</v>
          </cell>
          <cell r="G1138">
            <v>93917</v>
          </cell>
          <cell r="H1138">
            <v>17976</v>
          </cell>
        </row>
        <row r="1139">
          <cell r="A1139" t="str">
            <v/>
          </cell>
          <cell r="C1139" t="str">
            <v>®0,5x1</v>
          </cell>
          <cell r="D1139" t="str">
            <v>§¸ d¨m 0,5 x 1                        20%</v>
          </cell>
          <cell r="E1139" t="str">
            <v>m3</v>
          </cell>
          <cell r="F1139">
            <v>0.12759999999999999</v>
          </cell>
          <cell r="G1139">
            <v>93917</v>
          </cell>
          <cell r="H1139">
            <v>11984</v>
          </cell>
          <cell r="I1139">
            <v>0</v>
          </cell>
          <cell r="J1139">
            <v>0</v>
          </cell>
        </row>
        <row r="1140">
          <cell r="A1140" t="str">
            <v/>
          </cell>
          <cell r="C1140" t="str">
            <v>b®</v>
          </cell>
          <cell r="D1140" t="str">
            <v>Bét ®¸                                             7%</v>
          </cell>
          <cell r="E1140" t="str">
            <v>kg</v>
          </cell>
          <cell r="F1140">
            <v>66.129000000000005</v>
          </cell>
          <cell r="G1140">
            <v>0</v>
          </cell>
          <cell r="H1140">
            <v>0</v>
          </cell>
          <cell r="I1140">
            <v>0</v>
          </cell>
          <cell r="J1140">
            <v>1</v>
          </cell>
        </row>
        <row r="1141">
          <cell r="A1141" t="str">
            <v/>
          </cell>
          <cell r="C1141" t="str">
            <v>cv</v>
          </cell>
          <cell r="D1141" t="str">
            <v>C¸t vµng                                43%</v>
          </cell>
          <cell r="E1141" t="str">
            <v>m3</v>
          </cell>
          <cell r="F1141">
            <v>0.33367999999999998</v>
          </cell>
          <cell r="G1141">
            <v>90476</v>
          </cell>
          <cell r="H1141">
            <v>30190</v>
          </cell>
          <cell r="I1141">
            <v>0</v>
          </cell>
          <cell r="J1141">
            <v>1</v>
          </cell>
        </row>
        <row r="1142">
          <cell r="A1142" t="str">
            <v/>
          </cell>
          <cell r="C1142" t="str">
            <v>n®</v>
          </cell>
          <cell r="D1142" t="str">
            <v>Nhùa ®­êng                                           5,5%</v>
          </cell>
          <cell r="E1142" t="str">
            <v>kg</v>
          </cell>
          <cell r="F1142">
            <v>55.79</v>
          </cell>
          <cell r="G1142">
            <v>3</v>
          </cell>
          <cell r="H1142">
            <v>167</v>
          </cell>
          <cell r="I1142">
            <v>0</v>
          </cell>
          <cell r="J1142">
            <v>0</v>
          </cell>
        </row>
        <row r="1143">
          <cell r="A1143" t="str">
            <v/>
          </cell>
          <cell r="D1143" t="str">
            <v>c/ M¸y thi c«ng</v>
          </cell>
          <cell r="H1143">
            <v>56395</v>
          </cell>
        </row>
        <row r="1144">
          <cell r="A1144" t="str">
            <v/>
          </cell>
          <cell r="C1144" t="str">
            <v>tt20-25</v>
          </cell>
          <cell r="D1144" t="str">
            <v>Tr¹m trén 20-25T/h</v>
          </cell>
          <cell r="E1144" t="str">
            <v>ca</v>
          </cell>
          <cell r="F1144">
            <v>8.3000000000000001E-3</v>
          </cell>
          <cell r="G1144">
            <v>5156262</v>
          </cell>
          <cell r="H1144">
            <v>42797</v>
          </cell>
        </row>
        <row r="1145">
          <cell r="A1145" t="str">
            <v/>
          </cell>
          <cell r="C1145" t="str">
            <v>x1,25</v>
          </cell>
          <cell r="D1145" t="str">
            <v>M¸y xóc 1,25m3</v>
          </cell>
          <cell r="E1145" t="str">
            <v>ca</v>
          </cell>
          <cell r="F1145">
            <v>8.3000000000000001E-3</v>
          </cell>
          <cell r="G1145">
            <v>1238930</v>
          </cell>
          <cell r="H1145">
            <v>10283</v>
          </cell>
        </row>
        <row r="1146">
          <cell r="A1146" t="str">
            <v/>
          </cell>
          <cell r="C1146" t="str">
            <v>u110</v>
          </cell>
          <cell r="D1146" t="str">
            <v>M¸y ñi 110cv</v>
          </cell>
          <cell r="E1146" t="str">
            <v>ca</v>
          </cell>
          <cell r="F1146">
            <v>3.3E-3</v>
          </cell>
          <cell r="G1146">
            <v>669348</v>
          </cell>
          <cell r="H1146">
            <v>2209</v>
          </cell>
        </row>
        <row r="1147">
          <cell r="A1147" t="str">
            <v/>
          </cell>
          <cell r="D1147" t="str">
            <v>M¸y kh¸c</v>
          </cell>
          <cell r="E1147" t="str">
            <v>%</v>
          </cell>
          <cell r="F1147">
            <v>2</v>
          </cell>
          <cell r="G1147">
            <v>55289</v>
          </cell>
          <cell r="H1147">
            <v>1106</v>
          </cell>
        </row>
        <row r="1148">
          <cell r="A1148" t="str">
            <v/>
          </cell>
          <cell r="D1148" t="str">
            <v>Tæng céng §G</v>
          </cell>
          <cell r="H1148">
            <v>116712</v>
          </cell>
        </row>
        <row r="1149">
          <cell r="A1149">
            <v>135</v>
          </cell>
          <cell r="B1149" t="str">
            <v>ED.2005+ EE3243/3153</v>
          </cell>
          <cell r="D1149" t="str">
            <v>R¶i líp bª t«ng asphan d = 7cm</v>
          </cell>
          <cell r="E1149" t="str">
            <v>100m2</v>
          </cell>
        </row>
        <row r="1150">
          <cell r="A1150" t="str">
            <v/>
          </cell>
          <cell r="D1150" t="str">
            <v>a/ VËt liÖu</v>
          </cell>
          <cell r="H1150">
            <v>1897737</v>
          </cell>
        </row>
        <row r="1151">
          <cell r="A1151" t="str">
            <v/>
          </cell>
          <cell r="D1151" t="str">
            <v>Bª t«ng nhùa h¹t trung</v>
          </cell>
          <cell r="E1151" t="str">
            <v>tÊn</v>
          </cell>
          <cell r="F1151">
            <v>16.260000000000002</v>
          </cell>
          <cell r="G1151">
            <v>116712</v>
          </cell>
          <cell r="H1151">
            <v>1897737</v>
          </cell>
        </row>
        <row r="1152">
          <cell r="A1152" t="str">
            <v/>
          </cell>
          <cell r="D1152" t="str">
            <v>b/ Nh©n c«ng</v>
          </cell>
          <cell r="H1152">
            <v>38360</v>
          </cell>
        </row>
        <row r="1153">
          <cell r="A1153" t="str">
            <v/>
          </cell>
          <cell r="C1153" t="str">
            <v>4,0/7</v>
          </cell>
          <cell r="D1153" t="str">
            <v>Nh©n c«ng 4,0/7</v>
          </cell>
          <cell r="E1153" t="str">
            <v xml:space="preserve">C«ng </v>
          </cell>
          <cell r="F1153">
            <v>2.5</v>
          </cell>
          <cell r="G1153">
            <v>15344</v>
          </cell>
          <cell r="H1153">
            <v>38360</v>
          </cell>
        </row>
        <row r="1154">
          <cell r="A1154" t="str">
            <v/>
          </cell>
          <cell r="D1154" t="str">
            <v>c/ M¸y thi c«ng</v>
          </cell>
          <cell r="H1154">
            <v>180786</v>
          </cell>
        </row>
        <row r="1155">
          <cell r="A1155" t="str">
            <v/>
          </cell>
          <cell r="C1155" t="str">
            <v>r20</v>
          </cell>
          <cell r="D1155" t="str">
            <v>M¸y r¶i 20T/h</v>
          </cell>
          <cell r="E1155" t="str">
            <v>ca</v>
          </cell>
          <cell r="F1155">
            <v>0.13800000000000001</v>
          </cell>
          <cell r="G1155">
            <v>643252</v>
          </cell>
          <cell r="H1155">
            <v>88769</v>
          </cell>
        </row>
        <row r="1156">
          <cell r="A1156" t="str">
            <v/>
          </cell>
          <cell r="C1156" t="str">
            <v>l10</v>
          </cell>
          <cell r="D1156" t="str">
            <v>Lu 10T</v>
          </cell>
          <cell r="E1156" t="str">
            <v>ca</v>
          </cell>
          <cell r="F1156">
            <v>0.12</v>
          </cell>
          <cell r="G1156">
            <v>288922</v>
          </cell>
          <cell r="H1156">
            <v>34671</v>
          </cell>
        </row>
        <row r="1157">
          <cell r="A1157" t="str">
            <v/>
          </cell>
          <cell r="C1157" t="str">
            <v>lbl16</v>
          </cell>
          <cell r="D1157" t="str">
            <v>Lu b¸nh lèp 16T</v>
          </cell>
          <cell r="E1157" t="str">
            <v>ca</v>
          </cell>
          <cell r="F1157">
            <v>6.4000000000000001E-2</v>
          </cell>
          <cell r="G1157">
            <v>432053</v>
          </cell>
          <cell r="H1157">
            <v>27651</v>
          </cell>
        </row>
        <row r="1158">
          <cell r="A1158" t="str">
            <v/>
          </cell>
          <cell r="C1158" t="str">
            <v>«6</v>
          </cell>
          <cell r="D1158" t="str">
            <v xml:space="preserve">VËn chuyÓn 4Km ®Çu «t« 10T </v>
          </cell>
          <cell r="E1158" t="str">
            <v>ca</v>
          </cell>
          <cell r="F1158">
            <v>1.6500000000000001E-2</v>
          </cell>
          <cell r="G1158">
            <v>697345</v>
          </cell>
          <cell r="H1158">
            <v>11506</v>
          </cell>
        </row>
        <row r="1159">
          <cell r="A1159" t="str">
            <v/>
          </cell>
          <cell r="C1159" t="str">
            <v>«6</v>
          </cell>
          <cell r="D1159" t="str">
            <v>V/C 21Km tiÕp theo ( 0,001 x 21 )</v>
          </cell>
          <cell r="E1159" t="str">
            <v>ca</v>
          </cell>
          <cell r="F1159">
            <v>2.1000000000000001E-2</v>
          </cell>
          <cell r="G1159">
            <v>697345</v>
          </cell>
          <cell r="H1159">
            <v>14644</v>
          </cell>
          <cell r="J1159">
            <v>14644</v>
          </cell>
        </row>
        <row r="1160">
          <cell r="A1160" t="str">
            <v/>
          </cell>
          <cell r="D1160" t="str">
            <v xml:space="preserve">M¸y kh¸c </v>
          </cell>
          <cell r="E1160" t="str">
            <v>%</v>
          </cell>
          <cell r="F1160">
            <v>2</v>
          </cell>
          <cell r="G1160">
            <v>177241</v>
          </cell>
          <cell r="H1160">
            <v>3545</v>
          </cell>
        </row>
        <row r="1161">
          <cell r="A1161">
            <v>136</v>
          </cell>
          <cell r="B1161" t="str">
            <v>HA.6210</v>
          </cell>
          <cell r="D1161" t="str">
            <v>BT mÆt cÇu M300</v>
          </cell>
          <cell r="E1161" t="str">
            <v>m3</v>
          </cell>
        </row>
        <row r="1162">
          <cell r="A1162" t="str">
            <v/>
          </cell>
          <cell r="D1162" t="str">
            <v>a/ VËt liÖu</v>
          </cell>
          <cell r="H1162">
            <v>450702</v>
          </cell>
        </row>
        <row r="1163">
          <cell r="A1163" t="str">
            <v/>
          </cell>
          <cell r="D1163" t="str">
            <v>V÷a</v>
          </cell>
          <cell r="E1163" t="str">
            <v>m3</v>
          </cell>
          <cell r="F1163">
            <v>1.0249999999999999</v>
          </cell>
          <cell r="G1163">
            <v>422797</v>
          </cell>
          <cell r="H1163">
            <v>433367</v>
          </cell>
        </row>
        <row r="1164">
          <cell r="A1164" t="str">
            <v/>
          </cell>
          <cell r="D1164" t="str">
            <v>VËt liÖu kh¸c</v>
          </cell>
          <cell r="E1164" t="str">
            <v>%</v>
          </cell>
          <cell r="F1164">
            <v>4</v>
          </cell>
          <cell r="G1164">
            <v>433367</v>
          </cell>
          <cell r="H1164">
            <v>17335</v>
          </cell>
        </row>
        <row r="1165">
          <cell r="A1165" t="str">
            <v/>
          </cell>
          <cell r="D1165" t="str">
            <v>b/ Nh©n c«ng</v>
          </cell>
          <cell r="H1165">
            <v>40911</v>
          </cell>
        </row>
        <row r="1166">
          <cell r="A1166" t="str">
            <v/>
          </cell>
          <cell r="C1166" t="str">
            <v>3,5/7</v>
          </cell>
          <cell r="D1166" t="str">
            <v>Nh©n c«ng 3,5/7</v>
          </cell>
          <cell r="E1166" t="str">
            <v xml:space="preserve">C«ng </v>
          </cell>
          <cell r="F1166">
            <v>2.8</v>
          </cell>
          <cell r="G1166">
            <v>14611</v>
          </cell>
          <cell r="H1166">
            <v>40911</v>
          </cell>
        </row>
        <row r="1167">
          <cell r="A1167" t="str">
            <v/>
          </cell>
          <cell r="D1167" t="str">
            <v>c/ M¸y thi c«ng</v>
          </cell>
          <cell r="H1167">
            <v>12643</v>
          </cell>
        </row>
        <row r="1168">
          <cell r="A1168" t="str">
            <v/>
          </cell>
          <cell r="C1168" t="str">
            <v>t250</v>
          </cell>
          <cell r="D1168" t="str">
            <v>M¸y trén 250l</v>
          </cell>
          <cell r="E1168" t="str">
            <v>ca</v>
          </cell>
          <cell r="F1168">
            <v>9.5000000000000001E-2</v>
          </cell>
          <cell r="G1168">
            <v>96272</v>
          </cell>
          <cell r="H1168">
            <v>9146</v>
          </cell>
        </row>
        <row r="1169">
          <cell r="A1169" t="str">
            <v/>
          </cell>
          <cell r="C1169" t="str">
            <v>®b1</v>
          </cell>
          <cell r="D1169" t="str">
            <v>M¸y ®Çm bµn 1KW</v>
          </cell>
          <cell r="F1169">
            <v>8.8999999999999996E-2</v>
          </cell>
          <cell r="G1169">
            <v>32525</v>
          </cell>
          <cell r="H1169">
            <v>2895</v>
          </cell>
        </row>
        <row r="1170">
          <cell r="A1170" t="str">
            <v/>
          </cell>
          <cell r="D1170" t="str">
            <v>M¸y kh¸c</v>
          </cell>
          <cell r="E1170" t="str">
            <v>%</v>
          </cell>
          <cell r="F1170">
            <v>5</v>
          </cell>
          <cell r="G1170">
            <v>12041</v>
          </cell>
          <cell r="H1170">
            <v>602</v>
          </cell>
        </row>
        <row r="1171">
          <cell r="A1171">
            <v>137</v>
          </cell>
          <cell r="B1171" t="str">
            <v>033468</v>
          </cell>
          <cell r="D1171" t="str">
            <v>L¾p ®Æt khe co gi·n</v>
          </cell>
          <cell r="E1171" t="str">
            <v>m</v>
          </cell>
        </row>
        <row r="1172">
          <cell r="A1172" t="str">
            <v/>
          </cell>
          <cell r="D1172" t="str">
            <v>a/ VËt liÖu</v>
          </cell>
          <cell r="H1172">
            <v>1666540</v>
          </cell>
        </row>
        <row r="1173">
          <cell r="A1173" t="str">
            <v/>
          </cell>
          <cell r="D1173" t="str">
            <v>Khe co gi·n (§G)</v>
          </cell>
          <cell r="E1173" t="str">
            <v>m</v>
          </cell>
          <cell r="F1173">
            <v>1</v>
          </cell>
          <cell r="G1173">
            <v>1650000</v>
          </cell>
          <cell r="H1173">
            <v>1650000</v>
          </cell>
        </row>
        <row r="1174">
          <cell r="A1174" t="str">
            <v/>
          </cell>
          <cell r="C1174" t="str">
            <v>qh</v>
          </cell>
          <cell r="D1174" t="str">
            <v>Que hµn</v>
          </cell>
          <cell r="E1174" t="str">
            <v>kg</v>
          </cell>
          <cell r="F1174">
            <v>5</v>
          </cell>
          <cell r="G1174">
            <v>8</v>
          </cell>
          <cell r="H1174">
            <v>40</v>
          </cell>
        </row>
        <row r="1175">
          <cell r="A1175" t="str">
            <v/>
          </cell>
          <cell r="D1175" t="str">
            <v>VËt liÖu kh¸c</v>
          </cell>
          <cell r="E1175" t="str">
            <v>%</v>
          </cell>
          <cell r="F1175">
            <v>1</v>
          </cell>
          <cell r="G1175">
            <v>1650040</v>
          </cell>
          <cell r="H1175">
            <v>16500</v>
          </cell>
        </row>
        <row r="1176">
          <cell r="A1176" t="str">
            <v/>
          </cell>
          <cell r="D1176" t="str">
            <v>b/ Nh©n c«ng</v>
          </cell>
          <cell r="H1176">
            <v>51419</v>
          </cell>
        </row>
        <row r="1177">
          <cell r="A1177" t="str">
            <v/>
          </cell>
          <cell r="C1177" t="str">
            <v>4,5/7</v>
          </cell>
          <cell r="D1177" t="str">
            <v>Nh©n c«ng 4,5/7</v>
          </cell>
          <cell r="E1177" t="str">
            <v>c«ng</v>
          </cell>
          <cell r="F1177">
            <v>3.04</v>
          </cell>
          <cell r="G1177">
            <v>16914</v>
          </cell>
          <cell r="H1177">
            <v>51419</v>
          </cell>
        </row>
        <row r="1178">
          <cell r="A1178" t="str">
            <v/>
          </cell>
          <cell r="D1178" t="str">
            <v>c/ M¸y thi c«ng</v>
          </cell>
          <cell r="H1178">
            <v>122381</v>
          </cell>
        </row>
        <row r="1179">
          <cell r="A1179" t="str">
            <v/>
          </cell>
          <cell r="C1179" t="str">
            <v>c25</v>
          </cell>
          <cell r="D1179" t="str">
            <v>CÈu 25T</v>
          </cell>
          <cell r="E1179" t="str">
            <v>ca</v>
          </cell>
          <cell r="F1179">
            <v>0.09</v>
          </cell>
          <cell r="G1179">
            <v>1148366</v>
          </cell>
          <cell r="H1179">
            <v>103353</v>
          </cell>
        </row>
        <row r="1180">
          <cell r="A1180" t="str">
            <v/>
          </cell>
          <cell r="C1180" t="str">
            <v>h23</v>
          </cell>
          <cell r="D1180" t="str">
            <v>M¸y hµn 23KW</v>
          </cell>
          <cell r="E1180" t="str">
            <v>ca</v>
          </cell>
          <cell r="F1180">
            <v>0.215</v>
          </cell>
          <cell r="G1180">
            <v>77338</v>
          </cell>
          <cell r="H1180">
            <v>16628</v>
          </cell>
        </row>
        <row r="1181">
          <cell r="A1181" t="str">
            <v/>
          </cell>
          <cell r="D1181" t="str">
            <v>M¸y kh¸c</v>
          </cell>
          <cell r="E1181" t="str">
            <v>%</v>
          </cell>
          <cell r="F1181">
            <v>2</v>
          </cell>
          <cell r="G1181">
            <v>119981</v>
          </cell>
          <cell r="H1181">
            <v>2400</v>
          </cell>
        </row>
        <row r="1182">
          <cell r="A1182">
            <v>138</v>
          </cell>
          <cell r="B1182" t="str">
            <v>GA.4310</v>
          </cell>
          <cell r="D1182" t="str">
            <v>§¸ héc x©y v÷a xim¨ng M100 1/4 nãn mè</v>
          </cell>
          <cell r="E1182" t="str">
            <v>m3</v>
          </cell>
          <cell r="H1182">
            <v>0</v>
          </cell>
        </row>
        <row r="1183">
          <cell r="A1183" t="str">
            <v/>
          </cell>
          <cell r="D1183" t="str">
            <v>a/ VËt liÖu</v>
          </cell>
          <cell r="H1183">
            <v>230418</v>
          </cell>
        </row>
        <row r="1184">
          <cell r="A1184" t="str">
            <v/>
          </cell>
          <cell r="D1184" t="str">
            <v>V÷a</v>
          </cell>
          <cell r="E1184" t="str">
            <v>m3</v>
          </cell>
          <cell r="F1184">
            <v>0.42</v>
          </cell>
          <cell r="G1184">
            <v>356096</v>
          </cell>
          <cell r="H1184">
            <v>149560</v>
          </cell>
        </row>
        <row r="1185">
          <cell r="A1185" t="str">
            <v/>
          </cell>
          <cell r="C1185" t="str">
            <v>dtb</v>
          </cell>
          <cell r="D1185" t="str">
            <v>D©y thÐp buéc</v>
          </cell>
          <cell r="E1185" t="str">
            <v>kg</v>
          </cell>
          <cell r="F1185">
            <v>0.51</v>
          </cell>
          <cell r="G1185">
            <v>7</v>
          </cell>
          <cell r="H1185">
            <v>4</v>
          </cell>
        </row>
        <row r="1186">
          <cell r="A1186" t="str">
            <v/>
          </cell>
          <cell r="C1186" t="str">
            <v>®h</v>
          </cell>
          <cell r="D1186" t="str">
            <v>§¸ héc</v>
          </cell>
          <cell r="E1186" t="str">
            <v>m3</v>
          </cell>
          <cell r="F1186">
            <v>1.22</v>
          </cell>
          <cell r="G1186">
            <v>61886</v>
          </cell>
          <cell r="H1186">
            <v>75501</v>
          </cell>
        </row>
        <row r="1187">
          <cell r="A1187" t="str">
            <v/>
          </cell>
          <cell r="C1187" t="str">
            <v>®1x2</v>
          </cell>
          <cell r="D1187" t="str">
            <v xml:space="preserve">§¸ d¨m 1 x 2     </v>
          </cell>
          <cell r="E1187" t="str">
            <v>m3</v>
          </cell>
          <cell r="F1187">
            <v>5.7000000000000002E-2</v>
          </cell>
          <cell r="G1187">
            <v>93917</v>
          </cell>
          <cell r="H1187">
            <v>5353</v>
          </cell>
        </row>
        <row r="1188">
          <cell r="A1188" t="str">
            <v/>
          </cell>
          <cell r="D1188" t="str">
            <v>b/ Nh©n c«ng</v>
          </cell>
          <cell r="H1188">
            <v>35359</v>
          </cell>
        </row>
        <row r="1189">
          <cell r="A1189" t="str">
            <v/>
          </cell>
          <cell r="C1189" t="str">
            <v>3,5/7</v>
          </cell>
          <cell r="D1189" t="str">
            <v>Nh©n c«ng 3,5/7</v>
          </cell>
          <cell r="E1189" t="str">
            <v>c«ng</v>
          </cell>
          <cell r="F1189">
            <v>2.42</v>
          </cell>
          <cell r="G1189">
            <v>14611</v>
          </cell>
          <cell r="H1189">
            <v>35359</v>
          </cell>
        </row>
        <row r="1190">
          <cell r="A1190">
            <v>139</v>
          </cell>
          <cell r="B1190" t="str">
            <v>IA.5121</v>
          </cell>
          <cell r="D1190" t="str">
            <v>S¶n xuÊt, l¾p dùng cèt thÐp mè, trô</v>
          </cell>
          <cell r="E1190" t="str">
            <v>TÊn</v>
          </cell>
          <cell r="H1190">
            <v>0</v>
          </cell>
        </row>
        <row r="1191">
          <cell r="A1191" t="str">
            <v/>
          </cell>
          <cell r="D1191" t="str">
            <v>a/ VËt liÖu</v>
          </cell>
          <cell r="H1191">
            <v>4252</v>
          </cell>
        </row>
        <row r="1192">
          <cell r="A1192" t="str">
            <v/>
          </cell>
          <cell r="C1192" t="str">
            <v>tt&lt;18</v>
          </cell>
          <cell r="D1192" t="str">
            <v>ThÐp trßn d&lt;=18</v>
          </cell>
          <cell r="E1192" t="str">
            <v>kg</v>
          </cell>
          <cell r="F1192">
            <v>1020</v>
          </cell>
          <cell r="G1192">
            <v>4</v>
          </cell>
          <cell r="H1192">
            <v>4100</v>
          </cell>
        </row>
        <row r="1193">
          <cell r="A1193" t="str">
            <v/>
          </cell>
          <cell r="C1193" t="str">
            <v>dtb</v>
          </cell>
          <cell r="D1193" t="str">
            <v>D©y thÐp buéc</v>
          </cell>
          <cell r="E1193" t="str">
            <v>kg</v>
          </cell>
          <cell r="F1193">
            <v>14.28</v>
          </cell>
          <cell r="G1193">
            <v>7</v>
          </cell>
          <cell r="H1193">
            <v>100</v>
          </cell>
        </row>
        <row r="1194">
          <cell r="A1194" t="str">
            <v/>
          </cell>
          <cell r="C1194" t="str">
            <v>qh</v>
          </cell>
          <cell r="D1194" t="str">
            <v>Que hµn</v>
          </cell>
          <cell r="E1194" t="str">
            <v>kg</v>
          </cell>
          <cell r="F1194">
            <v>6.5</v>
          </cell>
          <cell r="G1194">
            <v>8</v>
          </cell>
          <cell r="H1194">
            <v>52</v>
          </cell>
        </row>
        <row r="1195">
          <cell r="A1195" t="str">
            <v/>
          </cell>
          <cell r="D1195" t="str">
            <v>b/ Nh©n c«ng</v>
          </cell>
          <cell r="H1195">
            <v>179832</v>
          </cell>
        </row>
        <row r="1196">
          <cell r="A1196" t="str">
            <v/>
          </cell>
          <cell r="C1196" t="str">
            <v>4,0/7</v>
          </cell>
          <cell r="D1196" t="str">
            <v>Nh©n c«ng 4,0/7</v>
          </cell>
          <cell r="E1196" t="str">
            <v>c«ng</v>
          </cell>
          <cell r="F1196">
            <v>11.72</v>
          </cell>
          <cell r="G1196">
            <v>15344</v>
          </cell>
          <cell r="H1196">
            <v>179832</v>
          </cell>
        </row>
        <row r="1197">
          <cell r="A1197" t="str">
            <v/>
          </cell>
          <cell r="D1197" t="str">
            <v>c/ M¸y thi c«ng</v>
          </cell>
          <cell r="H1197">
            <v>210581</v>
          </cell>
        </row>
        <row r="1198">
          <cell r="A1198" t="str">
            <v/>
          </cell>
          <cell r="C1198" t="str">
            <v>h23</v>
          </cell>
          <cell r="D1198" t="str">
            <v>M¸y hµn 23KW</v>
          </cell>
          <cell r="E1198" t="str">
            <v>ca</v>
          </cell>
          <cell r="F1198">
            <v>1.6</v>
          </cell>
          <cell r="G1198">
            <v>77338</v>
          </cell>
          <cell r="H1198">
            <v>123741</v>
          </cell>
        </row>
        <row r="1199">
          <cell r="A1199" t="str">
            <v/>
          </cell>
          <cell r="C1199" t="str">
            <v>cuct</v>
          </cell>
          <cell r="D1199" t="str">
            <v>M¸y c¾t uèn cèt thÐp</v>
          </cell>
          <cell r="E1199" t="str">
            <v>ca</v>
          </cell>
          <cell r="F1199">
            <v>0.32</v>
          </cell>
          <cell r="G1199">
            <v>39789</v>
          </cell>
          <cell r="H1199">
            <v>12732</v>
          </cell>
        </row>
        <row r="1200">
          <cell r="A1200" t="str">
            <v/>
          </cell>
          <cell r="C1200" t="str">
            <v>c16</v>
          </cell>
          <cell r="D1200" t="str">
            <v>CÈu 16T</v>
          </cell>
          <cell r="E1200" t="str">
            <v>ca</v>
          </cell>
          <cell r="F1200">
            <v>0.09</v>
          </cell>
          <cell r="G1200">
            <v>823425</v>
          </cell>
          <cell r="H1200">
            <v>74108</v>
          </cell>
        </row>
        <row r="1201">
          <cell r="A1201">
            <v>140</v>
          </cell>
          <cell r="B1201" t="str">
            <v>BD.1753</v>
          </cell>
          <cell r="D1201" t="str">
            <v xml:space="preserve">§µo ®Êt vËn chuyÓn vÒ ®Ó ®¾p </v>
          </cell>
          <cell r="E1201" t="str">
            <v>100m3</v>
          </cell>
        </row>
        <row r="1202">
          <cell r="A1202" t="str">
            <v/>
          </cell>
          <cell r="D1202" t="str">
            <v>b/ Nh©n c«ng</v>
          </cell>
          <cell r="H1202">
            <v>11241</v>
          </cell>
        </row>
        <row r="1203">
          <cell r="A1203" t="str">
            <v/>
          </cell>
          <cell r="C1203" t="str">
            <v>3,0/7</v>
          </cell>
          <cell r="D1203" t="str">
            <v>Nh©n c«ng 3,0/7</v>
          </cell>
          <cell r="E1203" t="str">
            <v>c«ng</v>
          </cell>
          <cell r="F1203">
            <v>0.81</v>
          </cell>
          <cell r="G1203">
            <v>13878</v>
          </cell>
          <cell r="H1203">
            <v>11241</v>
          </cell>
        </row>
        <row r="1204">
          <cell r="A1204" t="str">
            <v/>
          </cell>
          <cell r="D1204" t="str">
            <v>c/ M¸y thi c«ng</v>
          </cell>
          <cell r="H1204">
            <v>640709</v>
          </cell>
        </row>
        <row r="1205">
          <cell r="A1205" t="str">
            <v/>
          </cell>
          <cell r="C1205" t="str">
            <v>m®&lt;0,8</v>
          </cell>
          <cell r="D1205" t="str">
            <v>M¸y ®µo &lt;=0,8m3</v>
          </cell>
          <cell r="E1205" t="str">
            <v>ca</v>
          </cell>
          <cell r="F1205">
            <v>0.33600000000000002</v>
          </cell>
          <cell r="G1205">
            <v>705849</v>
          </cell>
          <cell r="H1205">
            <v>237165</v>
          </cell>
        </row>
        <row r="1206">
          <cell r="A1206" t="str">
            <v/>
          </cell>
          <cell r="C1206" t="str">
            <v>«7</v>
          </cell>
          <cell r="D1206" t="str">
            <v>¤t« tù ®æ 7T</v>
          </cell>
          <cell r="E1206" t="str">
            <v>ca</v>
          </cell>
          <cell r="F1206">
            <v>0.84</v>
          </cell>
          <cell r="G1206">
            <v>444551</v>
          </cell>
          <cell r="H1206">
            <v>373423</v>
          </cell>
        </row>
        <row r="1207">
          <cell r="A1207" t="str">
            <v/>
          </cell>
          <cell r="C1207" t="str">
            <v>u110</v>
          </cell>
          <cell r="D1207" t="str">
            <v>M¸y ñi 110cv</v>
          </cell>
          <cell r="E1207" t="str">
            <v>ca</v>
          </cell>
          <cell r="F1207">
            <v>4.4999999999999998E-2</v>
          </cell>
          <cell r="G1207">
            <v>669348</v>
          </cell>
          <cell r="H1207">
            <v>30121</v>
          </cell>
        </row>
        <row r="1208">
          <cell r="A1208">
            <v>141</v>
          </cell>
          <cell r="B1208" t="str">
            <v>KA.2310</v>
          </cell>
          <cell r="D1208" t="str">
            <v>V¸n khu«n gç b¶n mÆt cÇu ®æ t¹i chç</v>
          </cell>
          <cell r="E1208" t="str">
            <v>100m2</v>
          </cell>
        </row>
        <row r="1209">
          <cell r="A1209" t="str">
            <v/>
          </cell>
          <cell r="D1209" t="str">
            <v>a/ VËt liÖu</v>
          </cell>
          <cell r="H1209">
            <v>758676</v>
          </cell>
        </row>
        <row r="1210">
          <cell r="A1210" t="str">
            <v/>
          </cell>
          <cell r="C1210" t="str">
            <v>gvk</v>
          </cell>
          <cell r="D1210" t="str">
            <v>Gç v¸n khu«n</v>
          </cell>
          <cell r="E1210" t="str">
            <v>m3</v>
          </cell>
          <cell r="F1210">
            <v>0.79200000000000004</v>
          </cell>
          <cell r="G1210">
            <v>830880</v>
          </cell>
          <cell r="H1210">
            <v>658057</v>
          </cell>
        </row>
        <row r="1211">
          <cell r="A1211" t="str">
            <v/>
          </cell>
          <cell r="C1211" t="str">
            <v>gvk</v>
          </cell>
          <cell r="D1211" t="str">
            <v>Gç ®µ nÑp</v>
          </cell>
          <cell r="E1211" t="str">
            <v>m3</v>
          </cell>
          <cell r="F1211">
            <v>0.112</v>
          </cell>
          <cell r="G1211">
            <v>830880</v>
          </cell>
          <cell r="H1211">
            <v>93059</v>
          </cell>
        </row>
        <row r="1212">
          <cell r="A1212" t="str">
            <v/>
          </cell>
          <cell r="C1212" t="str">
            <v>®i</v>
          </cell>
          <cell r="D1212" t="str">
            <v>§inh</v>
          </cell>
          <cell r="E1212" t="str">
            <v>kg</v>
          </cell>
          <cell r="F1212">
            <v>8.0500000000000007</v>
          </cell>
          <cell r="G1212">
            <v>6</v>
          </cell>
          <cell r="H1212">
            <v>48</v>
          </cell>
        </row>
        <row r="1213">
          <cell r="A1213" t="str">
            <v/>
          </cell>
          <cell r="D1213" t="str">
            <v>VËt liÖu kh¸c</v>
          </cell>
          <cell r="E1213" t="str">
            <v>%</v>
          </cell>
          <cell r="F1213">
            <v>1</v>
          </cell>
          <cell r="G1213">
            <v>751164</v>
          </cell>
          <cell r="H1213">
            <v>7512</v>
          </cell>
        </row>
        <row r="1214">
          <cell r="A1214" t="str">
            <v/>
          </cell>
          <cell r="D1214" t="str">
            <v>b/ Nh©n c«ng</v>
          </cell>
          <cell r="H1214">
            <v>413521</v>
          </cell>
        </row>
        <row r="1215">
          <cell r="A1215" t="str">
            <v/>
          </cell>
          <cell r="C1215" t="str">
            <v>4,0/7</v>
          </cell>
          <cell r="D1215" t="str">
            <v>Nh©n c«ng 4,0/7</v>
          </cell>
          <cell r="E1215" t="str">
            <v>c«ng</v>
          </cell>
          <cell r="F1215">
            <v>26.95</v>
          </cell>
          <cell r="G1215">
            <v>15344</v>
          </cell>
          <cell r="H1215">
            <v>413521</v>
          </cell>
        </row>
        <row r="1216">
          <cell r="A1216">
            <v>142</v>
          </cell>
          <cell r="B1216" t="str">
            <v>KA.2210</v>
          </cell>
          <cell r="D1216" t="str">
            <v>V¸n khu«n gç dÇm ngang, mèi nèi</v>
          </cell>
          <cell r="E1216" t="str">
            <v>100m2</v>
          </cell>
        </row>
        <row r="1217">
          <cell r="A1217" t="str">
            <v/>
          </cell>
          <cell r="D1217" t="str">
            <v>a/ VËt liÖu</v>
          </cell>
          <cell r="H1217">
            <v>1626434</v>
          </cell>
        </row>
        <row r="1218">
          <cell r="A1218" t="str">
            <v/>
          </cell>
          <cell r="C1218" t="str">
            <v>gvk</v>
          </cell>
          <cell r="D1218" t="str">
            <v>Gç v¸n khu«n</v>
          </cell>
          <cell r="E1218" t="str">
            <v>m3</v>
          </cell>
          <cell r="F1218">
            <v>0.79200000000000004</v>
          </cell>
          <cell r="G1218">
            <v>830880</v>
          </cell>
          <cell r="H1218">
            <v>658057</v>
          </cell>
        </row>
        <row r="1219">
          <cell r="A1219" t="str">
            <v/>
          </cell>
          <cell r="C1219" t="str">
            <v>gvk</v>
          </cell>
          <cell r="D1219" t="str">
            <v>Gç ®µ nÑp</v>
          </cell>
          <cell r="E1219" t="str">
            <v>m3</v>
          </cell>
          <cell r="F1219">
            <v>0.189</v>
          </cell>
          <cell r="G1219">
            <v>830880</v>
          </cell>
          <cell r="H1219">
            <v>157036</v>
          </cell>
        </row>
        <row r="1220">
          <cell r="A1220" t="str">
            <v/>
          </cell>
          <cell r="C1220" t="str">
            <v>gc</v>
          </cell>
          <cell r="D1220" t="str">
            <v>Gç chèng/kª</v>
          </cell>
          <cell r="E1220" t="str">
            <v>m3</v>
          </cell>
          <cell r="F1220">
            <v>0.95699999999999996</v>
          </cell>
          <cell r="G1220">
            <v>830880</v>
          </cell>
          <cell r="H1220">
            <v>795152</v>
          </cell>
        </row>
        <row r="1221">
          <cell r="A1221" t="str">
            <v/>
          </cell>
          <cell r="C1221" t="str">
            <v>®i</v>
          </cell>
          <cell r="D1221" t="str">
            <v>§inh</v>
          </cell>
          <cell r="E1221" t="str">
            <v>kg</v>
          </cell>
          <cell r="F1221">
            <v>14.29</v>
          </cell>
          <cell r="G1221">
            <v>6</v>
          </cell>
          <cell r="H1221">
            <v>86</v>
          </cell>
        </row>
        <row r="1222">
          <cell r="A1222" t="str">
            <v/>
          </cell>
          <cell r="D1222" t="str">
            <v>VËt liÖu kh¸c</v>
          </cell>
          <cell r="E1222" t="str">
            <v>%</v>
          </cell>
          <cell r="F1222">
            <v>1</v>
          </cell>
          <cell r="G1222">
            <v>1610331</v>
          </cell>
          <cell r="H1222">
            <v>16103</v>
          </cell>
        </row>
        <row r="1223">
          <cell r="A1223" t="str">
            <v/>
          </cell>
          <cell r="D1223" t="str">
            <v>b/ Nh©n c«ng</v>
          </cell>
          <cell r="H1223">
            <v>527527</v>
          </cell>
        </row>
        <row r="1224">
          <cell r="A1224" t="str">
            <v/>
          </cell>
          <cell r="C1224" t="str">
            <v>4,0/7</v>
          </cell>
          <cell r="D1224" t="str">
            <v>Nh©n c«ng 4,0/7</v>
          </cell>
          <cell r="E1224" t="str">
            <v>c«ng</v>
          </cell>
          <cell r="F1224">
            <v>34.380000000000003</v>
          </cell>
          <cell r="G1224">
            <v>15344</v>
          </cell>
          <cell r="H1224">
            <v>527527</v>
          </cell>
        </row>
        <row r="1225">
          <cell r="A1225">
            <v>143</v>
          </cell>
          <cell r="B1225" t="str">
            <v>KA.6220</v>
          </cell>
          <cell r="D1225" t="str">
            <v>V¸n khu«n gç mãng, th©n, mè trô cÇu</v>
          </cell>
          <cell r="E1225" t="str">
            <v>100m2</v>
          </cell>
        </row>
        <row r="1226">
          <cell r="A1226" t="str">
            <v/>
          </cell>
          <cell r="D1226" t="str">
            <v>a/ VËt liÖu</v>
          </cell>
          <cell r="H1226">
            <v>1301739</v>
          </cell>
        </row>
        <row r="1227">
          <cell r="A1227" t="str">
            <v/>
          </cell>
          <cell r="C1227" t="str">
            <v>gvk</v>
          </cell>
          <cell r="D1227" t="str">
            <v>Gç v¸n khu«n</v>
          </cell>
          <cell r="E1227" t="str">
            <v>m3</v>
          </cell>
          <cell r="F1227">
            <v>0.82499999999999996</v>
          </cell>
          <cell r="G1227">
            <v>830880</v>
          </cell>
          <cell r="H1227">
            <v>685476</v>
          </cell>
        </row>
        <row r="1228">
          <cell r="A1228" t="str">
            <v/>
          </cell>
          <cell r="C1228" t="str">
            <v>gc</v>
          </cell>
          <cell r="D1228" t="str">
            <v>Gç chèng/kª</v>
          </cell>
          <cell r="E1228" t="str">
            <v>m3</v>
          </cell>
          <cell r="F1228">
            <v>0.58799999999999997</v>
          </cell>
          <cell r="G1228">
            <v>830880</v>
          </cell>
          <cell r="H1228">
            <v>488557</v>
          </cell>
        </row>
        <row r="1229">
          <cell r="A1229" t="str">
            <v/>
          </cell>
          <cell r="C1229" t="str">
            <v>® ®Øa</v>
          </cell>
          <cell r="D1229" t="str">
            <v>§inh ®Øa</v>
          </cell>
          <cell r="E1229" t="str">
            <v>C¸i</v>
          </cell>
          <cell r="F1229">
            <v>30.3</v>
          </cell>
          <cell r="G1229">
            <v>1400</v>
          </cell>
          <cell r="H1229">
            <v>42420</v>
          </cell>
        </row>
        <row r="1230">
          <cell r="A1230" t="str">
            <v/>
          </cell>
          <cell r="C1230" t="str">
            <v>b l</v>
          </cell>
          <cell r="D1230" t="str">
            <v>Bul«ng</v>
          </cell>
          <cell r="E1230" t="str">
            <v>C¸i</v>
          </cell>
          <cell r="F1230">
            <v>24.2</v>
          </cell>
          <cell r="G1230">
            <v>2727</v>
          </cell>
          <cell r="H1230">
            <v>65993</v>
          </cell>
        </row>
        <row r="1231">
          <cell r="A1231" t="str">
            <v/>
          </cell>
          <cell r="C1231" t="str">
            <v>®i</v>
          </cell>
          <cell r="D1231" t="str">
            <v>§inh</v>
          </cell>
          <cell r="E1231" t="str">
            <v>kg</v>
          </cell>
          <cell r="F1231">
            <v>9.1</v>
          </cell>
          <cell r="G1231">
            <v>6</v>
          </cell>
          <cell r="H1231">
            <v>55</v>
          </cell>
        </row>
        <row r="1232">
          <cell r="A1232" t="str">
            <v/>
          </cell>
          <cell r="D1232" t="str">
            <v>VËt liÖu kh¸c</v>
          </cell>
          <cell r="E1232" t="str">
            <v>%</v>
          </cell>
          <cell r="F1232">
            <v>1.5</v>
          </cell>
          <cell r="G1232">
            <v>1282501</v>
          </cell>
          <cell r="H1232">
            <v>19238</v>
          </cell>
        </row>
        <row r="1233">
          <cell r="A1233" t="str">
            <v/>
          </cell>
          <cell r="D1233" t="str">
            <v>b/ Nh©n c«ng</v>
          </cell>
          <cell r="H1233">
            <v>441140</v>
          </cell>
        </row>
        <row r="1234">
          <cell r="A1234" t="str">
            <v/>
          </cell>
          <cell r="C1234" t="str">
            <v>4,0/7</v>
          </cell>
          <cell r="D1234" t="str">
            <v>Nh©n c«ng 4,0/7</v>
          </cell>
          <cell r="E1234" t="str">
            <v>c«ng</v>
          </cell>
          <cell r="F1234">
            <v>28.75</v>
          </cell>
          <cell r="G1234">
            <v>15344</v>
          </cell>
          <cell r="H1234">
            <v>441140</v>
          </cell>
        </row>
        <row r="1235">
          <cell r="A1235">
            <v>144</v>
          </cell>
          <cell r="B1235" t="str">
            <v>NA.2120</v>
          </cell>
          <cell r="D1235" t="str">
            <v>SX cèt thÐp Thi c«ng (Palª, PooctÝch...)</v>
          </cell>
          <cell r="E1235" t="str">
            <v>TÊn</v>
          </cell>
        </row>
        <row r="1236">
          <cell r="A1236" t="str">
            <v/>
          </cell>
          <cell r="D1236" t="str">
            <v>a/ VËt liÖu</v>
          </cell>
          <cell r="H1236">
            <v>283868</v>
          </cell>
        </row>
        <row r="1237">
          <cell r="A1237" t="str">
            <v/>
          </cell>
          <cell r="C1237" t="str">
            <v>th&gt;100</v>
          </cell>
          <cell r="D1237" t="str">
            <v>ThÐp h×nh                                      10%</v>
          </cell>
          <cell r="E1237" t="str">
            <v>kg</v>
          </cell>
          <cell r="F1237">
            <v>697.85</v>
          </cell>
          <cell r="G1237">
            <v>0</v>
          </cell>
          <cell r="H1237">
            <v>0</v>
          </cell>
        </row>
        <row r="1238">
          <cell r="A1238" t="str">
            <v/>
          </cell>
          <cell r="C1238" t="str">
            <v>tb</v>
          </cell>
          <cell r="D1238" t="str">
            <v>ThÐp b¶n                                      10%</v>
          </cell>
          <cell r="E1238" t="str">
            <v>kg</v>
          </cell>
          <cell r="F1238">
            <v>362.15</v>
          </cell>
          <cell r="G1238">
            <v>3</v>
          </cell>
          <cell r="H1238">
            <v>109</v>
          </cell>
        </row>
        <row r="1239">
          <cell r="A1239" t="str">
            <v/>
          </cell>
          <cell r="C1239" t="str">
            <v>qh</v>
          </cell>
          <cell r="D1239" t="str">
            <v>Que hµn</v>
          </cell>
          <cell r="E1239" t="str">
            <v>kg</v>
          </cell>
          <cell r="F1239">
            <v>41.03</v>
          </cell>
          <cell r="G1239">
            <v>8</v>
          </cell>
          <cell r="H1239">
            <v>328</v>
          </cell>
        </row>
        <row r="1240">
          <cell r="A1240" t="str">
            <v/>
          </cell>
          <cell r="C1240" t="str">
            <v>¤ xy</v>
          </cell>
          <cell r="D1240" t="str">
            <v>¤ xy</v>
          </cell>
          <cell r="E1240" t="str">
            <v>Chai</v>
          </cell>
          <cell r="F1240">
            <v>2.5299999999999998</v>
          </cell>
          <cell r="G1240">
            <v>27300</v>
          </cell>
          <cell r="H1240">
            <v>69069</v>
          </cell>
        </row>
        <row r="1241">
          <cell r="A1241" t="str">
            <v/>
          </cell>
          <cell r="C1241" t="str">
            <v>® ®</v>
          </cell>
          <cell r="D1241" t="str">
            <v>§Êt ®Ìn</v>
          </cell>
          <cell r="E1241" t="str">
            <v>kg</v>
          </cell>
          <cell r="F1241">
            <v>25.69</v>
          </cell>
          <cell r="G1241">
            <v>7818</v>
          </cell>
          <cell r="H1241">
            <v>200844</v>
          </cell>
        </row>
        <row r="1242">
          <cell r="A1242" t="str">
            <v/>
          </cell>
          <cell r="D1242" t="str">
            <v>VËt liÖu kh¸c</v>
          </cell>
          <cell r="E1242" t="str">
            <v>%</v>
          </cell>
          <cell r="F1242">
            <v>5</v>
          </cell>
          <cell r="G1242">
            <v>270350</v>
          </cell>
          <cell r="H1242">
            <v>13518</v>
          </cell>
        </row>
        <row r="1243">
          <cell r="A1243" t="str">
            <v/>
          </cell>
          <cell r="D1243" t="str">
            <v>b/ Nh©n c«ng</v>
          </cell>
          <cell r="H1243">
            <v>346928</v>
          </cell>
        </row>
        <row r="1244">
          <cell r="A1244" t="str">
            <v/>
          </cell>
          <cell r="C1244" t="str">
            <v>4,0/7</v>
          </cell>
          <cell r="D1244" t="str">
            <v>Nh©n c«ng 4,0/7</v>
          </cell>
          <cell r="E1244" t="str">
            <v>c«ng</v>
          </cell>
          <cell r="F1244">
            <v>22.61</v>
          </cell>
          <cell r="G1244">
            <v>15344</v>
          </cell>
          <cell r="H1244">
            <v>346928</v>
          </cell>
        </row>
        <row r="1245">
          <cell r="A1245" t="str">
            <v/>
          </cell>
          <cell r="D1245" t="str">
            <v>c/ M¸y thi c«ng</v>
          </cell>
          <cell r="H1245">
            <v>607463</v>
          </cell>
        </row>
        <row r="1246">
          <cell r="A1246" t="str">
            <v/>
          </cell>
          <cell r="C1246" t="str">
            <v>h23</v>
          </cell>
          <cell r="D1246" t="str">
            <v>M¸y hµn 23KW</v>
          </cell>
          <cell r="E1246" t="str">
            <v>ca</v>
          </cell>
          <cell r="F1246">
            <v>5.5</v>
          </cell>
          <cell r="G1246">
            <v>77338</v>
          </cell>
          <cell r="H1246">
            <v>425359</v>
          </cell>
        </row>
        <row r="1247">
          <cell r="A1247" t="str">
            <v/>
          </cell>
          <cell r="C1247" t="str">
            <v>c10</v>
          </cell>
          <cell r="D1247" t="str">
            <v>CÈu 10T</v>
          </cell>
          <cell r="E1247" t="str">
            <v>ca</v>
          </cell>
          <cell r="F1247">
            <v>0.27</v>
          </cell>
          <cell r="G1247">
            <v>615511</v>
          </cell>
          <cell r="H1247">
            <v>166188</v>
          </cell>
        </row>
        <row r="1248">
          <cell r="A1248" t="str">
            <v/>
          </cell>
          <cell r="C1248" t="str">
            <v>cc</v>
          </cell>
          <cell r="D1248" t="str">
            <v>M¸y c¾t</v>
          </cell>
          <cell r="E1248" t="str">
            <v>ca</v>
          </cell>
          <cell r="F1248">
            <v>0.4</v>
          </cell>
          <cell r="G1248">
            <v>39789</v>
          </cell>
          <cell r="H1248">
            <v>15916</v>
          </cell>
        </row>
        <row r="1249">
          <cell r="A1249">
            <v>145</v>
          </cell>
          <cell r="B1249" t="str">
            <v>NB.2310</v>
          </cell>
          <cell r="D1249" t="str">
            <v>LD, TD cèt thÐp Thi c«ng (Palª, PooctÝch...)</v>
          </cell>
          <cell r="E1249" t="str">
            <v>TÊn</v>
          </cell>
        </row>
        <row r="1250">
          <cell r="A1250" t="str">
            <v/>
          </cell>
          <cell r="D1250" t="str">
            <v>a/ VËt liÖu</v>
          </cell>
          <cell r="H1250">
            <v>34511</v>
          </cell>
        </row>
        <row r="1251">
          <cell r="A1251" t="str">
            <v/>
          </cell>
          <cell r="C1251" t="str">
            <v>th&gt;100</v>
          </cell>
          <cell r="D1251" t="str">
            <v>ThÐp h×nh</v>
          </cell>
          <cell r="E1251" t="str">
            <v>kg</v>
          </cell>
          <cell r="F1251">
            <v>0.45</v>
          </cell>
          <cell r="G1251">
            <v>0</v>
          </cell>
          <cell r="H1251">
            <v>0</v>
          </cell>
        </row>
        <row r="1252">
          <cell r="A1252" t="str">
            <v/>
          </cell>
          <cell r="C1252" t="str">
            <v>b l</v>
          </cell>
          <cell r="D1252" t="str">
            <v>Bul«ng</v>
          </cell>
          <cell r="E1252" t="str">
            <v>c¸i</v>
          </cell>
          <cell r="F1252">
            <v>12</v>
          </cell>
          <cell r="G1252">
            <v>2727</v>
          </cell>
          <cell r="H1252">
            <v>32724</v>
          </cell>
        </row>
        <row r="1253">
          <cell r="A1253" t="str">
            <v/>
          </cell>
          <cell r="C1253" t="str">
            <v>qh</v>
          </cell>
          <cell r="D1253" t="str">
            <v>Que hµn</v>
          </cell>
          <cell r="E1253" t="str">
            <v>kg</v>
          </cell>
          <cell r="F1253">
            <v>18</v>
          </cell>
          <cell r="G1253">
            <v>8</v>
          </cell>
          <cell r="H1253">
            <v>144</v>
          </cell>
        </row>
        <row r="1254">
          <cell r="A1254" t="str">
            <v/>
          </cell>
          <cell r="D1254" t="str">
            <v>VËt liÖu kh¸c</v>
          </cell>
          <cell r="E1254" t="str">
            <v>%</v>
          </cell>
          <cell r="F1254">
            <v>5</v>
          </cell>
          <cell r="G1254">
            <v>32868</v>
          </cell>
          <cell r="H1254">
            <v>1643</v>
          </cell>
        </row>
        <row r="1255">
          <cell r="A1255" t="str">
            <v/>
          </cell>
          <cell r="D1255" t="str">
            <v>b/ Nh©n c«ng</v>
          </cell>
          <cell r="H1255">
            <v>218652</v>
          </cell>
        </row>
        <row r="1256">
          <cell r="A1256" t="str">
            <v/>
          </cell>
          <cell r="C1256" t="str">
            <v>4,0/7</v>
          </cell>
          <cell r="D1256" t="str">
            <v>Nh©n c«ng 4,0/7</v>
          </cell>
          <cell r="E1256" t="str">
            <v>c«ng</v>
          </cell>
          <cell r="F1256">
            <v>14.25</v>
          </cell>
          <cell r="G1256">
            <v>15344</v>
          </cell>
          <cell r="H1256">
            <v>218652</v>
          </cell>
        </row>
        <row r="1257">
          <cell r="A1257" t="str">
            <v/>
          </cell>
          <cell r="D1257" t="str">
            <v>c/ M¸y thi c«ng</v>
          </cell>
          <cell r="H1257">
            <v>543278</v>
          </cell>
        </row>
        <row r="1258">
          <cell r="A1258" t="str">
            <v/>
          </cell>
          <cell r="C1258" t="str">
            <v>h23</v>
          </cell>
          <cell r="D1258" t="str">
            <v>M¸y hµn 23KW</v>
          </cell>
          <cell r="E1258" t="str">
            <v>ca</v>
          </cell>
          <cell r="F1258">
            <v>4.1500000000000004</v>
          </cell>
          <cell r="G1258">
            <v>77338</v>
          </cell>
          <cell r="H1258">
            <v>320953</v>
          </cell>
        </row>
        <row r="1259">
          <cell r="A1259" t="str">
            <v/>
          </cell>
          <cell r="C1259" t="str">
            <v>c16</v>
          </cell>
          <cell r="D1259" t="str">
            <v>CÈu 16T</v>
          </cell>
          <cell r="E1259" t="str">
            <v>ca</v>
          </cell>
          <cell r="F1259">
            <v>0.27</v>
          </cell>
          <cell r="G1259">
            <v>823425</v>
          </cell>
          <cell r="H1259">
            <v>222325</v>
          </cell>
        </row>
        <row r="1260">
          <cell r="A1260">
            <v>146</v>
          </cell>
          <cell r="B1260" t="str">
            <v>03-21-34/115A</v>
          </cell>
          <cell r="D1260" t="str">
            <v xml:space="preserve">S¶n xuÊt, l¾p dùng kÕt cÊu gç </v>
          </cell>
          <cell r="E1260" t="str">
            <v>m3</v>
          </cell>
          <cell r="H1260">
            <v>0</v>
          </cell>
        </row>
        <row r="1261">
          <cell r="A1261" t="str">
            <v/>
          </cell>
          <cell r="D1261" t="str">
            <v>a/ VËt liÖu</v>
          </cell>
          <cell r="H1261">
            <v>256319</v>
          </cell>
        </row>
        <row r="1262">
          <cell r="A1262" t="str">
            <v/>
          </cell>
          <cell r="C1262" t="str">
            <v>gn4</v>
          </cell>
          <cell r="D1262" t="str">
            <v>Gç nhãm 4                                3/15</v>
          </cell>
          <cell r="E1262" t="str">
            <v>m3</v>
          </cell>
          <cell r="F1262">
            <v>1.05</v>
          </cell>
          <cell r="G1262">
            <v>830880</v>
          </cell>
          <cell r="H1262">
            <v>174485</v>
          </cell>
          <cell r="J1262">
            <v>0</v>
          </cell>
        </row>
        <row r="1263">
          <cell r="A1263" t="str">
            <v/>
          </cell>
          <cell r="C1263" t="str">
            <v>b l</v>
          </cell>
          <cell r="D1263" t="str">
            <v>Bul«ng</v>
          </cell>
          <cell r="E1263" t="str">
            <v>c¸i</v>
          </cell>
          <cell r="F1263">
            <v>17</v>
          </cell>
          <cell r="G1263">
            <v>2727</v>
          </cell>
          <cell r="H1263">
            <v>46359</v>
          </cell>
        </row>
        <row r="1264">
          <cell r="A1264" t="str">
            <v/>
          </cell>
          <cell r="C1264" t="str">
            <v>® ®Øa</v>
          </cell>
          <cell r="D1264" t="str">
            <v>§inh ®Øa</v>
          </cell>
          <cell r="E1264" t="str">
            <v>c¸i</v>
          </cell>
          <cell r="F1264">
            <v>20</v>
          </cell>
          <cell r="G1264">
            <v>1400</v>
          </cell>
          <cell r="H1264">
            <v>28000</v>
          </cell>
        </row>
        <row r="1265">
          <cell r="A1265" t="str">
            <v/>
          </cell>
          <cell r="C1265" t="str">
            <v>®i</v>
          </cell>
          <cell r="D1265" t="str">
            <v>§inh</v>
          </cell>
          <cell r="E1265" t="str">
            <v>kg</v>
          </cell>
          <cell r="F1265">
            <v>1.5</v>
          </cell>
          <cell r="G1265">
            <v>6</v>
          </cell>
          <cell r="H1265">
            <v>9</v>
          </cell>
        </row>
        <row r="1266">
          <cell r="A1266" t="str">
            <v/>
          </cell>
          <cell r="D1266" t="str">
            <v>VËt liÖu kh¸c</v>
          </cell>
          <cell r="E1266" t="str">
            <v>%</v>
          </cell>
          <cell r="F1266">
            <v>3</v>
          </cell>
          <cell r="G1266">
            <v>248853</v>
          </cell>
          <cell r="H1266">
            <v>7466</v>
          </cell>
        </row>
        <row r="1267">
          <cell r="A1267" t="str">
            <v/>
          </cell>
          <cell r="D1267" t="str">
            <v>b/ Nh©n c«ng</v>
          </cell>
          <cell r="H1267">
            <v>270624</v>
          </cell>
        </row>
        <row r="1268">
          <cell r="A1268" t="str">
            <v/>
          </cell>
          <cell r="C1268" t="str">
            <v>4,5/7</v>
          </cell>
          <cell r="D1268" t="str">
            <v>Nh©n c«ng 4,5/7</v>
          </cell>
          <cell r="E1268" t="str">
            <v>c«ng</v>
          </cell>
          <cell r="F1268">
            <v>16</v>
          </cell>
          <cell r="G1268">
            <v>16914</v>
          </cell>
          <cell r="H1268">
            <v>270624</v>
          </cell>
        </row>
        <row r="1269">
          <cell r="A1269" t="str">
            <v/>
          </cell>
          <cell r="D1269" t="str">
            <v>c/ M¸y thi c«ng</v>
          </cell>
          <cell r="H1269">
            <v>285317</v>
          </cell>
        </row>
        <row r="1270">
          <cell r="A1270" t="str">
            <v/>
          </cell>
          <cell r="C1270" t="str">
            <v>c16</v>
          </cell>
          <cell r="D1270" t="str">
            <v>CÈu 16T</v>
          </cell>
          <cell r="E1270" t="str">
            <v>ca</v>
          </cell>
          <cell r="F1270">
            <v>0.33</v>
          </cell>
          <cell r="G1270">
            <v>823425</v>
          </cell>
          <cell r="H1270">
            <v>271730</v>
          </cell>
        </row>
        <row r="1271">
          <cell r="A1271" t="str">
            <v/>
          </cell>
          <cell r="D1271" t="str">
            <v>M¸y kh¸c</v>
          </cell>
          <cell r="E1271" t="str">
            <v>%</v>
          </cell>
          <cell r="F1271">
            <v>5</v>
          </cell>
          <cell r="G1271">
            <v>271730</v>
          </cell>
          <cell r="H1271">
            <v>13587</v>
          </cell>
        </row>
        <row r="1272">
          <cell r="A1272">
            <v>147</v>
          </cell>
          <cell r="B1272" t="str">
            <v>TT</v>
          </cell>
          <cell r="D1272" t="str">
            <v>Bao t¶i ®Êt sÐt</v>
          </cell>
        </row>
        <row r="1273">
          <cell r="A1273" t="str">
            <v/>
          </cell>
          <cell r="D1273" t="str">
            <v>a/ VËt liÖu</v>
          </cell>
          <cell r="H1273" t="e">
            <v>#N/A</v>
          </cell>
        </row>
        <row r="1274">
          <cell r="A1274" t="str">
            <v/>
          </cell>
          <cell r="D1274" t="e">
            <v>#N/A</v>
          </cell>
          <cell r="E1274" t="str">
            <v>m3</v>
          </cell>
          <cell r="G1274" t="e">
            <v>#N/A</v>
          </cell>
          <cell r="H1274" t="e">
            <v>#N/A</v>
          </cell>
        </row>
        <row r="1275">
          <cell r="A1275" t="str">
            <v/>
          </cell>
          <cell r="D1275" t="e">
            <v>#N/A</v>
          </cell>
          <cell r="E1275" t="str">
            <v>c¸i</v>
          </cell>
          <cell r="G1275" t="e">
            <v>#N/A</v>
          </cell>
          <cell r="H1275" t="e">
            <v>#N/A</v>
          </cell>
        </row>
        <row r="1276">
          <cell r="A1276" t="str">
            <v/>
          </cell>
          <cell r="D1276" t="str">
            <v>b/ Nh©n c«ng</v>
          </cell>
          <cell r="H1276" t="e">
            <v>#N/A</v>
          </cell>
        </row>
        <row r="1277">
          <cell r="A1277" t="str">
            <v/>
          </cell>
          <cell r="D1277" t="e">
            <v>#N/A</v>
          </cell>
          <cell r="E1277" t="str">
            <v>c«ng</v>
          </cell>
          <cell r="G1277" t="e">
            <v>#N/A</v>
          </cell>
          <cell r="H1277" t="e">
            <v>#N/A</v>
          </cell>
        </row>
        <row r="1278">
          <cell r="A1278">
            <v>148</v>
          </cell>
          <cell r="B1278" t="str">
            <v>TT</v>
          </cell>
          <cell r="D1278" t="str">
            <v>VËn chuyÓn vËt liÖu ra vÞ trÝ thi c«ng</v>
          </cell>
          <cell r="E1278" t="str">
            <v>TÊn</v>
          </cell>
        </row>
        <row r="1279">
          <cell r="A1279" t="str">
            <v/>
          </cell>
          <cell r="D1279" t="str">
            <v>b/ Nh©n c«ng</v>
          </cell>
          <cell r="H1279">
            <v>774</v>
          </cell>
        </row>
        <row r="1280">
          <cell r="A1280" t="str">
            <v/>
          </cell>
          <cell r="C1280" t="str">
            <v>3,5/7</v>
          </cell>
          <cell r="D1280" t="str">
            <v>Nh©n c«ng 3,5/7</v>
          </cell>
          <cell r="E1280" t="str">
            <v>c«ng</v>
          </cell>
          <cell r="F1280">
            <v>5.2999999999999999E-2</v>
          </cell>
          <cell r="G1280">
            <v>14611</v>
          </cell>
          <cell r="H1280">
            <v>774</v>
          </cell>
        </row>
        <row r="1281">
          <cell r="A1281" t="str">
            <v/>
          </cell>
          <cell r="D1281" t="str">
            <v>c/ M¸y thi c«ng</v>
          </cell>
          <cell r="H1281">
            <v>31700</v>
          </cell>
        </row>
        <row r="1282">
          <cell r="A1282" t="str">
            <v/>
          </cell>
          <cell r="C1282" t="str">
            <v>c16</v>
          </cell>
          <cell r="D1282" t="str">
            <v>CÈu 16T</v>
          </cell>
          <cell r="E1282" t="str">
            <v>ca</v>
          </cell>
          <cell r="F1282">
            <v>2.5000000000000001E-2</v>
          </cell>
          <cell r="G1282">
            <v>823425</v>
          </cell>
          <cell r="H1282">
            <v>20586</v>
          </cell>
        </row>
        <row r="1283">
          <cell r="A1283" t="str">
            <v/>
          </cell>
          <cell r="C1283" t="str">
            <v>«7</v>
          </cell>
          <cell r="D1283" t="str">
            <v>¤t« tù ®æ 7T</v>
          </cell>
          <cell r="E1283" t="str">
            <v>ca</v>
          </cell>
          <cell r="F1283">
            <v>2.5000000000000001E-2</v>
          </cell>
          <cell r="G1283">
            <v>444551</v>
          </cell>
          <cell r="H1283">
            <v>11114</v>
          </cell>
        </row>
        <row r="1284">
          <cell r="A1284">
            <v>149</v>
          </cell>
          <cell r="B1284" t="str">
            <v>NB.1220</v>
          </cell>
          <cell r="D1284" t="str">
            <v>LD, TD xe lao dÇm</v>
          </cell>
          <cell r="E1284" t="str">
            <v>TÊn</v>
          </cell>
        </row>
        <row r="1285">
          <cell r="A1285" t="str">
            <v/>
          </cell>
          <cell r="D1285" t="str">
            <v>a/ VËt liÖu</v>
          </cell>
          <cell r="H1285">
            <v>77925</v>
          </cell>
        </row>
        <row r="1286">
          <cell r="A1286" t="str">
            <v/>
          </cell>
          <cell r="C1286" t="str">
            <v>b l</v>
          </cell>
          <cell r="D1286" t="str">
            <v>Bul«ng</v>
          </cell>
          <cell r="E1286" t="str">
            <v>c¸i</v>
          </cell>
          <cell r="F1286">
            <v>15</v>
          </cell>
          <cell r="G1286">
            <v>2727</v>
          </cell>
          <cell r="H1286">
            <v>40905</v>
          </cell>
        </row>
        <row r="1287">
          <cell r="A1287" t="str">
            <v/>
          </cell>
          <cell r="C1287" t="str">
            <v>qh</v>
          </cell>
          <cell r="D1287" t="str">
            <v>Que hµn</v>
          </cell>
          <cell r="E1287" t="str">
            <v>kg</v>
          </cell>
          <cell r="F1287">
            <v>8.1999999999999993</v>
          </cell>
          <cell r="G1287">
            <v>8</v>
          </cell>
          <cell r="H1287">
            <v>66</v>
          </cell>
        </row>
        <row r="1288">
          <cell r="A1288" t="str">
            <v/>
          </cell>
          <cell r="C1288" t="str">
            <v>dtb</v>
          </cell>
          <cell r="D1288" t="str">
            <v>D©y thÐp buéc</v>
          </cell>
          <cell r="E1288" t="str">
            <v>kg</v>
          </cell>
          <cell r="F1288">
            <v>0.24</v>
          </cell>
          <cell r="G1288">
            <v>7</v>
          </cell>
          <cell r="H1288">
            <v>2</v>
          </cell>
        </row>
        <row r="1289">
          <cell r="A1289" t="str">
            <v/>
          </cell>
          <cell r="C1289" t="str">
            <v>tt&lt;10</v>
          </cell>
          <cell r="D1289" t="str">
            <v>ThÐp trßn d&lt;=10</v>
          </cell>
          <cell r="E1289" t="str">
            <v>kg</v>
          </cell>
          <cell r="F1289">
            <v>1.49</v>
          </cell>
          <cell r="G1289">
            <v>4</v>
          </cell>
          <cell r="H1289">
            <v>6</v>
          </cell>
        </row>
        <row r="1290">
          <cell r="A1290" t="str">
            <v/>
          </cell>
          <cell r="C1290" t="str">
            <v>gc</v>
          </cell>
          <cell r="D1290" t="str">
            <v>Gç chèng/kª</v>
          </cell>
          <cell r="E1290" t="str">
            <v>m3</v>
          </cell>
          <cell r="F1290">
            <v>0.04</v>
          </cell>
          <cell r="G1290">
            <v>830880</v>
          </cell>
          <cell r="H1290">
            <v>33235</v>
          </cell>
        </row>
        <row r="1291">
          <cell r="A1291" t="str">
            <v/>
          </cell>
          <cell r="D1291" t="str">
            <v>VËt liÖu kh¸c</v>
          </cell>
          <cell r="E1291" t="str">
            <v>%</v>
          </cell>
          <cell r="F1291">
            <v>5</v>
          </cell>
          <cell r="G1291">
            <v>74214</v>
          </cell>
          <cell r="H1291">
            <v>3711</v>
          </cell>
        </row>
        <row r="1292">
          <cell r="A1292" t="str">
            <v/>
          </cell>
          <cell r="D1292" t="str">
            <v>b/ Nh©n c«ng</v>
          </cell>
          <cell r="H1292">
            <v>128869</v>
          </cell>
        </row>
        <row r="1293">
          <cell r="A1293" t="str">
            <v/>
          </cell>
          <cell r="C1293" t="str">
            <v>3,5/7</v>
          </cell>
          <cell r="D1293" t="str">
            <v>Ngµy c«ng 3,5/7 LD</v>
          </cell>
          <cell r="E1293" t="str">
            <v>c«ng</v>
          </cell>
          <cell r="F1293">
            <v>5.2919999999999998</v>
          </cell>
          <cell r="G1293">
            <v>14611</v>
          </cell>
          <cell r="H1293">
            <v>77321</v>
          </cell>
        </row>
        <row r="1294">
          <cell r="A1294" t="str">
            <v/>
          </cell>
          <cell r="C1294" t="str">
            <v>3,5/7</v>
          </cell>
          <cell r="D1294" t="str">
            <v xml:space="preserve"> + Th¸o dì: 2/3 LD</v>
          </cell>
          <cell r="E1294" t="str">
            <v>c«ng</v>
          </cell>
          <cell r="F1294">
            <v>3.528</v>
          </cell>
          <cell r="G1294">
            <v>14611</v>
          </cell>
          <cell r="H1294">
            <v>51548</v>
          </cell>
        </row>
        <row r="1295">
          <cell r="A1295" t="str">
            <v/>
          </cell>
          <cell r="D1295" t="str">
            <v>c/ M¸y thi c«ng (LD + TD)</v>
          </cell>
          <cell r="H1295">
            <v>489989</v>
          </cell>
          <cell r="J1295">
            <v>1</v>
          </cell>
        </row>
        <row r="1296">
          <cell r="A1296" t="str">
            <v/>
          </cell>
          <cell r="C1296" t="str">
            <v>h23</v>
          </cell>
          <cell r="D1296" t="str">
            <v>M¸y hµn 23KW                              1,6667</v>
          </cell>
          <cell r="E1296" t="str">
            <v>ca</v>
          </cell>
          <cell r="F1296">
            <v>1.03</v>
          </cell>
          <cell r="G1296">
            <v>77338</v>
          </cell>
          <cell r="H1296">
            <v>132766</v>
          </cell>
        </row>
        <row r="1297">
          <cell r="A1297" t="str">
            <v/>
          </cell>
          <cell r="C1297" t="str">
            <v>c10</v>
          </cell>
          <cell r="D1297" t="str">
            <v>CÈu 10T                                            1,6667</v>
          </cell>
          <cell r="E1297" t="str">
            <v>ca</v>
          </cell>
          <cell r="F1297">
            <v>0.25</v>
          </cell>
          <cell r="G1297">
            <v>615511</v>
          </cell>
          <cell r="H1297">
            <v>256468</v>
          </cell>
        </row>
        <row r="1298">
          <cell r="A1298" t="str">
            <v/>
          </cell>
          <cell r="C1298" t="str">
            <v>ks4,5</v>
          </cell>
          <cell r="D1298" t="str">
            <v>M¸y khoan s¾t                                        1,6667</v>
          </cell>
          <cell r="E1298" t="str">
            <v>ca</v>
          </cell>
          <cell r="F1298">
            <v>0.4</v>
          </cell>
          <cell r="G1298">
            <v>72334</v>
          </cell>
          <cell r="H1298">
            <v>48224</v>
          </cell>
        </row>
        <row r="1299">
          <cell r="A1299" t="str">
            <v/>
          </cell>
          <cell r="C1299" t="str">
            <v>nk6</v>
          </cell>
          <cell r="D1299" t="str">
            <v>M¸y nÐn khÝ 6m3/ph                               1,6667</v>
          </cell>
          <cell r="E1299" t="str">
            <v>ca</v>
          </cell>
          <cell r="F1299">
            <v>0.1</v>
          </cell>
          <cell r="G1299">
            <v>315177</v>
          </cell>
          <cell r="H1299">
            <v>52531</v>
          </cell>
        </row>
        <row r="1300">
          <cell r="A1300">
            <v>150</v>
          </cell>
          <cell r="B1300" t="str">
            <v>BL.1114</v>
          </cell>
          <cell r="D1300" t="str">
            <v xml:space="preserve">§µo ph¸ ®¸ hè mãng </v>
          </cell>
          <cell r="E1300" t="str">
            <v>100m3</v>
          </cell>
        </row>
        <row r="1301">
          <cell r="A1301" t="str">
            <v/>
          </cell>
          <cell r="D1301" t="str">
            <v>b/ Nh©n c«ng</v>
          </cell>
          <cell r="H1301">
            <v>3441329</v>
          </cell>
        </row>
        <row r="1302">
          <cell r="A1302" t="str">
            <v/>
          </cell>
          <cell r="C1302" t="str">
            <v>3,5/7</v>
          </cell>
          <cell r="D1302" t="str">
            <v>Nh©n c«ng 3,5/7</v>
          </cell>
          <cell r="E1302" t="str">
            <v>c«ng</v>
          </cell>
          <cell r="F1302">
            <v>235.53</v>
          </cell>
          <cell r="G1302">
            <v>14611</v>
          </cell>
          <cell r="H1302">
            <v>3441329</v>
          </cell>
        </row>
        <row r="1303">
          <cell r="A1303">
            <v>151</v>
          </cell>
          <cell r="B1303" t="str">
            <v>UD.3210</v>
          </cell>
          <cell r="D1303" t="str">
            <v>Líp phßng n­íc mÆt cÇu</v>
          </cell>
          <cell r="E1303" t="str">
            <v>m2</v>
          </cell>
        </row>
        <row r="1304">
          <cell r="A1304" t="str">
            <v/>
          </cell>
          <cell r="D1304" t="str">
            <v>a/ VËt liÖu</v>
          </cell>
          <cell r="H1304">
            <v>0</v>
          </cell>
        </row>
        <row r="1305">
          <cell r="A1305" t="str">
            <v/>
          </cell>
          <cell r="C1305" t="str">
            <v>m ct</v>
          </cell>
          <cell r="D1305" t="str">
            <v>Mµng chèng thÊm + Phô gia dÝnh b¸m</v>
          </cell>
          <cell r="E1305" t="str">
            <v>m2</v>
          </cell>
          <cell r="F1305">
            <v>1.02</v>
          </cell>
          <cell r="G1305">
            <v>0</v>
          </cell>
          <cell r="H1305">
            <v>0</v>
          </cell>
        </row>
        <row r="1306">
          <cell r="A1306" t="str">
            <v/>
          </cell>
          <cell r="D1306" t="str">
            <v>VËt liÖu kh¸c</v>
          </cell>
          <cell r="E1306" t="str">
            <v>%</v>
          </cell>
          <cell r="F1306">
            <v>1.5</v>
          </cell>
          <cell r="G1306">
            <v>0</v>
          </cell>
          <cell r="H1306">
            <v>0</v>
          </cell>
        </row>
        <row r="1307">
          <cell r="A1307" t="str">
            <v/>
          </cell>
          <cell r="D1307" t="str">
            <v>b/ Nh©n c«ng</v>
          </cell>
          <cell r="H1307">
            <v>4091</v>
          </cell>
        </row>
        <row r="1308">
          <cell r="A1308" t="str">
            <v/>
          </cell>
          <cell r="C1308" t="str">
            <v>3,5/7</v>
          </cell>
          <cell r="D1308" t="str">
            <v>Nh©n c«ng 3,5/7</v>
          </cell>
          <cell r="E1308" t="str">
            <v>c«ng</v>
          </cell>
          <cell r="F1308">
            <v>0.28000000000000003</v>
          </cell>
          <cell r="G1308">
            <v>14611</v>
          </cell>
          <cell r="H1308">
            <v>4091</v>
          </cell>
        </row>
        <row r="1309">
          <cell r="A1309">
            <v>152</v>
          </cell>
          <cell r="B1309" t="str">
            <v>TT</v>
          </cell>
          <cell r="D1309" t="str">
            <v xml:space="preserve">S¶n xuÊt, l¾p dùng èng tho¸t n­íc </v>
          </cell>
          <cell r="E1309" t="str">
            <v>1èng</v>
          </cell>
        </row>
        <row r="1310">
          <cell r="A1310" t="str">
            <v/>
          </cell>
          <cell r="D1310" t="str">
            <v>a/VËt liÖu</v>
          </cell>
          <cell r="H1310">
            <v>284025</v>
          </cell>
        </row>
        <row r="1311">
          <cell r="A1311" t="str">
            <v/>
          </cell>
          <cell r="C1311" t="str">
            <v>« g+n</v>
          </cell>
          <cell r="D1311" t="str">
            <v>èng gang + n¾p ®Ëy</v>
          </cell>
          <cell r="E1311" t="str">
            <v>kg</v>
          </cell>
          <cell r="F1311">
            <v>27.05</v>
          </cell>
          <cell r="G1311">
            <v>10000</v>
          </cell>
          <cell r="H1311">
            <v>270500</v>
          </cell>
        </row>
        <row r="1312">
          <cell r="A1312" t="str">
            <v/>
          </cell>
          <cell r="D1312" t="str">
            <v>VËt liÖu kh¸c</v>
          </cell>
          <cell r="E1312" t="str">
            <v>%</v>
          </cell>
          <cell r="F1312">
            <v>5</v>
          </cell>
          <cell r="G1312">
            <v>270500</v>
          </cell>
          <cell r="H1312">
            <v>13525</v>
          </cell>
        </row>
        <row r="1313">
          <cell r="A1313" t="str">
            <v/>
          </cell>
          <cell r="D1313" t="str">
            <v>b/ Nh©n c«ng</v>
          </cell>
          <cell r="H1313">
            <v>5524</v>
          </cell>
        </row>
        <row r="1314">
          <cell r="A1314" t="str">
            <v/>
          </cell>
          <cell r="C1314" t="str">
            <v>4,0/7</v>
          </cell>
          <cell r="D1314" t="str">
            <v>Nh©n c«ng 4,0/7</v>
          </cell>
          <cell r="E1314" t="str">
            <v>c«ng</v>
          </cell>
          <cell r="F1314">
            <v>0.36</v>
          </cell>
          <cell r="G1314">
            <v>15344</v>
          </cell>
          <cell r="H1314">
            <v>5524</v>
          </cell>
        </row>
        <row r="1315">
          <cell r="A1315">
            <v>153</v>
          </cell>
          <cell r="B1315" t="str">
            <v>BK.4223</v>
          </cell>
          <cell r="D1315" t="str">
            <v xml:space="preserve">§¾p ®Êt b»ng m¸y </v>
          </cell>
          <cell r="E1315" t="str">
            <v>100m3</v>
          </cell>
        </row>
        <row r="1316">
          <cell r="A1316" t="str">
            <v/>
          </cell>
          <cell r="D1316" t="str">
            <v>b/ Nh©n c«ng</v>
          </cell>
          <cell r="H1316">
            <v>43854</v>
          </cell>
        </row>
        <row r="1317">
          <cell r="A1317" t="str">
            <v/>
          </cell>
          <cell r="C1317" t="str">
            <v>3,0/7</v>
          </cell>
          <cell r="D1317" t="str">
            <v>Nh©n c«ng 3,0/7</v>
          </cell>
          <cell r="E1317" t="str">
            <v>c«ng</v>
          </cell>
          <cell r="F1317">
            <v>3.16</v>
          </cell>
          <cell r="G1317">
            <v>13878</v>
          </cell>
          <cell r="H1317">
            <v>43854</v>
          </cell>
        </row>
        <row r="1318">
          <cell r="A1318" t="str">
            <v/>
          </cell>
          <cell r="D1318" t="str">
            <v>c/ M¸y thi c«ng</v>
          </cell>
          <cell r="H1318" t="e">
            <v>#N/A</v>
          </cell>
        </row>
        <row r="1319">
          <cell r="A1319" t="str">
            <v/>
          </cell>
          <cell r="C1319" t="str">
            <v>lbt16</v>
          </cell>
          <cell r="D1319" t="e">
            <v>#N/A</v>
          </cell>
          <cell r="E1319" t="str">
            <v>ca</v>
          </cell>
          <cell r="F1319">
            <v>0.37</v>
          </cell>
          <cell r="G1319" t="e">
            <v>#N/A</v>
          </cell>
          <cell r="H1319" t="e">
            <v>#N/A</v>
          </cell>
        </row>
        <row r="1320">
          <cell r="A1320" t="str">
            <v/>
          </cell>
          <cell r="C1320" t="str">
            <v>u110</v>
          </cell>
          <cell r="D1320" t="str">
            <v>M¸y ñi 110cv</v>
          </cell>
          <cell r="E1320" t="str">
            <v>ca</v>
          </cell>
          <cell r="F1320">
            <v>0.185</v>
          </cell>
          <cell r="G1320">
            <v>669348</v>
          </cell>
          <cell r="H1320">
            <v>123829</v>
          </cell>
        </row>
        <row r="1321">
          <cell r="A1321">
            <v>154</v>
          </cell>
          <cell r="B1321" t="str">
            <v>HA.9110</v>
          </cell>
          <cell r="D1321" t="str">
            <v>BT M300 cäc nhåi trªn c¹n d&lt;=1000</v>
          </cell>
          <cell r="E1321" t="str">
            <v>m3</v>
          </cell>
        </row>
        <row r="1322">
          <cell r="A1322" t="str">
            <v/>
          </cell>
          <cell r="D1322" t="str">
            <v>a/VËt liÖu</v>
          </cell>
          <cell r="H1322">
            <v>655014</v>
          </cell>
        </row>
        <row r="1323">
          <cell r="A1323" t="str">
            <v/>
          </cell>
          <cell r="D1323" t="str">
            <v>V­a BT M300 ®¸ 1x2 (®é sôt 14-17)</v>
          </cell>
          <cell r="E1323" t="str">
            <v>m3</v>
          </cell>
          <cell r="F1323">
            <v>1.1000000000000001</v>
          </cell>
          <cell r="G1323">
            <v>592970</v>
          </cell>
          <cell r="H1323">
            <v>652267</v>
          </cell>
        </row>
        <row r="1324">
          <cell r="A1324" t="str">
            <v/>
          </cell>
          <cell r="D1324" t="str">
            <v>èng ®æ d=300</v>
          </cell>
          <cell r="E1324" t="str">
            <v>m</v>
          </cell>
          <cell r="F1324">
            <v>1.2E-2</v>
          </cell>
          <cell r="G1324">
            <v>120000</v>
          </cell>
          <cell r="H1324">
            <v>1440</v>
          </cell>
        </row>
        <row r="1325">
          <cell r="A1325" t="str">
            <v/>
          </cell>
          <cell r="D1325" t="str">
            <v>VËt liÖu kh¸c</v>
          </cell>
          <cell r="E1325" t="str">
            <v>m3</v>
          </cell>
          <cell r="F1325">
            <v>0.2</v>
          </cell>
          <cell r="G1325">
            <v>653707</v>
          </cell>
          <cell r="H1325">
            <v>1307</v>
          </cell>
        </row>
        <row r="1326">
          <cell r="A1326" t="str">
            <v/>
          </cell>
          <cell r="D1326" t="str">
            <v>b/ Nh©n c«ng</v>
          </cell>
          <cell r="H1326">
            <v>71885</v>
          </cell>
        </row>
        <row r="1327">
          <cell r="A1327" t="str">
            <v/>
          </cell>
          <cell r="C1327" t="str">
            <v>4,5/7</v>
          </cell>
          <cell r="D1327" t="str">
            <v>Nh©n c«ng 4,5/7</v>
          </cell>
          <cell r="E1327" t="str">
            <v>c«ng</v>
          </cell>
          <cell r="F1327">
            <v>4.25</v>
          </cell>
          <cell r="G1327">
            <v>16914</v>
          </cell>
          <cell r="H1327">
            <v>71885</v>
          </cell>
        </row>
        <row r="1328">
          <cell r="A1328" t="str">
            <v/>
          </cell>
          <cell r="D1328" t="str">
            <v>c/ M¸y thi c«ng</v>
          </cell>
          <cell r="H1328">
            <v>101754</v>
          </cell>
        </row>
        <row r="1329">
          <cell r="A1329" t="str">
            <v/>
          </cell>
          <cell r="C1329" t="str">
            <v>t250</v>
          </cell>
          <cell r="D1329" t="str">
            <v>M¸y trén 250l</v>
          </cell>
          <cell r="E1329" t="str">
            <v>ca</v>
          </cell>
          <cell r="F1329">
            <v>0.11</v>
          </cell>
          <cell r="G1329">
            <v>96272</v>
          </cell>
          <cell r="H1329">
            <v>10590</v>
          </cell>
        </row>
        <row r="1330">
          <cell r="A1330" t="str">
            <v/>
          </cell>
          <cell r="C1330" t="str">
            <v>cx50</v>
          </cell>
          <cell r="D1330" t="str">
            <v>CÈu xÝch 50T</v>
          </cell>
          <cell r="E1330" t="str">
            <v>ca</v>
          </cell>
          <cell r="F1330">
            <v>5.5E-2</v>
          </cell>
          <cell r="G1330">
            <v>1639226</v>
          </cell>
          <cell r="H1330">
            <v>90157</v>
          </cell>
        </row>
        <row r="1331">
          <cell r="A1331" t="str">
            <v/>
          </cell>
          <cell r="D1331" t="str">
            <v>M¸y kh¸c</v>
          </cell>
          <cell r="E1331" t="str">
            <v>%</v>
          </cell>
          <cell r="F1331">
            <v>1</v>
          </cell>
          <cell r="G1331">
            <v>100747</v>
          </cell>
          <cell r="H1331">
            <v>1007</v>
          </cell>
        </row>
        <row r="1332">
          <cell r="A1332">
            <v>155</v>
          </cell>
          <cell r="B1332" t="str">
            <v>IA.6121</v>
          </cell>
          <cell r="D1332" t="str">
            <v>Cèt thÐp cäc khoan nhåi trªn c¹n d&lt;=18</v>
          </cell>
          <cell r="E1332" t="str">
            <v>TÊn</v>
          </cell>
        </row>
        <row r="1333">
          <cell r="A1333" t="str">
            <v/>
          </cell>
          <cell r="D1333" t="str">
            <v>a/VËt liÖu</v>
          </cell>
          <cell r="H1333">
            <v>4299</v>
          </cell>
        </row>
        <row r="1334">
          <cell r="A1334" t="str">
            <v/>
          </cell>
          <cell r="C1334" t="str">
            <v>tt&lt;18</v>
          </cell>
          <cell r="D1334" t="str">
            <v>ThÐp trßn d&lt;=18</v>
          </cell>
          <cell r="E1334" t="str">
            <v>kg</v>
          </cell>
          <cell r="F1334">
            <v>1020</v>
          </cell>
          <cell r="G1334">
            <v>4</v>
          </cell>
          <cell r="H1334">
            <v>4080</v>
          </cell>
        </row>
        <row r="1335">
          <cell r="A1335" t="str">
            <v/>
          </cell>
          <cell r="C1335" t="str">
            <v>dtb</v>
          </cell>
          <cell r="D1335" t="str">
            <v>D©y thÐp buéc</v>
          </cell>
          <cell r="E1335" t="str">
            <v>kg</v>
          </cell>
          <cell r="F1335">
            <v>14.28</v>
          </cell>
          <cell r="G1335">
            <v>7</v>
          </cell>
          <cell r="H1335">
            <v>100</v>
          </cell>
        </row>
        <row r="1336">
          <cell r="A1336" t="str">
            <v/>
          </cell>
          <cell r="C1336" t="str">
            <v>qh</v>
          </cell>
          <cell r="D1336" t="str">
            <v>Que hµn</v>
          </cell>
          <cell r="E1336" t="str">
            <v>kg</v>
          </cell>
          <cell r="F1336">
            <v>9.5</v>
          </cell>
          <cell r="G1336">
            <v>8</v>
          </cell>
          <cell r="H1336">
            <v>76</v>
          </cell>
        </row>
        <row r="1337">
          <cell r="A1337" t="str">
            <v/>
          </cell>
          <cell r="D1337" t="str">
            <v>VËt liÖu kh¸c</v>
          </cell>
          <cell r="E1337" t="str">
            <v>%</v>
          </cell>
          <cell r="F1337">
            <v>1</v>
          </cell>
          <cell r="G1337">
            <v>4256</v>
          </cell>
          <cell r="H1337">
            <v>43</v>
          </cell>
        </row>
        <row r="1338">
          <cell r="A1338" t="str">
            <v/>
          </cell>
          <cell r="D1338" t="str">
            <v>b/ Nh©n c«ng</v>
          </cell>
          <cell r="H1338">
            <v>188731</v>
          </cell>
        </row>
        <row r="1339">
          <cell r="A1339" t="str">
            <v/>
          </cell>
          <cell r="C1339" t="str">
            <v>4,0/7</v>
          </cell>
          <cell r="D1339" t="str">
            <v>Nh©n c«ng 4,0/7</v>
          </cell>
          <cell r="E1339" t="str">
            <v>c«ng</v>
          </cell>
          <cell r="F1339">
            <v>12.3</v>
          </cell>
          <cell r="G1339">
            <v>15344</v>
          </cell>
          <cell r="H1339">
            <v>188731</v>
          </cell>
        </row>
        <row r="1340">
          <cell r="A1340" t="str">
            <v/>
          </cell>
          <cell r="D1340" t="str">
            <v>c/ M¸y thi c«ng</v>
          </cell>
          <cell r="H1340">
            <v>345311</v>
          </cell>
        </row>
        <row r="1341">
          <cell r="A1341" t="str">
            <v/>
          </cell>
          <cell r="C1341" t="str">
            <v>h23</v>
          </cell>
          <cell r="D1341" t="str">
            <v>M¸y hµn 23KW</v>
          </cell>
          <cell r="E1341" t="str">
            <v>ca</v>
          </cell>
          <cell r="F1341">
            <v>2.37</v>
          </cell>
          <cell r="G1341">
            <v>77338</v>
          </cell>
          <cell r="H1341">
            <v>183291</v>
          </cell>
        </row>
        <row r="1342">
          <cell r="A1342" t="str">
            <v/>
          </cell>
          <cell r="C1342" t="str">
            <v>cuct</v>
          </cell>
          <cell r="D1342" t="str">
            <v>M¸y c¾t uèn cèt thÐp</v>
          </cell>
          <cell r="E1342" t="str">
            <v>ca</v>
          </cell>
          <cell r="F1342">
            <v>0.32</v>
          </cell>
          <cell r="G1342">
            <v>39789</v>
          </cell>
          <cell r="H1342">
            <v>12732</v>
          </cell>
        </row>
        <row r="1343">
          <cell r="A1343" t="str">
            <v/>
          </cell>
          <cell r="C1343" t="str">
            <v>c25</v>
          </cell>
          <cell r="D1343" t="str">
            <v>CÈu 25T</v>
          </cell>
          <cell r="E1343" t="str">
            <v>ca</v>
          </cell>
          <cell r="F1343">
            <v>0.13</v>
          </cell>
          <cell r="G1343">
            <v>1148366</v>
          </cell>
          <cell r="H1343">
            <v>149288</v>
          </cell>
        </row>
        <row r="1344">
          <cell r="A1344">
            <v>156</v>
          </cell>
          <cell r="B1344" t="str">
            <v>IA.6131</v>
          </cell>
          <cell r="D1344" t="str">
            <v>Cèt thÐp cäc khoan nhåi trªn c¹n d&gt;=18</v>
          </cell>
          <cell r="E1344" t="str">
            <v>TÊn</v>
          </cell>
        </row>
        <row r="1345">
          <cell r="A1345" t="str">
            <v/>
          </cell>
          <cell r="D1345" t="str">
            <v>a/VËt liÖu</v>
          </cell>
          <cell r="H1345">
            <v>4307</v>
          </cell>
        </row>
        <row r="1346">
          <cell r="A1346" t="str">
            <v/>
          </cell>
          <cell r="C1346" t="str">
            <v>tt&gt;18</v>
          </cell>
          <cell r="D1346" t="str">
            <v>ThÐp trßn d&gt;18</v>
          </cell>
          <cell r="E1346" t="str">
            <v>kg</v>
          </cell>
          <cell r="F1346">
            <v>1020</v>
          </cell>
          <cell r="G1346">
            <v>4</v>
          </cell>
          <cell r="H1346">
            <v>4080</v>
          </cell>
        </row>
        <row r="1347">
          <cell r="A1347" t="str">
            <v/>
          </cell>
          <cell r="C1347" t="str">
            <v>dtb</v>
          </cell>
          <cell r="D1347" t="str">
            <v>D©y thÐp buéc</v>
          </cell>
          <cell r="E1347" t="str">
            <v>kg</v>
          </cell>
          <cell r="F1347">
            <v>14.28</v>
          </cell>
          <cell r="G1347">
            <v>7</v>
          </cell>
          <cell r="H1347">
            <v>100</v>
          </cell>
        </row>
        <row r="1348">
          <cell r="A1348" t="str">
            <v/>
          </cell>
          <cell r="C1348" t="str">
            <v>qh</v>
          </cell>
          <cell r="D1348" t="str">
            <v>Que hµn</v>
          </cell>
          <cell r="E1348" t="str">
            <v>kg</v>
          </cell>
          <cell r="F1348">
            <v>10.5</v>
          </cell>
          <cell r="G1348">
            <v>8</v>
          </cell>
          <cell r="H1348">
            <v>84</v>
          </cell>
        </row>
        <row r="1349">
          <cell r="A1349" t="str">
            <v/>
          </cell>
          <cell r="D1349" t="str">
            <v>VËt liÖu kh¸c</v>
          </cell>
          <cell r="E1349" t="str">
            <v>%</v>
          </cell>
          <cell r="F1349">
            <v>1</v>
          </cell>
          <cell r="G1349">
            <v>4264</v>
          </cell>
          <cell r="H1349">
            <v>43</v>
          </cell>
        </row>
        <row r="1350">
          <cell r="A1350" t="str">
            <v/>
          </cell>
          <cell r="D1350" t="str">
            <v>b/ Nh©n c«ng</v>
          </cell>
          <cell r="H1350">
            <v>165715</v>
          </cell>
        </row>
        <row r="1351">
          <cell r="A1351" t="str">
            <v/>
          </cell>
          <cell r="C1351" t="str">
            <v>4,0/7</v>
          </cell>
          <cell r="D1351" t="str">
            <v>Nh©n c«ng 4,0/7</v>
          </cell>
          <cell r="E1351" t="str">
            <v>c«ng</v>
          </cell>
          <cell r="F1351">
            <v>10.8</v>
          </cell>
          <cell r="G1351">
            <v>15344</v>
          </cell>
          <cell r="H1351">
            <v>165715</v>
          </cell>
        </row>
        <row r="1352">
          <cell r="A1352" t="str">
            <v/>
          </cell>
          <cell r="D1352" t="str">
            <v>c/ M¸y thi c«ng</v>
          </cell>
          <cell r="H1352">
            <v>346796</v>
          </cell>
        </row>
        <row r="1353">
          <cell r="A1353" t="str">
            <v/>
          </cell>
          <cell r="C1353" t="str">
            <v>h23</v>
          </cell>
          <cell r="D1353" t="str">
            <v>M¸y hµn 23KW</v>
          </cell>
          <cell r="E1353" t="str">
            <v>ca</v>
          </cell>
          <cell r="F1353">
            <v>2.62</v>
          </cell>
          <cell r="G1353">
            <v>77338</v>
          </cell>
          <cell r="H1353">
            <v>202626</v>
          </cell>
        </row>
        <row r="1354">
          <cell r="A1354" t="str">
            <v/>
          </cell>
          <cell r="C1354" t="str">
            <v>cuct</v>
          </cell>
          <cell r="D1354" t="str">
            <v>M¸y c¾t uèn cèt thÐp</v>
          </cell>
          <cell r="E1354" t="str">
            <v>ca</v>
          </cell>
          <cell r="F1354">
            <v>0.16</v>
          </cell>
          <cell r="G1354">
            <v>39789</v>
          </cell>
          <cell r="H1354">
            <v>6366</v>
          </cell>
        </row>
        <row r="1355">
          <cell r="A1355" t="str">
            <v/>
          </cell>
          <cell r="C1355" t="str">
            <v>c25</v>
          </cell>
          <cell r="D1355" t="str">
            <v>CÈu 25T</v>
          </cell>
          <cell r="E1355" t="str">
            <v>ca</v>
          </cell>
          <cell r="F1355">
            <v>0.12</v>
          </cell>
          <cell r="G1355">
            <v>1148366</v>
          </cell>
          <cell r="H1355">
            <v>137804</v>
          </cell>
        </row>
        <row r="1356">
          <cell r="A1356">
            <v>157</v>
          </cell>
          <cell r="B1356" t="str">
            <v>NA.2210</v>
          </cell>
          <cell r="D1356" t="str">
            <v>SX èng v¸ch thÐp</v>
          </cell>
          <cell r="E1356" t="str">
            <v>TÊn</v>
          </cell>
        </row>
        <row r="1357">
          <cell r="A1357" t="str">
            <v/>
          </cell>
          <cell r="D1357" t="str">
            <v>a/VËt liÖu</v>
          </cell>
          <cell r="H1357">
            <v>5916</v>
          </cell>
        </row>
        <row r="1358">
          <cell r="A1358" t="str">
            <v/>
          </cell>
          <cell r="C1358" t="str">
            <v>tb</v>
          </cell>
          <cell r="D1358" t="str">
            <v xml:space="preserve">ThÐp b¶n                            </v>
          </cell>
          <cell r="E1358" t="str">
            <v>kg</v>
          </cell>
          <cell r="F1358">
            <v>1025</v>
          </cell>
          <cell r="G1358">
            <v>3</v>
          </cell>
          <cell r="H1358">
            <v>3075</v>
          </cell>
        </row>
        <row r="1359">
          <cell r="A1359" t="str">
            <v/>
          </cell>
          <cell r="C1359" t="str">
            <v>¤ xy</v>
          </cell>
          <cell r="D1359" t="str">
            <v>¤ xy</v>
          </cell>
          <cell r="E1359" t="str">
            <v>Chai</v>
          </cell>
          <cell r="F1359">
            <v>7.8E-2</v>
          </cell>
          <cell r="G1359">
            <v>27300</v>
          </cell>
          <cell r="H1359">
            <v>2129</v>
          </cell>
        </row>
        <row r="1360">
          <cell r="A1360" t="str">
            <v/>
          </cell>
          <cell r="C1360" t="str">
            <v>® ®</v>
          </cell>
          <cell r="D1360" t="str">
            <v>§Êt ®Ìn</v>
          </cell>
          <cell r="E1360" t="str">
            <v>kg</v>
          </cell>
          <cell r="F1360">
            <v>6.2E-2</v>
          </cell>
          <cell r="G1360">
            <v>7818</v>
          </cell>
          <cell r="H1360">
            <v>485</v>
          </cell>
        </row>
        <row r="1361">
          <cell r="A1361" t="str">
            <v/>
          </cell>
          <cell r="C1361" t="str">
            <v>qh</v>
          </cell>
          <cell r="D1361" t="str">
            <v>Que hµn</v>
          </cell>
          <cell r="E1361" t="str">
            <v>kg</v>
          </cell>
          <cell r="F1361">
            <v>17.5</v>
          </cell>
          <cell r="G1361">
            <v>8</v>
          </cell>
          <cell r="H1361">
            <v>140</v>
          </cell>
        </row>
        <row r="1362">
          <cell r="A1362" t="str">
            <v/>
          </cell>
          <cell r="D1362" t="str">
            <v>VËt liÖu kh¸c</v>
          </cell>
          <cell r="E1362" t="str">
            <v>%</v>
          </cell>
          <cell r="F1362">
            <v>1.5</v>
          </cell>
          <cell r="G1362">
            <v>5829</v>
          </cell>
          <cell r="H1362">
            <v>87</v>
          </cell>
        </row>
        <row r="1363">
          <cell r="A1363" t="str">
            <v/>
          </cell>
          <cell r="D1363" t="str">
            <v>b/ Nh©n c«ng</v>
          </cell>
          <cell r="H1363">
            <v>312909</v>
          </cell>
        </row>
        <row r="1364">
          <cell r="A1364" t="str">
            <v/>
          </cell>
          <cell r="C1364" t="str">
            <v>4,5/7</v>
          </cell>
          <cell r="D1364" t="str">
            <v>Nh©n c«ng 4,5/7</v>
          </cell>
          <cell r="E1364" t="str">
            <v>c«ng</v>
          </cell>
          <cell r="F1364">
            <v>18.5</v>
          </cell>
          <cell r="G1364">
            <v>16914</v>
          </cell>
          <cell r="H1364">
            <v>312909</v>
          </cell>
        </row>
        <row r="1365">
          <cell r="A1365" t="str">
            <v/>
          </cell>
          <cell r="D1365" t="str">
            <v>c/ M¸y thi c«ng</v>
          </cell>
          <cell r="H1365">
            <v>385814</v>
          </cell>
        </row>
        <row r="1366">
          <cell r="A1366" t="str">
            <v/>
          </cell>
          <cell r="C1366" t="str">
            <v>h23</v>
          </cell>
          <cell r="D1366" t="str">
            <v>M¸y hµn 23KW</v>
          </cell>
          <cell r="E1366" t="str">
            <v>ca</v>
          </cell>
          <cell r="F1366">
            <v>4.37</v>
          </cell>
          <cell r="G1366">
            <v>77338</v>
          </cell>
          <cell r="H1366">
            <v>337967</v>
          </cell>
        </row>
        <row r="1367">
          <cell r="A1367" t="str">
            <v/>
          </cell>
          <cell r="C1367" t="str">
            <v>c «</v>
          </cell>
          <cell r="D1367" t="str">
            <v>M¸y cuèn èng</v>
          </cell>
          <cell r="E1367" t="str">
            <v>ca</v>
          </cell>
          <cell r="F1367">
            <v>0.5</v>
          </cell>
          <cell r="G1367">
            <v>43589</v>
          </cell>
          <cell r="H1367">
            <v>21795</v>
          </cell>
        </row>
        <row r="1368">
          <cell r="A1368" t="str">
            <v/>
          </cell>
          <cell r="C1368" t="str">
            <v>c16</v>
          </cell>
          <cell r="D1368" t="str">
            <v>CÈu 16T</v>
          </cell>
          <cell r="E1368" t="str">
            <v>ca</v>
          </cell>
          <cell r="F1368">
            <v>2.7E-2</v>
          </cell>
          <cell r="G1368">
            <v>823425</v>
          </cell>
          <cell r="H1368">
            <v>22232</v>
          </cell>
        </row>
        <row r="1369">
          <cell r="A1369" t="str">
            <v/>
          </cell>
          <cell r="D1369" t="str">
            <v>M¸y kh¸c</v>
          </cell>
          <cell r="E1369" t="str">
            <v>%</v>
          </cell>
          <cell r="F1369">
            <v>1</v>
          </cell>
          <cell r="G1369">
            <v>381994</v>
          </cell>
          <cell r="H1369">
            <v>3820</v>
          </cell>
        </row>
        <row r="1370">
          <cell r="A1370">
            <v>158</v>
          </cell>
          <cell r="B1370" t="str">
            <v>TT</v>
          </cell>
          <cell r="D1370" t="str">
            <v xml:space="preserve">C¾t ®Ëp ®Çu cäc khoan nhåi </v>
          </cell>
          <cell r="E1370" t="str">
            <v>Cäc</v>
          </cell>
          <cell r="I1370">
            <v>34</v>
          </cell>
          <cell r="J1370" t="str">
            <v>§Ëp ®Çu cäc khoan nhåi ( 1m3)</v>
          </cell>
        </row>
        <row r="1371">
          <cell r="A1371" t="str">
            <v/>
          </cell>
          <cell r="D1371" t="str">
            <v>a/VËt liÖu</v>
          </cell>
          <cell r="H1371">
            <v>1368</v>
          </cell>
          <cell r="J1371" t="str">
            <v>a/ VËt liÖu</v>
          </cell>
        </row>
        <row r="1372">
          <cell r="A1372" t="str">
            <v/>
          </cell>
          <cell r="C1372" t="str">
            <v>¤ xy</v>
          </cell>
          <cell r="D1372" t="str">
            <v>¤ xy c¾t èng v¸ch thÐp</v>
          </cell>
          <cell r="E1372" t="str">
            <v>Chai</v>
          </cell>
          <cell r="F1372">
            <v>2.7199999999999998E-2</v>
          </cell>
          <cell r="G1372">
            <v>27300</v>
          </cell>
          <cell r="H1372">
            <v>743</v>
          </cell>
          <cell r="J1372" t="str">
            <v>Que hµn</v>
          </cell>
        </row>
        <row r="1373">
          <cell r="A1373" t="str">
            <v/>
          </cell>
          <cell r="C1373" t="str">
            <v>® ®</v>
          </cell>
          <cell r="D1373" t="str">
            <v>§Êt ®Ìn</v>
          </cell>
          <cell r="E1373" t="str">
            <v>kg</v>
          </cell>
          <cell r="F1373">
            <v>0.08</v>
          </cell>
          <cell r="G1373">
            <v>7818</v>
          </cell>
          <cell r="H1373">
            <v>625</v>
          </cell>
          <cell r="I1373" t="str">
            <v>AH.1110</v>
          </cell>
          <cell r="J1373" t="str">
            <v>b/ Nh©n c«ng</v>
          </cell>
        </row>
        <row r="1374">
          <cell r="A1374" t="str">
            <v/>
          </cell>
          <cell r="D1374" t="str">
            <v>b/ Nh©n c«ng</v>
          </cell>
          <cell r="H1374">
            <v>54124</v>
          </cell>
          <cell r="J1374" t="str">
            <v>Ngµy c«ng 3,5/7</v>
          </cell>
        </row>
        <row r="1375">
          <cell r="A1375" t="str">
            <v/>
          </cell>
          <cell r="C1375" t="str">
            <v>3,5/7</v>
          </cell>
          <cell r="D1375" t="str">
            <v>Nh©n c«ng 3,5/7</v>
          </cell>
          <cell r="E1375" t="str">
            <v>c«ng</v>
          </cell>
          <cell r="F1375">
            <v>3.7042999999999999</v>
          </cell>
          <cell r="G1375">
            <v>14611</v>
          </cell>
          <cell r="H1375">
            <v>54124</v>
          </cell>
          <cell r="J1375" t="str">
            <v>c/ M¸y thi c«ng</v>
          </cell>
        </row>
        <row r="1376">
          <cell r="A1376">
            <v>159</v>
          </cell>
          <cell r="B1376" t="str">
            <v>DA.1120</v>
          </cell>
          <cell r="D1376" t="str">
            <v>Khoan to¹ lç vµo ®Êt trªn c¹n d=1000mm</v>
          </cell>
          <cell r="J1376" t="str">
            <v>Bóa c¨n 3m3KN/ph</v>
          </cell>
        </row>
        <row r="1377">
          <cell r="A1377" t="str">
            <v/>
          </cell>
          <cell r="D1377" t="str">
            <v>b/ Nh©n c«ng</v>
          </cell>
          <cell r="H1377">
            <v>56839</v>
          </cell>
          <cell r="J1377" t="str">
            <v>M¸y nÐn khÝ 9m3/ph</v>
          </cell>
        </row>
        <row r="1378">
          <cell r="A1378" t="str">
            <v/>
          </cell>
          <cell r="C1378" t="str">
            <v>4,0/7</v>
          </cell>
          <cell r="D1378" t="str">
            <v>Nh©n c«ng 4,0/7</v>
          </cell>
          <cell r="E1378" t="str">
            <v>c«ng</v>
          </cell>
          <cell r="F1378">
            <v>3.7042999999999999</v>
          </cell>
          <cell r="G1378">
            <v>15344</v>
          </cell>
          <cell r="H1378">
            <v>56839</v>
          </cell>
          <cell r="J1378" t="str">
            <v>M¸y hµn</v>
          </cell>
        </row>
        <row r="1379">
          <cell r="A1379" t="str">
            <v/>
          </cell>
          <cell r="D1379" t="str">
            <v>c/ M¸y thi c«ng</v>
          </cell>
          <cell r="H1379">
            <v>381994</v>
          </cell>
        </row>
        <row r="1380">
          <cell r="A1380" t="str">
            <v/>
          </cell>
          <cell r="C1380" t="str">
            <v>h23</v>
          </cell>
          <cell r="D1380" t="str">
            <v>M¸y hµn 23KW</v>
          </cell>
          <cell r="E1380" t="str">
            <v>ca</v>
          </cell>
          <cell r="F1380">
            <v>4.37</v>
          </cell>
          <cell r="G1380">
            <v>77338</v>
          </cell>
          <cell r="H1380">
            <v>337967</v>
          </cell>
        </row>
        <row r="1381">
          <cell r="A1381" t="str">
            <v/>
          </cell>
          <cell r="C1381" t="str">
            <v>c «</v>
          </cell>
          <cell r="D1381" t="str">
            <v>M¸y cuèn èng</v>
          </cell>
          <cell r="E1381" t="str">
            <v>ca</v>
          </cell>
          <cell r="F1381">
            <v>0.5</v>
          </cell>
          <cell r="G1381">
            <v>43589</v>
          </cell>
          <cell r="H1381">
            <v>21795</v>
          </cell>
        </row>
        <row r="1382">
          <cell r="A1382" t="str">
            <v/>
          </cell>
          <cell r="C1382" t="str">
            <v>c16</v>
          </cell>
          <cell r="D1382" t="str">
            <v>CÈu 16T</v>
          </cell>
          <cell r="E1382" t="str">
            <v>ca</v>
          </cell>
          <cell r="F1382">
            <v>2.7E-2</v>
          </cell>
          <cell r="G1382">
            <v>823425</v>
          </cell>
          <cell r="H1382">
            <v>22232</v>
          </cell>
        </row>
        <row r="1383">
          <cell r="A1383" t="str">
            <v/>
          </cell>
        </row>
        <row r="1384">
          <cell r="A1384" t="str">
            <v/>
          </cell>
        </row>
        <row r="1385">
          <cell r="A1385" t="str">
            <v/>
          </cell>
        </row>
        <row r="1386">
          <cell r="A1386" t="str">
            <v/>
          </cell>
        </row>
        <row r="1387">
          <cell r="A1387" t="str">
            <v/>
          </cell>
        </row>
        <row r="1388">
          <cell r="A1388" t="str">
            <v/>
          </cell>
        </row>
        <row r="1389">
          <cell r="A1389" t="str">
            <v/>
          </cell>
        </row>
        <row r="1390">
          <cell r="A1390" t="str">
            <v/>
          </cell>
        </row>
        <row r="1391">
          <cell r="A1391" t="str">
            <v/>
          </cell>
        </row>
        <row r="1392">
          <cell r="A1392" t="str">
            <v/>
          </cell>
        </row>
        <row r="1393">
          <cell r="A1393" t="str">
            <v/>
          </cell>
        </row>
        <row r="1394">
          <cell r="A1394" t="str">
            <v/>
          </cell>
        </row>
        <row r="1395">
          <cell r="A1395" t="str">
            <v/>
          </cell>
        </row>
        <row r="1396">
          <cell r="A1396" t="str">
            <v/>
          </cell>
        </row>
        <row r="1397">
          <cell r="A1397" t="str">
            <v/>
          </cell>
        </row>
        <row r="1398">
          <cell r="A1398" t="str">
            <v/>
          </cell>
        </row>
        <row r="1399">
          <cell r="A1399" t="str">
            <v/>
          </cell>
        </row>
        <row r="1400">
          <cell r="A1400" t="str">
            <v/>
          </cell>
        </row>
        <row r="1401">
          <cell r="A1401" t="str">
            <v/>
          </cell>
        </row>
        <row r="1402">
          <cell r="A1402" t="str">
            <v/>
          </cell>
        </row>
        <row r="1403">
          <cell r="A1403" t="str">
            <v/>
          </cell>
        </row>
        <row r="1404">
          <cell r="A1404" t="str">
            <v/>
          </cell>
        </row>
        <row r="1405">
          <cell r="A1405" t="str">
            <v/>
          </cell>
        </row>
        <row r="1406">
          <cell r="A1406" t="str">
            <v/>
          </cell>
        </row>
        <row r="1407">
          <cell r="A1407" t="str">
            <v/>
          </cell>
        </row>
        <row r="1408">
          <cell r="A1408" t="str">
            <v/>
          </cell>
        </row>
        <row r="1409">
          <cell r="A1409" t="str">
            <v/>
          </cell>
        </row>
        <row r="1410">
          <cell r="A1410" t="str">
            <v/>
          </cell>
        </row>
        <row r="1411">
          <cell r="A1411" t="str">
            <v/>
          </cell>
        </row>
        <row r="1412">
          <cell r="A1412" t="str">
            <v/>
          </cell>
        </row>
        <row r="1413">
          <cell r="A1413" t="str">
            <v/>
          </cell>
        </row>
        <row r="1414">
          <cell r="A1414" t="str">
            <v/>
          </cell>
        </row>
        <row r="1415">
          <cell r="A1415" t="str">
            <v/>
          </cell>
        </row>
        <row r="1416">
          <cell r="A1416" t="str">
            <v/>
          </cell>
        </row>
        <row r="1417">
          <cell r="A1417" t="str">
            <v/>
          </cell>
        </row>
        <row r="1418">
          <cell r="A1418" t="str">
            <v/>
          </cell>
        </row>
        <row r="1419">
          <cell r="A1419" t="str">
            <v/>
          </cell>
        </row>
        <row r="1420">
          <cell r="A1420" t="str">
            <v/>
          </cell>
        </row>
        <row r="1421">
          <cell r="A1421" t="str">
            <v/>
          </cell>
        </row>
        <row r="1422">
          <cell r="A1422" t="str">
            <v/>
          </cell>
        </row>
        <row r="1423">
          <cell r="A1423" t="str">
            <v/>
          </cell>
        </row>
        <row r="1424">
          <cell r="A1424" t="str">
            <v/>
          </cell>
        </row>
        <row r="1425">
          <cell r="A1425" t="str">
            <v/>
          </cell>
        </row>
        <row r="1426">
          <cell r="A1426" t="str">
            <v/>
          </cell>
        </row>
        <row r="1427">
          <cell r="A1427" t="str">
            <v/>
          </cell>
        </row>
        <row r="1428">
          <cell r="A1428" t="str">
            <v/>
          </cell>
        </row>
        <row r="1429">
          <cell r="A1429" t="str">
            <v/>
          </cell>
        </row>
        <row r="1430">
          <cell r="A1430" t="str">
            <v/>
          </cell>
        </row>
        <row r="1431">
          <cell r="A1431" t="str">
            <v/>
          </cell>
        </row>
        <row r="1432">
          <cell r="A1432" t="str">
            <v/>
          </cell>
        </row>
        <row r="1433">
          <cell r="A1433" t="str">
            <v/>
          </cell>
        </row>
        <row r="1434">
          <cell r="A1434" t="str">
            <v/>
          </cell>
        </row>
        <row r="1435">
          <cell r="A1435" t="str">
            <v/>
          </cell>
        </row>
        <row r="1436">
          <cell r="A1436" t="str">
            <v/>
          </cell>
        </row>
        <row r="1437">
          <cell r="A1437" t="str">
            <v/>
          </cell>
        </row>
        <row r="1438">
          <cell r="A1438" t="str">
            <v/>
          </cell>
        </row>
        <row r="1439">
          <cell r="A1439" t="str">
            <v/>
          </cell>
        </row>
        <row r="1440">
          <cell r="A1440" t="str">
            <v/>
          </cell>
        </row>
        <row r="1441">
          <cell r="A1441" t="str">
            <v/>
          </cell>
        </row>
        <row r="1442">
          <cell r="A1442" t="str">
            <v/>
          </cell>
        </row>
        <row r="1443">
          <cell r="A1443" t="str">
            <v/>
          </cell>
        </row>
        <row r="1444">
          <cell r="A1444" t="str">
            <v/>
          </cell>
        </row>
        <row r="1445">
          <cell r="A1445" t="str">
            <v/>
          </cell>
        </row>
        <row r="1446">
          <cell r="A1446" t="str">
            <v/>
          </cell>
        </row>
        <row r="1447">
          <cell r="A1447" t="str">
            <v/>
          </cell>
        </row>
        <row r="1448">
          <cell r="A1448" t="str">
            <v/>
          </cell>
        </row>
        <row r="1449">
          <cell r="A1449" t="str">
            <v/>
          </cell>
        </row>
        <row r="1450">
          <cell r="A1450" t="str">
            <v/>
          </cell>
        </row>
        <row r="1451">
          <cell r="A1451" t="str">
            <v/>
          </cell>
        </row>
        <row r="1452">
          <cell r="A1452" t="str">
            <v/>
          </cell>
        </row>
        <row r="1453">
          <cell r="A1453" t="str">
            <v/>
          </cell>
        </row>
        <row r="1454">
          <cell r="A1454" t="str">
            <v/>
          </cell>
        </row>
        <row r="1455">
          <cell r="A1455" t="str">
            <v/>
          </cell>
        </row>
        <row r="1456">
          <cell r="A1456" t="str">
            <v/>
          </cell>
        </row>
        <row r="1457">
          <cell r="A1457" t="str">
            <v/>
          </cell>
        </row>
        <row r="1458">
          <cell r="A1458" t="str">
            <v/>
          </cell>
        </row>
        <row r="1459">
          <cell r="A1459" t="str">
            <v/>
          </cell>
        </row>
        <row r="1460">
          <cell r="A1460" t="str">
            <v/>
          </cell>
        </row>
        <row r="1461">
          <cell r="A1461" t="str">
            <v/>
          </cell>
        </row>
        <row r="1462">
          <cell r="A1462" t="str">
            <v/>
          </cell>
        </row>
        <row r="1463">
          <cell r="A1463" t="str">
            <v/>
          </cell>
        </row>
        <row r="1464">
          <cell r="A1464" t="str">
            <v/>
          </cell>
        </row>
        <row r="1465">
          <cell r="A1465" t="str">
            <v/>
          </cell>
        </row>
        <row r="1466">
          <cell r="A1466" t="str">
            <v/>
          </cell>
        </row>
        <row r="1467">
          <cell r="A1467" t="str">
            <v/>
          </cell>
        </row>
        <row r="1468">
          <cell r="A1468" t="str">
            <v/>
          </cell>
        </row>
        <row r="1469">
          <cell r="A1469" t="str">
            <v/>
          </cell>
        </row>
        <row r="1470">
          <cell r="A1470" t="str">
            <v/>
          </cell>
        </row>
        <row r="1471">
          <cell r="A1471" t="str">
            <v/>
          </cell>
        </row>
        <row r="1472">
          <cell r="A1472" t="str">
            <v/>
          </cell>
        </row>
        <row r="1473">
          <cell r="A1473" t="str">
            <v/>
          </cell>
        </row>
        <row r="1474">
          <cell r="A1474" t="str">
            <v/>
          </cell>
        </row>
        <row r="1475">
          <cell r="A1475" t="str">
            <v/>
          </cell>
        </row>
        <row r="1476">
          <cell r="A1476" t="str">
            <v/>
          </cell>
        </row>
        <row r="1477">
          <cell r="A1477" t="str">
            <v/>
          </cell>
        </row>
        <row r="1478">
          <cell r="A1478" t="str">
            <v/>
          </cell>
        </row>
        <row r="1479">
          <cell r="A1479" t="str">
            <v/>
          </cell>
        </row>
        <row r="1480">
          <cell r="A1480" t="str">
            <v/>
          </cell>
        </row>
        <row r="1481">
          <cell r="A1481" t="str">
            <v/>
          </cell>
        </row>
        <row r="1482">
          <cell r="A1482" t="str">
            <v/>
          </cell>
        </row>
        <row r="1483">
          <cell r="A1483" t="str">
            <v/>
          </cell>
        </row>
        <row r="1484">
          <cell r="A1484" t="str">
            <v/>
          </cell>
        </row>
        <row r="1485">
          <cell r="A1485" t="str">
            <v/>
          </cell>
        </row>
        <row r="1486">
          <cell r="A1486" t="str">
            <v/>
          </cell>
        </row>
        <row r="1487">
          <cell r="A1487" t="str">
            <v/>
          </cell>
        </row>
        <row r="1488">
          <cell r="A1488" t="str">
            <v/>
          </cell>
        </row>
        <row r="1489">
          <cell r="A1489" t="str">
            <v/>
          </cell>
        </row>
        <row r="1490">
          <cell r="A1490" t="str">
            <v/>
          </cell>
        </row>
        <row r="1491">
          <cell r="A1491" t="str">
            <v/>
          </cell>
        </row>
        <row r="1492">
          <cell r="A1492" t="str">
            <v/>
          </cell>
        </row>
        <row r="1493">
          <cell r="A1493" t="str">
            <v/>
          </cell>
        </row>
        <row r="1494">
          <cell r="A1494" t="str">
            <v/>
          </cell>
        </row>
        <row r="1495">
          <cell r="A1495" t="str">
            <v/>
          </cell>
        </row>
        <row r="1496">
          <cell r="A1496" t="str">
            <v/>
          </cell>
        </row>
        <row r="1497">
          <cell r="A1497" t="str">
            <v/>
          </cell>
        </row>
        <row r="1498">
          <cell r="A1498" t="str">
            <v/>
          </cell>
        </row>
        <row r="1499">
          <cell r="A1499" t="str">
            <v/>
          </cell>
        </row>
        <row r="1500">
          <cell r="A1500" t="str">
            <v/>
          </cell>
        </row>
        <row r="1501">
          <cell r="A1501" t="str">
            <v/>
          </cell>
        </row>
        <row r="1502">
          <cell r="A1502" t="str">
            <v/>
          </cell>
        </row>
        <row r="1503">
          <cell r="A1503" t="str">
            <v/>
          </cell>
        </row>
        <row r="1504">
          <cell r="A1504" t="str">
            <v/>
          </cell>
        </row>
        <row r="1505">
          <cell r="A1505" t="str">
            <v/>
          </cell>
        </row>
        <row r="1506">
          <cell r="A1506" t="str">
            <v/>
          </cell>
        </row>
        <row r="1507">
          <cell r="A1507" t="str">
            <v/>
          </cell>
        </row>
        <row r="1508">
          <cell r="A1508" t="str">
            <v/>
          </cell>
        </row>
        <row r="1509">
          <cell r="A1509" t="str">
            <v/>
          </cell>
        </row>
        <row r="1510">
          <cell r="A1510" t="str">
            <v/>
          </cell>
        </row>
        <row r="1511">
          <cell r="A1511" t="str">
            <v/>
          </cell>
        </row>
        <row r="1512">
          <cell r="A1512" t="str">
            <v/>
          </cell>
        </row>
        <row r="1513">
          <cell r="A1513" t="str">
            <v/>
          </cell>
        </row>
        <row r="1514">
          <cell r="A1514" t="str">
            <v/>
          </cell>
        </row>
        <row r="1515">
          <cell r="A1515" t="str">
            <v/>
          </cell>
        </row>
        <row r="1516">
          <cell r="A1516" t="str">
            <v/>
          </cell>
        </row>
        <row r="1517">
          <cell r="A1517" t="str">
            <v/>
          </cell>
        </row>
        <row r="1518">
          <cell r="A1518" t="str">
            <v/>
          </cell>
        </row>
        <row r="1519">
          <cell r="A1519" t="str">
            <v/>
          </cell>
        </row>
        <row r="1520">
          <cell r="A1520" t="str">
            <v/>
          </cell>
        </row>
        <row r="1521">
          <cell r="A1521" t="str">
            <v/>
          </cell>
        </row>
        <row r="1522">
          <cell r="A1522" t="str">
            <v/>
          </cell>
        </row>
        <row r="1523">
          <cell r="A1523" t="str">
            <v/>
          </cell>
        </row>
        <row r="1524">
          <cell r="A1524" t="str">
            <v/>
          </cell>
        </row>
        <row r="1525">
          <cell r="A1525" t="str">
            <v/>
          </cell>
        </row>
        <row r="1526">
          <cell r="A1526" t="str">
            <v/>
          </cell>
        </row>
        <row r="1527">
          <cell r="A1527" t="str">
            <v/>
          </cell>
        </row>
        <row r="1528">
          <cell r="A1528" t="str">
            <v/>
          </cell>
        </row>
        <row r="1529">
          <cell r="A1529" t="str">
            <v/>
          </cell>
        </row>
        <row r="1530">
          <cell r="A1530" t="str">
            <v/>
          </cell>
        </row>
        <row r="1531">
          <cell r="A1531" t="str">
            <v/>
          </cell>
        </row>
        <row r="1532">
          <cell r="A1532" t="str">
            <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y Chanh Bridge"/>
      <sheetName val="Summary of My Chanh Bridge"/>
      <sheetName val="Phu Bai Bridge"/>
      <sheetName val="Summary of Phu Bai Bridge"/>
      <sheetName val="Nong Bridge"/>
      <sheetName val="Summary of Nong Bridge"/>
      <sheetName val="Phong Le Bridge"/>
      <sheetName val="Summary of Phong Le Bridge"/>
      <sheetName val="Ky Lam Bridge"/>
      <sheetName val="Summary of Ky Lam Bridge"/>
      <sheetName val="Provisional Sums Item"/>
      <sheetName val="Gas Pressure Welding"/>
      <sheetName val="General Items"/>
      <sheetName val="Regenral Requirements"/>
      <sheetName val="General Item&amp;General Requiremen"/>
      <sheetName val="List of Unit Price"/>
      <sheetName val="Comp. Unit Price"/>
      <sheetName val="Names"/>
      <sheetName val="General Summary of Package III"/>
      <sheetName val="Tong hop 5 cau"/>
      <sheetName val="GPW"/>
    </sheetNames>
    <sheetDataSet>
      <sheetData sheetId="0" refreshError="1">
        <row r="147">
          <cell r="I147">
            <v>31904.829999999994</v>
          </cell>
          <cell r="K147">
            <v>0</v>
          </cell>
          <cell r="L147">
            <v>31904.829999999994</v>
          </cell>
        </row>
        <row r="183">
          <cell r="I183">
            <v>3298.0059999999999</v>
          </cell>
          <cell r="K183">
            <v>210089.85200000001</v>
          </cell>
          <cell r="L183">
            <v>4908.1370000000006</v>
          </cell>
        </row>
        <row r="219">
          <cell r="I219">
            <v>8007.8620000000001</v>
          </cell>
          <cell r="K219">
            <v>1821051.9100000001</v>
          </cell>
          <cell r="L219">
            <v>21964.420000000002</v>
          </cell>
        </row>
        <row r="255">
          <cell r="I255">
            <v>1222.2149999999999</v>
          </cell>
          <cell r="K255">
            <v>428973.103</v>
          </cell>
          <cell r="L255">
            <v>4509.8690000000006</v>
          </cell>
        </row>
        <row r="471">
          <cell r="I471">
            <v>2612.384</v>
          </cell>
          <cell r="K471">
            <v>2712155.8600000003</v>
          </cell>
          <cell r="L471">
            <v>23398.379000000001</v>
          </cell>
        </row>
        <row r="506">
          <cell r="I506">
            <v>354.26499999999999</v>
          </cell>
          <cell r="K506">
            <v>378576.98600000003</v>
          </cell>
          <cell r="L506">
            <v>3255.6819999999998</v>
          </cell>
        </row>
        <row r="542">
          <cell r="I542">
            <v>0</v>
          </cell>
          <cell r="K542">
            <v>178694.38500000001</v>
          </cell>
          <cell r="L542">
            <v>1369.5150000000001</v>
          </cell>
        </row>
        <row r="578">
          <cell r="I578">
            <v>8643.9350000000013</v>
          </cell>
          <cell r="K578">
            <v>645114.20999999985</v>
          </cell>
          <cell r="L578">
            <v>13588.096000000001</v>
          </cell>
        </row>
      </sheetData>
      <sheetData sheetId="1" refreshError="1">
        <row r="41">
          <cell r="E41">
            <v>56043.496999999988</v>
          </cell>
          <cell r="F41">
            <v>6374656.3060000008</v>
          </cell>
          <cell r="G41">
            <v>104898.92800000001</v>
          </cell>
        </row>
      </sheetData>
      <sheetData sheetId="2" refreshError="1">
        <row r="41">
          <cell r="H41">
            <v>12963.683000000001</v>
          </cell>
          <cell r="J41">
            <v>0</v>
          </cell>
          <cell r="K41">
            <v>12963.683000000001</v>
          </cell>
        </row>
        <row r="78">
          <cell r="H78">
            <v>1344.241</v>
          </cell>
          <cell r="J78">
            <v>72597.017999999996</v>
          </cell>
          <cell r="K78">
            <v>1900.625</v>
          </cell>
        </row>
        <row r="109">
          <cell r="H109">
            <v>1763.3530000000001</v>
          </cell>
          <cell r="J109">
            <v>361783.59700000001</v>
          </cell>
          <cell r="K109">
            <v>4536.0659999999998</v>
          </cell>
        </row>
        <row r="148">
          <cell r="H148">
            <v>451.68799999999999</v>
          </cell>
          <cell r="J148">
            <v>118257.628</v>
          </cell>
          <cell r="K148">
            <v>1358.0160000000001</v>
          </cell>
        </row>
        <row r="259">
          <cell r="H259">
            <v>1270.8779999999999</v>
          </cell>
          <cell r="J259">
            <v>854516.44300000009</v>
          </cell>
          <cell r="K259">
            <v>7819.8979999999992</v>
          </cell>
        </row>
        <row r="296">
          <cell r="H296">
            <v>177.13200000000001</v>
          </cell>
          <cell r="J296">
            <v>185695.50199999998</v>
          </cell>
          <cell r="K296">
            <v>1600.3050000000003</v>
          </cell>
        </row>
        <row r="333">
          <cell r="H333">
            <v>0</v>
          </cell>
          <cell r="J333">
            <v>273602.217</v>
          </cell>
          <cell r="K333">
            <v>2096.8919999999998</v>
          </cell>
        </row>
        <row r="370">
          <cell r="H370">
            <v>14124.362000000001</v>
          </cell>
          <cell r="J370">
            <v>514899.83600000007</v>
          </cell>
          <cell r="K370">
            <v>18070.560000000001</v>
          </cell>
        </row>
      </sheetData>
      <sheetData sheetId="3" refreshError="1">
        <row r="41">
          <cell r="E41">
            <v>32095.337000000003</v>
          </cell>
          <cell r="F41">
            <v>2381352.2409999999</v>
          </cell>
          <cell r="G41">
            <v>50346.044999999998</v>
          </cell>
        </row>
      </sheetData>
      <sheetData sheetId="4" refreshError="1">
        <row r="118">
          <cell r="H118">
            <v>23631.748000000003</v>
          </cell>
          <cell r="J118">
            <v>0</v>
          </cell>
          <cell r="K118">
            <v>23631.748000000003</v>
          </cell>
        </row>
        <row r="155">
          <cell r="H155">
            <v>2398.4209999999998</v>
          </cell>
          <cell r="J155">
            <v>133381.09599999999</v>
          </cell>
          <cell r="K155">
            <v>3420.6549999999997</v>
          </cell>
        </row>
        <row r="187">
          <cell r="H187">
            <v>4710.2469999999994</v>
          </cell>
          <cell r="J187">
            <v>1018960.8809999998</v>
          </cell>
          <cell r="K187">
            <v>12519.573</v>
          </cell>
        </row>
        <row r="223">
          <cell r="H223">
            <v>876.80600000000004</v>
          </cell>
          <cell r="J223">
            <v>251056.70699999999</v>
          </cell>
          <cell r="K223">
            <v>2800.9080000000004</v>
          </cell>
        </row>
        <row r="367">
          <cell r="H367">
            <v>2228.39</v>
          </cell>
          <cell r="J367">
            <v>1715442.4849999999</v>
          </cell>
          <cell r="K367">
            <v>15375.560000000001</v>
          </cell>
        </row>
        <row r="403">
          <cell r="H403">
            <v>295.221</v>
          </cell>
          <cell r="J403">
            <v>367764.48399999994</v>
          </cell>
          <cell r="K403">
            <v>3113.7689999999998</v>
          </cell>
        </row>
        <row r="440">
          <cell r="H440">
            <v>0</v>
          </cell>
          <cell r="J440">
            <v>306334.51199999993</v>
          </cell>
          <cell r="K440">
            <v>2347.7510000000002</v>
          </cell>
        </row>
        <row r="476">
          <cell r="H476">
            <v>10467.066000000001</v>
          </cell>
          <cell r="J476">
            <v>687011.24899999995</v>
          </cell>
          <cell r="K476">
            <v>15732.326000000001</v>
          </cell>
        </row>
        <row r="512">
          <cell r="H512">
            <v>0</v>
          </cell>
          <cell r="J512">
            <v>327980.58199999999</v>
          </cell>
          <cell r="K512">
            <v>2513.6459999999997</v>
          </cell>
        </row>
      </sheetData>
      <sheetData sheetId="5" refreshError="1">
        <row r="43">
          <cell r="E43">
            <v>44607.898999999998</v>
          </cell>
          <cell r="F43">
            <v>4807931.9960000003</v>
          </cell>
          <cell r="G43">
            <v>81455.936000000002</v>
          </cell>
        </row>
      </sheetData>
      <sheetData sheetId="6" refreshError="1">
        <row r="159">
          <cell r="H159">
            <v>43559.851000000002</v>
          </cell>
          <cell r="J159">
            <v>0</v>
          </cell>
          <cell r="K159">
            <v>43559.851000000002</v>
          </cell>
        </row>
        <row r="198">
          <cell r="H198">
            <v>4271.192</v>
          </cell>
          <cell r="J198">
            <v>245692.77599999998</v>
          </cell>
          <cell r="K198">
            <v>6154.1840000000002</v>
          </cell>
        </row>
        <row r="241">
          <cell r="H241">
            <v>13509.892</v>
          </cell>
          <cell r="J241">
            <v>2966388.5929999999</v>
          </cell>
          <cell r="K241">
            <v>36244.323000000004</v>
          </cell>
        </row>
        <row r="280">
          <cell r="H280">
            <v>1682.758</v>
          </cell>
          <cell r="J280">
            <v>477652.96</v>
          </cell>
          <cell r="K280">
            <v>5343.4949999999999</v>
          </cell>
        </row>
        <row r="550">
          <cell r="H550">
            <v>2993.1460000000002</v>
          </cell>
          <cell r="J550">
            <v>3680404.2319999998</v>
          </cell>
          <cell r="K550">
            <v>31199.799999999996</v>
          </cell>
        </row>
        <row r="589">
          <cell r="H589">
            <v>472.35300000000001</v>
          </cell>
          <cell r="J589">
            <v>619941.66100000008</v>
          </cell>
          <cell r="K589">
            <v>5223.5920000000006</v>
          </cell>
        </row>
        <row r="627">
          <cell r="H627">
            <v>0</v>
          </cell>
          <cell r="J627">
            <v>388258.43</v>
          </cell>
          <cell r="K627">
            <v>2975.6170000000002</v>
          </cell>
        </row>
        <row r="666">
          <cell r="H666">
            <v>12186.116999999998</v>
          </cell>
          <cell r="J666">
            <v>841983.93199999991</v>
          </cell>
          <cell r="K666">
            <v>18639.091</v>
          </cell>
        </row>
      </sheetData>
      <sheetData sheetId="7" refreshError="1">
        <row r="42">
          <cell r="E42">
            <v>78675.309000000008</v>
          </cell>
          <cell r="F42">
            <v>9220322.5839999989</v>
          </cell>
          <cell r="G42">
            <v>149339.95299999998</v>
          </cell>
        </row>
      </sheetData>
      <sheetData sheetId="8" refreshError="1">
        <row r="154">
          <cell r="H154">
            <v>126239.96599999999</v>
          </cell>
          <cell r="J154">
            <v>0</v>
          </cell>
          <cell r="K154">
            <v>126239.96599999999</v>
          </cell>
        </row>
        <row r="193">
          <cell r="H193">
            <v>12052.001</v>
          </cell>
          <cell r="J193">
            <v>661280.42699999991</v>
          </cell>
          <cell r="K193">
            <v>17120.060999999998</v>
          </cell>
        </row>
        <row r="319">
          <cell r="H319">
            <v>17144.650999999998</v>
          </cell>
          <cell r="J319">
            <v>4189228.3190000001</v>
          </cell>
          <cell r="K319">
            <v>49250.941000000006</v>
          </cell>
        </row>
        <row r="358">
          <cell r="H358">
            <v>3161.8160000000003</v>
          </cell>
          <cell r="J358">
            <v>1036776.5660000003</v>
          </cell>
          <cell r="K358">
            <v>11107.681999999999</v>
          </cell>
        </row>
        <row r="863">
          <cell r="H863">
            <v>37257.353000000003</v>
          </cell>
          <cell r="J863">
            <v>12948027.132000003</v>
          </cell>
          <cell r="K863">
            <v>136491.15700000001</v>
          </cell>
        </row>
        <row r="988">
          <cell r="H988">
            <v>1180.883</v>
          </cell>
          <cell r="J988">
            <v>1842425.7690000008</v>
          </cell>
          <cell r="K988">
            <v>15301.252</v>
          </cell>
        </row>
        <row r="1026">
          <cell r="H1026">
            <v>0</v>
          </cell>
          <cell r="J1026">
            <v>284281.935</v>
          </cell>
          <cell r="K1026">
            <v>2178.7399999999998</v>
          </cell>
        </row>
        <row r="1064">
          <cell r="H1064">
            <v>18120.486000000001</v>
          </cell>
          <cell r="J1064">
            <v>1212981.227</v>
          </cell>
          <cell r="K1064">
            <v>27416.787999999997</v>
          </cell>
        </row>
      </sheetData>
      <sheetData sheetId="9" refreshError="1">
        <row r="43">
          <cell r="E43">
            <v>215157.15599999996</v>
          </cell>
          <cell r="F43">
            <v>22175001.375000007</v>
          </cell>
          <cell r="G43">
            <v>385106.587</v>
          </cell>
        </row>
      </sheetData>
      <sheetData sheetId="10" refreshError="1">
        <row r="40">
          <cell r="J40">
            <v>0</v>
          </cell>
          <cell r="L40">
            <v>90850</v>
          </cell>
          <cell r="M40">
            <v>696.27499999999998</v>
          </cell>
        </row>
      </sheetData>
      <sheetData sheetId="11" refreshError="1">
        <row r="42">
          <cell r="E42">
            <v>46354.313999999991</v>
          </cell>
          <cell r="F42">
            <v>5451</v>
          </cell>
          <cell r="G42">
            <v>46396.090517473938</v>
          </cell>
        </row>
      </sheetData>
      <sheetData sheetId="12" refreshError="1">
        <row r="40">
          <cell r="J40">
            <v>63693.872000000003</v>
          </cell>
          <cell r="L40">
            <v>11838473.914999999</v>
          </cell>
          <cell r="M40">
            <v>154424.05499999999</v>
          </cell>
        </row>
      </sheetData>
      <sheetData sheetId="13" refreshError="1">
        <row r="45">
          <cell r="H45">
            <v>16595.826000000001</v>
          </cell>
          <cell r="J45">
            <v>10082907.304</v>
          </cell>
          <cell r="K45">
            <v>93871.323999999993</v>
          </cell>
        </row>
        <row r="88">
          <cell r="H88">
            <v>0</v>
          </cell>
          <cell r="J88">
            <v>419776.05899999995</v>
          </cell>
          <cell r="K88">
            <v>3217.1690000000003</v>
          </cell>
        </row>
      </sheetData>
      <sheetData sheetId="14" refreshError="1">
        <row r="43">
          <cell r="E43">
            <v>80289.698000000004</v>
          </cell>
          <cell r="F43">
            <v>22341157.277999997</v>
          </cell>
          <cell r="G43">
            <v>251512.54799999998</v>
          </cell>
        </row>
      </sheetData>
      <sheetData sheetId="15"/>
      <sheetData sheetId="16" refreshError="1"/>
      <sheetData sheetId="17" refreshError="1"/>
      <sheetData sheetId="18" refreshError="1"/>
      <sheetData sheetId="19" refreshError="1"/>
      <sheetData sheetId="20"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 "/>
      <sheetName val="tien luong"/>
      <sheetName val="dutoan"/>
      <sheetName val="Sheet3"/>
      <sheetName val="XL4Poppy"/>
    </sheetNames>
    <sheetDataSet>
      <sheetData sheetId="0"/>
      <sheetData sheetId="1"/>
      <sheetData sheetId="2"/>
      <sheetData sheetId="3"/>
      <sheetData sheetId="4" refreshError="1">
        <row r="15">
          <cell r="A15" t="b">
            <v>1</v>
          </cell>
        </row>
      </sheetData>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TH"/>
      <sheetName val="DZ 35"/>
      <sheetName val="TBA"/>
      <sheetName val="DZ 0.4"/>
      <sheetName val="Cto"/>
      <sheetName val="tien luong"/>
      <sheetName val="p.sinh"/>
      <sheetName val="Sheet7"/>
      <sheetName val="Sheet8"/>
      <sheetName val="Sheet9"/>
      <sheetName val="Sheet10"/>
      <sheetName val="Sheet11"/>
      <sheetName val="Sheet12"/>
      <sheetName val="Sheet13"/>
      <sheetName val="Sheet14"/>
      <sheetName val="Sheet15"/>
      <sheetName val="Sheet16"/>
    </sheetNames>
    <sheetDataSet>
      <sheetData sheetId="0"/>
      <sheetData sheetId="1"/>
      <sheetData sheetId="2">
        <row r="28">
          <cell r="O28">
            <v>3389540.556926691</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Sheet2"/>
      <sheetName val="Sheet1"/>
      <sheetName val="XXXXXXXX"/>
      <sheetName val="XL4Poppy"/>
      <sheetName val="XL4Test5"/>
      <sheetName val="Solieu"/>
      <sheetName val="NEW-PANEL"/>
      <sheetName val="Loading"/>
      <sheetName val="Check C"/>
      <sheetName val="EIRR&gt;1&lt;1"/>
      <sheetName val="EIRR&gt; 2"/>
      <sheetName val="EIRR&lt;2"/>
      <sheetName val="Cp&gt;10-Ln&lt;10"/>
      <sheetName val="Ln&lt;20"/>
      <sheetName val="g-vl"/>
      <sheetName val="Tai khoan"/>
      <sheetName val="PTDGAntoanGT"/>
      <sheetName val="Cau - Cong"/>
      <sheetName val="vt"/>
      <sheetName val="Xuly Data"/>
      <sheetName val="MTO REV.2(ARMOR)"/>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sheetName val="Sum (2)"/>
      <sheetName val="Supplement1"/>
      <sheetName val="Supplement1 (2)"/>
      <sheetName val="A"/>
      <sheetName val="B"/>
      <sheetName val="C"/>
      <sheetName val="D"/>
      <sheetName val="E"/>
      <sheetName val="F"/>
      <sheetName val="G"/>
      <sheetName val="H"/>
      <sheetName val="I"/>
      <sheetName val="K"/>
      <sheetName val="M"/>
      <sheetName val="L"/>
      <sheetName val="N"/>
      <sheetName val="O"/>
      <sheetName val=" Outdoor drainage"/>
      <sheetName val="000"/>
      <sheetName val="XL4Poppy"/>
      <sheetName val="Sheet1"/>
      <sheetName val="Sheet2"/>
      <sheetName val="Sheet3"/>
      <sheetName val="00000000"/>
      <sheetName val="dtxl"/>
      <sheetName val="Gia vat tu"/>
      <sheetName val="DG "/>
      <sheetName val="SILICATE"/>
    </sheetNames>
    <sheetDataSet>
      <sheetData sheetId="0" refreshError="1">
        <row r="1">
          <cell r="F1">
            <v>1</v>
          </cell>
        </row>
        <row r="2">
          <cell r="F2">
            <v>0.95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refreshError="1"/>
      <sheetData sheetId="26" refreshError="1"/>
      <sheetData sheetId="27" refreshError="1"/>
      <sheetData sheetId="2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m"/>
      <sheetName val="Du_lieu"/>
      <sheetName val="KH-Q1,Q2,01"/>
      <sheetName val="TONGKE3p "/>
      <sheetName val="TDTKP"/>
      <sheetName val="DON GIA"/>
      <sheetName val="TONG HOP VL-NC"/>
      <sheetName val="TNHCHINH"/>
      <sheetName val="CHITIET VL-NC-TT -1p"/>
      <sheetName val="TDTKP1"/>
      <sheetName val="phuluc1"/>
      <sheetName val="TONG HOP VL-NC TT"/>
      <sheetName val="KPVC-BD "/>
      <sheetName val="#REF"/>
      <sheetName val="gvl"/>
      <sheetName val="Tiepdia"/>
      <sheetName val="CHITIET VL-NC-TT-3p"/>
      <sheetName val="VCV-BE-TONG"/>
      <sheetName val="chitiet"/>
      <sheetName val="VC"/>
      <sheetName val="CHITIET VL-NC"/>
      <sheetName val="THPDMoi  (2)"/>
      <sheetName val="t-h HA THE"/>
      <sheetName val="giathanh1"/>
      <sheetName val="TONGKE-HT"/>
      <sheetName val="LKVL-CK-HT-GD1"/>
      <sheetName val="TH VL, NC, DDHT Thanhphuoc"/>
      <sheetName val="dongia (2)"/>
      <sheetName val="DG"/>
      <sheetName val="DONGIA"/>
      <sheetName val="chitimc"/>
      <sheetName val="dtxl"/>
      <sheetName val="gtrinh"/>
      <sheetName val="lam-moi"/>
      <sheetName val="TH XL"/>
      <sheetName val="thao-go"/>
      <sheetName val="BAOGIATHANG"/>
      <sheetName val="vanchuyen TC"/>
      <sheetName val="DAODAT"/>
      <sheetName val="dongiaX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n"/>
      <sheetName val="mat"/>
      <sheetName val="atgt"/>
      <sheetName val="cong"/>
      <sheetName val="vua"/>
      <sheetName val="gVL"/>
      <sheetName val="dtoan"/>
      <sheetName val="dap (2)"/>
      <sheetName val="dtct"/>
      <sheetName val="t-dtoan"/>
      <sheetName val="bth-kphi"/>
      <sheetName val="gpmb"/>
      <sheetName val="khaitoan-9m"/>
      <sheetName val="khaitoan-12m"/>
      <sheetName val="dtoan -ctiet"/>
      <sheetName val="dt-kphi-iso-tong"/>
      <sheetName val="dt-kphi-iso-ctiet"/>
      <sheetName val="tuong"/>
      <sheetName val="Sheet2"/>
      <sheetName val="Solieu"/>
      <sheetName val="NC"/>
      <sheetName val="vua(c)"/>
      <sheetName val="BOQ-1"/>
      <sheetName val="TONG HOP VL-NC"/>
      <sheetName val="dtoan -#tiet"/>
      <sheetName val="$t-kphi-iso-tong"/>
    </sheetNames>
    <sheetDataSet>
      <sheetData sheetId="0" refreshError="1"/>
      <sheetData sheetId="1" refreshError="1"/>
      <sheetData sheetId="2" refreshError="1"/>
      <sheetData sheetId="3" refreshError="1"/>
      <sheetData sheetId="4" refreshError="1"/>
      <sheetData sheetId="5" refreshError="1">
        <row r="60">
          <cell r="Q60">
            <v>1590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ct"/>
      <sheetName val="dt-thl"/>
      <sheetName val="thkp"/>
      <sheetName val="gvl"/>
      <sheetName val="Sheet11"/>
      <sheetName val="Sheet12"/>
      <sheetName val="Sheet13"/>
      <sheetName val="Sheet14"/>
      <sheetName val="Sheet15"/>
      <sheetName val="Sheet16"/>
      <sheetName val="Solieu+tt"/>
      <sheetName val="TT(A-A)"/>
      <sheetName val="TT(B-B)"/>
      <sheetName val="TT(C-C)"/>
      <sheetName val="TT(D-D)"/>
      <sheetName val="TT(E-E)"/>
      <sheetName val="TT(F-F)"/>
      <sheetName val="TT-TC"/>
      <sheetName val="KT(B-B)"/>
      <sheetName val="KT(C-C) "/>
      <sheetName val="KT(F-F)"/>
      <sheetName val="KT(E-E)"/>
      <sheetName val="KT(D-D)"/>
      <sheetName val="KT(G-G-1)"/>
      <sheetName val="KT(G-G-2)"/>
      <sheetName val="KT(H-H-3)"/>
      <sheetName val="TINHCOC"/>
      <sheetName val="COC VL"/>
      <sheetName val="ttdam"/>
      <sheetName val="00000000"/>
      <sheetName val="10000000"/>
      <sheetName val="20000000"/>
      <sheetName val="00000001"/>
    </sheetNames>
    <sheetDataSet>
      <sheetData sheetId="0" refreshError="1"/>
      <sheetData sheetId="1" refreshError="1"/>
      <sheetData sheetId="2" refreshError="1"/>
      <sheetData sheetId="3" refreshError="1">
        <row r="28">
          <cell r="N28">
            <v>1700000</v>
          </cell>
        </row>
        <row r="34">
          <cell r="N34">
            <v>27272.73</v>
          </cell>
        </row>
        <row r="35">
          <cell r="N35">
            <v>30454.55</v>
          </cell>
        </row>
      </sheetData>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refreshError="1"/>
      <sheetData sheetId="32"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_10KV"/>
      <sheetName val="TT_0,4KV"/>
      <sheetName val="TBA"/>
      <sheetName val="T_TBA"/>
      <sheetName val="10KV"/>
      <sheetName val="T_10KV"/>
      <sheetName val="0,4KV"/>
      <sheetName val="T_0,4KV"/>
      <sheetName val="CP_Xaylap"/>
      <sheetName val="CP_Thietbi"/>
      <sheetName val="CP_Khac"/>
      <sheetName val="Tong_DT"/>
      <sheetName val="TTVanChuyen"/>
      <sheetName val="Gia_GC_Satthep"/>
      <sheetName val="Phulu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row r="7">
          <cell r="C7">
            <v>3546</v>
          </cell>
        </row>
      </sheetData>
      <sheetData sheetId="14"/>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_GC_Satthep"/>
    </sheetNames>
    <sheetDataSet>
      <sheetData sheetId="0" refreshError="1">
        <row r="7">
          <cell r="C7">
            <v>3546</v>
          </cell>
        </row>
      </sheetData>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TTr"/>
      <sheetName val="BTTr"/>
      <sheetName val="TT35"/>
      <sheetName val="BT35"/>
      <sheetName val="TT04"/>
      <sheetName val="BT04"/>
      <sheetName val="TTCto"/>
      <sheetName val="Cto"/>
      <sheetName val="TH"/>
      <sheetName val="TH TB"/>
      <sheetName val="bia "/>
      <sheetName val="ChiphiVC"/>
      <sheetName val="Gia MBA (2)"/>
      <sheetName val="Gi¸ tñ bï"/>
      <sheetName val="Gia-NC"/>
      <sheetName val="Gia-TN"/>
      <sheetName val="Gia KH"/>
      <sheetName val="GiaVT"/>
      <sheetName val="GiaVT XDCB"/>
      <sheetName val="Gia MBA"/>
      <sheetName val="Cac HS hay SD"/>
      <sheetName val="00000000"/>
      <sheetName val="gvl"/>
      <sheetName val="Gia_NC"/>
      <sheetName val="Sheet1"/>
      <sheetName val="Sheet2"/>
      <sheetName val="Sheet3"/>
      <sheetName val="XL4Test5"/>
      <sheetName val="Gia"/>
      <sheetName val="dtct cong"/>
      <sheetName val="COAT&amp;WRAP-QIOT-#3"/>
      <sheetName val="PNT-QUOT-#3"/>
      <sheetName val="tra-vat-lieu"/>
      <sheetName val="Gia_GC_Satthep"/>
      <sheetName val="gia vt,nc,may"/>
      <sheetName val="TTTram"/>
      <sheetName val="XL4Poppy"/>
      <sheetName val="DGIAgoi1"/>
      <sheetName val="NEW-PANEL"/>
      <sheetName val="VAT &amp; CIT COMIN"/>
      <sheetName val="VN 9"/>
      <sheetName val="VN 8"/>
      <sheetName val="VN 6"/>
      <sheetName val="VN 3"/>
      <sheetName val="VN 1"/>
      <sheetName val="lot 10.1"/>
      <sheetName val="lot 10.2"/>
      <sheetName val="lot 11.1"/>
      <sheetName val="lot 11.2"/>
      <sheetName val="lot 12.1"/>
      <sheetName val="lot 12.2"/>
      <sheetName val="TH_TB"/>
      <sheetName val="bia_"/>
      <sheetName val="Gia_MBA_(2)"/>
      <sheetName val="Gi¸_tñ_bï"/>
      <sheetName val="Gia_KH"/>
      <sheetName val="GiaVT_XDCB"/>
      <sheetName val="Gia_MBA"/>
      <sheetName val="Cac_HS_hay_SD"/>
      <sheetName val="TTDZ22"/>
      <sheetName val="ctTBA"/>
      <sheetName val="Chart1"/>
      <sheetName val="mong + than"/>
      <sheetName val="h thien tt"/>
      <sheetName val="hoµn thien x trat"/>
      <sheetName val="~         "/>
      <sheetName val="Tổng kê"/>
      <sheetName val="DATA"/>
      <sheetName val="ctdg"/>
      <sheetName val="tuong"/>
      <sheetName val="T_x0014_04"/>
      <sheetName val="XT_Buoc 3"/>
      <sheetName val="Chiet tinh"/>
      <sheetName val="T?ng kê"/>
      <sheetName val="KPVC-BD "/>
      <sheetName val="Yen Dinh 1"/>
      <sheetName val="KLHT"/>
      <sheetName val="chitimc"/>
      <sheetName val="THPDMoi  (2)"/>
      <sheetName val="dongia (2)"/>
      <sheetName val="gtrinh"/>
      <sheetName val="phuluc1"/>
      <sheetName val="TONG HOP VL-NC"/>
      <sheetName val="lam-moi"/>
      <sheetName val="chitiet"/>
      <sheetName val="TONGKE3p "/>
      <sheetName val="giathanh1"/>
      <sheetName val="TH VL, NC, DDHT Thanhphuoc"/>
      <sheetName val="#REF"/>
      <sheetName val="DONGIA"/>
      <sheetName val="thao-go"/>
      <sheetName val="DON GIA"/>
      <sheetName val="TONGKE-HT"/>
      <sheetName val="DG"/>
      <sheetName val="dtxl"/>
      <sheetName val="LKVL-CK-HT-GD1"/>
      <sheetName val="t-h HA THE"/>
      <sheetName val="CHITIET VL-NC-TT -1p"/>
      <sheetName val="TONG HOP VL-NC TT"/>
      <sheetName val="TNHCHINH"/>
      <sheetName val="TH XL"/>
      <sheetName val="CHITIET VL-NC"/>
      <sheetName val="VC"/>
      <sheetName val="Tiepdia"/>
      <sheetName val="CHITIET VL-NC-TT-3p"/>
      <sheetName val="TDTKP"/>
      <sheetName val="TDTKP1"/>
      <sheetName val="VCV-BE-TONG"/>
      <sheetName val="daywork- Tham khao"/>
      <sheetName val="hieuchinh30.11"/>
      <sheetName val="Gia_K_x0008_"/>
      <sheetName val="Cac_HP_hay_SD"/>
      <sheetName val="hoµn thien x tra4"/>
      <sheetName val="dtct_cong"/>
      <sheetName val="VAT_&amp;_CIT_COMIN"/>
      <sheetName val="VN_9"/>
      <sheetName val="VN_8"/>
      <sheetName val="VN_6"/>
      <sheetName val="VN_3"/>
      <sheetName val="VN_1"/>
      <sheetName val="lot_10_1"/>
      <sheetName val="lot_10_2"/>
      <sheetName val="lot_11_1"/>
      <sheetName val="lot_11_2"/>
      <sheetName val="lot_12_1"/>
      <sheetName val="lot_12_2"/>
      <sheetName val="gia_vt,nc,may"/>
      <sheetName val="DON GIA TRAM (3)"/>
      <sheetName val="DGXDCB_DD"/>
      <sheetName val="Luü kÕ 2007"/>
      <sheetName val="NXT thang5"/>
      <sheetName val="NXT thang6nam 07"/>
      <sheetName val="NXT thang 2"/>
      <sheetName val="NXT thang 3"/>
      <sheetName val="NXTon thang1"/>
      <sheetName val="NXTthang 5"/>
      <sheetName val="NXT thang 4"/>
      <sheetName val="NXT hang Ctao"/>
      <sheetName val="NXTthang8 "/>
      <sheetName val="VTu T6"/>
      <sheetName val="Out"/>
      <sheetName val="bka "/>
      <sheetName val="Gia vat tu"/>
      <sheetName val="TH_TB1"/>
      <sheetName val="bia_1"/>
      <sheetName val="Gia_MBA_(2)1"/>
      <sheetName val="Gi¸_tñ_bï1"/>
      <sheetName val="Gia_KH1"/>
      <sheetName val="GiaVT_XDCB1"/>
      <sheetName val="Gia_MBA1"/>
      <sheetName val="Cac_HS_hay_SD1"/>
      <sheetName val="mong_+_than"/>
      <sheetName val="h_thien_tt"/>
      <sheetName val="hoµn_thien_x_trat"/>
      <sheetName val="~_________"/>
      <sheetName val="Tổng_kê"/>
      <sheetName val="XT_Buoc_3"/>
      <sheetName val="T04"/>
      <sheetName val="THPDMoi__(2)"/>
      <sheetName val="dongia_(2)"/>
      <sheetName val="TONG_HOP_VL-NC"/>
      <sheetName val="TONGKE3p_"/>
      <sheetName val="TH_VL,_NC,_DDHT_Thanhphuoc"/>
      <sheetName val="DON_GIA"/>
      <sheetName val="t-h_HA_THE"/>
      <sheetName val="CHITIET_VL-NC-TT_-1p"/>
      <sheetName val="TONG_HOP_VL-NC_TT"/>
      <sheetName val="TH_XL"/>
      <sheetName val="CHITIET_VL-NC"/>
      <sheetName val="CHITIET_VL-NC-TT-3p"/>
      <sheetName val="KPVC-BD_"/>
      <sheetName val="Chiet_tinh"/>
      <sheetName val="bka_"/>
      <sheetName val="Gia_vat_tu"/>
      <sheetName val="THANG1_2004"/>
      <sheetName val="QBINH"/>
      <sheetName val="QTRI"/>
      <sheetName val="HUE"/>
      <sheetName val="DNANG"/>
      <sheetName val="QNAM"/>
      <sheetName val="QNGAI"/>
      <sheetName val="BDINH"/>
      <sheetName val="PYEN"/>
      <sheetName val="KHOA"/>
      <sheetName val="GLAI"/>
      <sheetName val="KTUM"/>
      <sheetName val="DLAK"/>
      <sheetName val="CQUAN"/>
      <sheetName val="TND"/>
      <sheetName val="TKD"/>
      <sheetName val="NTHON"/>
      <sheetName val="MTINH"/>
      <sheetName val="CODIEN"/>
      <sheetName val="VTU"/>
      <sheetName val="LUOI"/>
      <sheetName val="VUANHO"/>
      <sheetName val="VIEN"/>
      <sheetName val="KSAN"/>
      <sheetName val="Thang2_2004"/>
      <sheetName val="Phan dau"/>
      <sheetName val="Book 1 Summary"/>
      <sheetName val="DONVIBAN"/>
      <sheetName val="NGUON"/>
      <sheetName val="00 00000"/>
      <sheetName val="Sum"/>
      <sheetName val="T_ng kê"/>
      <sheetName val="Quantity"/>
    </sheetNames>
    <sheetDataSet>
      <sheetData sheetId="0" refreshError="1"/>
      <sheetData sheetId="1" refreshError="1"/>
      <sheetData sheetId="2" refreshError="1"/>
      <sheetData sheetId="3" refreshError="1"/>
      <sheetData sheetId="4" refreshError="1">
        <row r="37">
          <cell r="J37">
            <v>2815</v>
          </cell>
        </row>
      </sheetData>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refreshError="1"/>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sheetData sheetId="63"/>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sheetData sheetId="204" refreshError="1"/>
      <sheetData sheetId="205" refreshError="1"/>
      <sheetData sheetId="206"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TH"/>
      <sheetName val="BTHCong"/>
      <sheetName val="BTHKP"/>
      <sheetName val="DGCT"/>
      <sheetName val="PLCP"/>
      <sheetName val="GVL-NC-M"/>
      <sheetName val="BGVL"/>
      <sheetName val="Sheet2"/>
      <sheetName val="Sheet3"/>
      <sheetName val="TT04"/>
      <sheetName val="GVL_NC_M"/>
      <sheetName val="gVL"/>
      <sheetName val="M§ Anh S¬n1"/>
      <sheetName val="GVT"/>
      <sheetName val="Chi tiet cong"/>
    </sheetNames>
    <sheetDataSet>
      <sheetData sheetId="0"/>
      <sheetData sheetId="1"/>
      <sheetData sheetId="2"/>
      <sheetData sheetId="3"/>
      <sheetData sheetId="4"/>
      <sheetData sheetId="5" refreshError="1">
        <row r="90">
          <cell r="B90" t="str">
            <v>C«ng nh©n lµm cÇu</v>
          </cell>
          <cell r="E90">
            <v>7.5815011372251717E-2</v>
          </cell>
        </row>
        <row r="91">
          <cell r="A91">
            <v>1</v>
          </cell>
          <cell r="B91" t="str">
            <v>Ngµy c«ng 2,2/7</v>
          </cell>
          <cell r="C91" t="str">
            <v>c«ng</v>
          </cell>
          <cell r="D91">
            <v>18714</v>
          </cell>
          <cell r="E91">
            <v>1.0758000000000001</v>
          </cell>
          <cell r="F91">
            <v>20132.521200000003</v>
          </cell>
        </row>
        <row r="92">
          <cell r="A92">
            <v>2</v>
          </cell>
          <cell r="B92" t="str">
            <v>Ngµy c«ng 2,5/7</v>
          </cell>
          <cell r="C92" t="str">
            <v>c«ng</v>
          </cell>
          <cell r="D92">
            <v>19294</v>
          </cell>
          <cell r="E92">
            <v>1.0758000000000001</v>
          </cell>
          <cell r="F92">
            <v>20756.485200000003</v>
          </cell>
        </row>
        <row r="93">
          <cell r="A93">
            <v>3</v>
          </cell>
          <cell r="B93" t="str">
            <v>Ngµy c«ng 2,7/7</v>
          </cell>
          <cell r="C93" t="str">
            <v>c«ng</v>
          </cell>
          <cell r="D93">
            <v>19682</v>
          </cell>
          <cell r="E93">
            <v>1.0758000000000001</v>
          </cell>
          <cell r="F93">
            <v>21173.895600000003</v>
          </cell>
        </row>
        <row r="94">
          <cell r="A94">
            <v>4</v>
          </cell>
          <cell r="B94" t="str">
            <v>Ngµy c«ng 3,0/7</v>
          </cell>
          <cell r="C94" t="str">
            <v>c«ng</v>
          </cell>
          <cell r="D94">
            <v>20262</v>
          </cell>
          <cell r="E94">
            <v>1.0758000000000001</v>
          </cell>
          <cell r="F94">
            <v>21797.859600000003</v>
          </cell>
        </row>
        <row r="95">
          <cell r="A95">
            <v>5</v>
          </cell>
          <cell r="B95" t="str">
            <v>Ngµy c«ng 3,2/7</v>
          </cell>
          <cell r="C95" t="str">
            <v>c«ng</v>
          </cell>
          <cell r="D95">
            <v>20690</v>
          </cell>
          <cell r="E95">
            <v>1.0758000000000001</v>
          </cell>
          <cell r="F95">
            <v>22258.302000000003</v>
          </cell>
        </row>
        <row r="96">
          <cell r="A96">
            <v>6</v>
          </cell>
          <cell r="B96" t="str">
            <v>Ngµy c«ng 3,5/7</v>
          </cell>
          <cell r="C96" t="str">
            <v>c«ng</v>
          </cell>
          <cell r="D96">
            <v>21332</v>
          </cell>
          <cell r="E96">
            <v>1.0758000000000001</v>
          </cell>
          <cell r="F96">
            <v>22948.965600000003</v>
          </cell>
        </row>
        <row r="97">
          <cell r="A97">
            <v>7</v>
          </cell>
          <cell r="B97" t="str">
            <v>Ngµy c«ng 3,7/7</v>
          </cell>
          <cell r="C97" t="str">
            <v>c«ng</v>
          </cell>
          <cell r="D97">
            <v>21760</v>
          </cell>
          <cell r="E97">
            <v>1.0758000000000001</v>
          </cell>
          <cell r="F97">
            <v>23409.408000000003</v>
          </cell>
        </row>
        <row r="98">
          <cell r="A98">
            <v>8</v>
          </cell>
          <cell r="B98" t="str">
            <v>Ngµy c«ng 4,0/7</v>
          </cell>
          <cell r="C98" t="str">
            <v>c«ng</v>
          </cell>
          <cell r="D98">
            <v>22402</v>
          </cell>
          <cell r="E98">
            <v>1.0758000000000001</v>
          </cell>
          <cell r="F98">
            <v>24100.071600000003</v>
          </cell>
        </row>
        <row r="99">
          <cell r="A99">
            <v>9</v>
          </cell>
          <cell r="B99" t="str">
            <v>Ngµy c«ng 4,5/7</v>
          </cell>
          <cell r="C99" t="str">
            <v>c«ng</v>
          </cell>
          <cell r="D99">
            <v>24694</v>
          </cell>
          <cell r="E99">
            <v>1.0758000000000001</v>
          </cell>
          <cell r="F99">
            <v>26565.805200000003</v>
          </cell>
        </row>
        <row r="100">
          <cell r="B100" t="str">
            <v>C«ng nh©n lµm ®­êng</v>
          </cell>
          <cell r="E100">
            <v>8.022462896109106E-2</v>
          </cell>
        </row>
        <row r="101">
          <cell r="A101">
            <v>10</v>
          </cell>
          <cell r="B101" t="str">
            <v>Ngµy c«ng 2,2/7</v>
          </cell>
          <cell r="C101" t="str">
            <v>c«ng</v>
          </cell>
          <cell r="D101">
            <v>17757</v>
          </cell>
          <cell r="E101">
            <v>1.080225</v>
          </cell>
          <cell r="F101">
            <v>19181.555325000001</v>
          </cell>
        </row>
        <row r="102">
          <cell r="A102">
            <v>11</v>
          </cell>
          <cell r="B102" t="str">
            <v>Ngµy c«ng 2,5/7</v>
          </cell>
          <cell r="C102" t="str">
            <v>c«ng</v>
          </cell>
          <cell r="D102">
            <v>18275</v>
          </cell>
          <cell r="E102">
            <v>1.080225</v>
          </cell>
          <cell r="F102">
            <v>19741.111874999999</v>
          </cell>
        </row>
        <row r="103">
          <cell r="A103">
            <v>12</v>
          </cell>
          <cell r="B103" t="str">
            <v>Ngµy c«ng 2,7/7</v>
          </cell>
          <cell r="C103" t="str">
            <v>c«ng</v>
          </cell>
          <cell r="D103">
            <v>18622</v>
          </cell>
          <cell r="E103">
            <v>1.080225</v>
          </cell>
          <cell r="F103">
            <v>20115.949949999998</v>
          </cell>
        </row>
        <row r="104">
          <cell r="A104">
            <v>13</v>
          </cell>
          <cell r="B104" t="str">
            <v>Ngµy c«ng 3,0/7</v>
          </cell>
          <cell r="C104" t="str">
            <v>c«ng</v>
          </cell>
          <cell r="D104">
            <v>19142</v>
          </cell>
          <cell r="E104">
            <v>1.080225</v>
          </cell>
          <cell r="F104">
            <v>20677.666949999999</v>
          </cell>
        </row>
        <row r="105">
          <cell r="A105">
            <v>14</v>
          </cell>
          <cell r="B105" t="str">
            <v>Ngµy c«ng 3,2/7</v>
          </cell>
          <cell r="C105" t="str">
            <v>c«ng</v>
          </cell>
          <cell r="D105">
            <v>19549</v>
          </cell>
          <cell r="E105">
            <v>1.080225</v>
          </cell>
          <cell r="F105">
            <v>21117.318524999999</v>
          </cell>
        </row>
        <row r="106">
          <cell r="A106">
            <v>15</v>
          </cell>
          <cell r="B106" t="str">
            <v>Ngµy c«ng 3,5/7</v>
          </cell>
          <cell r="C106" t="str">
            <v>c«ng</v>
          </cell>
          <cell r="D106">
            <v>20160</v>
          </cell>
          <cell r="E106">
            <v>1.080225</v>
          </cell>
          <cell r="F106">
            <v>21777.335999999999</v>
          </cell>
        </row>
        <row r="107">
          <cell r="A107">
            <v>16</v>
          </cell>
          <cell r="B107" t="str">
            <v>Ngµy c«ng 3,7/7</v>
          </cell>
          <cell r="C107" t="str">
            <v>c«ng</v>
          </cell>
          <cell r="D107">
            <v>20568</v>
          </cell>
          <cell r="E107">
            <v>1.080225</v>
          </cell>
          <cell r="F107">
            <v>22218.067800000001</v>
          </cell>
        </row>
        <row r="108">
          <cell r="A108">
            <v>17</v>
          </cell>
          <cell r="B108" t="str">
            <v>Ngµy c«ng 4,0/7</v>
          </cell>
          <cell r="C108" t="str">
            <v>c«ng</v>
          </cell>
          <cell r="D108">
            <v>21179</v>
          </cell>
          <cell r="E108">
            <v>1.080225</v>
          </cell>
          <cell r="F108">
            <v>22878.085275000001</v>
          </cell>
        </row>
        <row r="109">
          <cell r="A109">
            <v>18</v>
          </cell>
          <cell r="B109" t="str">
            <v>Ngµy c«ng 4,5/7</v>
          </cell>
          <cell r="C109" t="str">
            <v>c«ng</v>
          </cell>
          <cell r="D109">
            <v>23268</v>
          </cell>
          <cell r="E109">
            <v>1.080225</v>
          </cell>
          <cell r="F109">
            <v>25134.675299999999</v>
          </cell>
        </row>
        <row r="127">
          <cell r="A127">
            <v>1</v>
          </cell>
          <cell r="B127" t="str">
            <v>M¸y ®µo gµu &lt;= 0,8 m3</v>
          </cell>
          <cell r="C127" t="str">
            <v>ca</v>
          </cell>
          <cell r="D127">
            <v>682967</v>
          </cell>
          <cell r="E127">
            <v>770967.29795000004</v>
          </cell>
        </row>
        <row r="128">
          <cell r="A128">
            <v>2</v>
          </cell>
          <cell r="B128" t="str">
            <v>¤ t« &lt;= 10 tÊn</v>
          </cell>
          <cell r="C128" t="str">
            <v>ca</v>
          </cell>
          <cell r="D128">
            <v>525740</v>
          </cell>
          <cell r="E128">
            <v>593481.59899999993</v>
          </cell>
        </row>
        <row r="129">
          <cell r="A129">
            <v>3</v>
          </cell>
          <cell r="B129" t="str">
            <v>¤ t« 7 tÊn</v>
          </cell>
          <cell r="C129" t="str">
            <v>ca</v>
          </cell>
          <cell r="D129">
            <v>444551</v>
          </cell>
          <cell r="E129">
            <v>501831.39635</v>
          </cell>
        </row>
        <row r="130">
          <cell r="A130">
            <v>4</v>
          </cell>
          <cell r="B130" t="str">
            <v>M¸y ñi &lt;= 110 CV</v>
          </cell>
          <cell r="C130" t="str">
            <v>ca</v>
          </cell>
          <cell r="D130">
            <v>669348</v>
          </cell>
          <cell r="E130">
            <v>755593.4898000001</v>
          </cell>
        </row>
        <row r="131">
          <cell r="A131">
            <v>5</v>
          </cell>
          <cell r="B131" t="str">
            <v>M¸y ®Çm rung träng l­îng 8 tÊn</v>
          </cell>
          <cell r="C131" t="str">
            <v>ca</v>
          </cell>
          <cell r="D131">
            <v>507476</v>
          </cell>
          <cell r="E131">
            <v>572864.28259999992</v>
          </cell>
        </row>
        <row r="132">
          <cell r="A132">
            <v>6</v>
          </cell>
          <cell r="B132" t="str">
            <v>M¸y lu 8,5 tÊn</v>
          </cell>
          <cell r="C132" t="str">
            <v>ca</v>
          </cell>
          <cell r="D132">
            <v>252823</v>
          </cell>
          <cell r="E132">
            <v>285399.24354999996</v>
          </cell>
        </row>
        <row r="133">
          <cell r="A133">
            <v>7</v>
          </cell>
          <cell r="B133" t="str">
            <v>M¸y ph¸t ®iÖn 75 KW</v>
          </cell>
          <cell r="C133" t="str">
            <v>ca</v>
          </cell>
          <cell r="D133">
            <v>351754</v>
          </cell>
          <cell r="E133">
            <v>397077.50290000002</v>
          </cell>
        </row>
        <row r="134">
          <cell r="A134">
            <v>8</v>
          </cell>
          <cell r="B134" t="str">
            <v>M¸y ph¸t ®iÖn 50 KW</v>
          </cell>
          <cell r="C134" t="str">
            <v>ca</v>
          </cell>
          <cell r="D134">
            <v>284951</v>
          </cell>
          <cell r="E134">
            <v>321666.93635000003</v>
          </cell>
        </row>
        <row r="135">
          <cell r="A135">
            <v>9</v>
          </cell>
          <cell r="B135" t="str">
            <v xml:space="preserve">M¸y c¾t uèn </v>
          </cell>
          <cell r="C135" t="str">
            <v>ca</v>
          </cell>
          <cell r="D135">
            <v>39789</v>
          </cell>
          <cell r="E135">
            <v>44915.81265</v>
          </cell>
        </row>
        <row r="136">
          <cell r="A136">
            <v>10</v>
          </cell>
          <cell r="B136" t="str">
            <v xml:space="preserve">M¸y c¾t t«n   </v>
          </cell>
          <cell r="C136" t="str">
            <v>ca</v>
          </cell>
          <cell r="D136">
            <v>164322</v>
          </cell>
          <cell r="E136">
            <v>185494.8897</v>
          </cell>
        </row>
        <row r="137">
          <cell r="A137">
            <v>11</v>
          </cell>
          <cell r="B137" t="str">
            <v xml:space="preserve">M¸y ®Çm dïi 1,5 KW </v>
          </cell>
          <cell r="C137" t="str">
            <v>ca</v>
          </cell>
          <cell r="D137">
            <v>37456</v>
          </cell>
          <cell r="E137">
            <v>42282.205599999994</v>
          </cell>
        </row>
        <row r="138">
          <cell r="A138">
            <v>12</v>
          </cell>
          <cell r="B138" t="str">
            <v xml:space="preserve">M¸y hµn 23 KW </v>
          </cell>
          <cell r="C138" t="str">
            <v>ca</v>
          </cell>
          <cell r="D138">
            <v>77338</v>
          </cell>
          <cell r="E138">
            <v>87303.001300000004</v>
          </cell>
        </row>
        <row r="139">
          <cell r="A139">
            <v>13</v>
          </cell>
          <cell r="B139" t="str">
            <v>Têi ®iÖn 5 tÊn</v>
          </cell>
          <cell r="C139" t="str">
            <v>ca</v>
          </cell>
          <cell r="D139">
            <v>70440</v>
          </cell>
          <cell r="E139">
            <v>79516.194000000003</v>
          </cell>
        </row>
        <row r="140">
          <cell r="A140">
            <v>14</v>
          </cell>
          <cell r="B140" t="str">
            <v>CÈu 16 tÊn</v>
          </cell>
          <cell r="C140" t="str">
            <v>ca</v>
          </cell>
          <cell r="D140">
            <v>823425</v>
          </cell>
          <cell r="E140">
            <v>929523.31125000003</v>
          </cell>
        </row>
        <row r="141">
          <cell r="A141">
            <v>15</v>
          </cell>
          <cell r="B141" t="str">
            <v>Xe goßng</v>
          </cell>
          <cell r="C141" t="str">
            <v>ca</v>
          </cell>
          <cell r="D141">
            <v>50000</v>
          </cell>
          <cell r="E141">
            <v>56442.5</v>
          </cell>
        </row>
        <row r="142">
          <cell r="A142">
            <v>16</v>
          </cell>
          <cell r="B142" t="str">
            <v>Xe lao dÇm</v>
          </cell>
          <cell r="C142" t="str">
            <v>ca</v>
          </cell>
          <cell r="D142">
            <v>2850000</v>
          </cell>
          <cell r="E142">
            <v>3217222.5</v>
          </cell>
        </row>
        <row r="143">
          <cell r="A143">
            <v>17</v>
          </cell>
          <cell r="B143" t="str">
            <v>¤ t« vËn t¶i thïng 12 tÊn</v>
          </cell>
          <cell r="C143" t="str">
            <v>ca</v>
          </cell>
          <cell r="D143">
            <v>471689</v>
          </cell>
          <cell r="E143">
            <v>532466.12765000004</v>
          </cell>
        </row>
        <row r="144">
          <cell r="A144">
            <v>18</v>
          </cell>
          <cell r="B144" t="str">
            <v xml:space="preserve">M¸y trén bª t«ng 250 lÝt </v>
          </cell>
          <cell r="C144" t="str">
            <v>ca</v>
          </cell>
          <cell r="D144">
            <v>96272</v>
          </cell>
          <cell r="E144">
            <v>108676.64719999999</v>
          </cell>
        </row>
        <row r="145">
          <cell r="A145">
            <v>19</v>
          </cell>
          <cell r="B145" t="str">
            <v>M¸y trén bª t«ng 400 lÝt</v>
          </cell>
          <cell r="C145" t="str">
            <v>ca</v>
          </cell>
          <cell r="D145">
            <v>120781</v>
          </cell>
          <cell r="E145">
            <v>136343.63185000001</v>
          </cell>
        </row>
        <row r="146">
          <cell r="A146">
            <v>20</v>
          </cell>
          <cell r="B146" t="str">
            <v>CÇn cÈu b¸nh lèp 10 tÊn</v>
          </cell>
          <cell r="C146" t="str">
            <v>ca</v>
          </cell>
          <cell r="D146">
            <v>615511</v>
          </cell>
          <cell r="E146">
            <v>694819.59235000005</v>
          </cell>
        </row>
        <row r="147">
          <cell r="A147">
            <v>21</v>
          </cell>
          <cell r="B147" t="str">
            <v>CÇn cÈu 25 tÊn</v>
          </cell>
          <cell r="C147" t="str">
            <v>ca</v>
          </cell>
          <cell r="D147">
            <v>1148366</v>
          </cell>
          <cell r="E147">
            <v>1296332.9590999999</v>
          </cell>
        </row>
        <row r="148">
          <cell r="A148">
            <v>22</v>
          </cell>
          <cell r="B148" t="str">
            <v xml:space="preserve">M¸y luån c¸p 15 KW </v>
          </cell>
          <cell r="C148" t="str">
            <v>ca</v>
          </cell>
          <cell r="D148">
            <v>211837</v>
          </cell>
          <cell r="E148">
            <v>239132.19744999998</v>
          </cell>
        </row>
        <row r="149">
          <cell r="A149">
            <v>23</v>
          </cell>
          <cell r="B149" t="str">
            <v>M¸y b¬m n­íc 20 CV</v>
          </cell>
          <cell r="C149" t="str">
            <v>ca</v>
          </cell>
          <cell r="D149">
            <v>140009</v>
          </cell>
          <cell r="E149">
            <v>158049.15965000002</v>
          </cell>
        </row>
        <row r="150">
          <cell r="A150">
            <v>24</v>
          </cell>
          <cell r="B150" t="str">
            <v>M¸y nÐn khÝ 10 m3/ ph</v>
          </cell>
          <cell r="C150" t="str">
            <v>ca</v>
          </cell>
          <cell r="D150">
            <v>387267</v>
          </cell>
          <cell r="E150">
            <v>437166.35295000003</v>
          </cell>
        </row>
        <row r="151">
          <cell r="A151">
            <v>25</v>
          </cell>
          <cell r="B151" t="str">
            <v>KÝch 250 tÊn</v>
          </cell>
          <cell r="C151" t="str">
            <v>ca</v>
          </cell>
          <cell r="D151">
            <v>73516</v>
          </cell>
          <cell r="E151">
            <v>82988.536599999992</v>
          </cell>
        </row>
        <row r="152">
          <cell r="A152">
            <v>26</v>
          </cell>
          <cell r="B152" t="str">
            <v>KÝch 500 tÊn</v>
          </cell>
          <cell r="C152" t="str">
            <v>ca</v>
          </cell>
          <cell r="D152">
            <v>102248</v>
          </cell>
          <cell r="E152">
            <v>115422.6548</v>
          </cell>
        </row>
        <row r="153">
          <cell r="A153">
            <v>27</v>
          </cell>
          <cell r="B153" t="str">
            <v>Pa l¨ng xÝch 3 tÊn</v>
          </cell>
          <cell r="C153" t="str">
            <v>ca</v>
          </cell>
          <cell r="D153">
            <v>100000</v>
          </cell>
          <cell r="E153">
            <v>112885</v>
          </cell>
        </row>
        <row r="154">
          <cell r="A154">
            <v>28</v>
          </cell>
          <cell r="B154" t="str">
            <v xml:space="preserve">M¸y ®Çm bµn 1 KW </v>
          </cell>
          <cell r="C154" t="str">
            <v>ca</v>
          </cell>
          <cell r="D154">
            <v>32525</v>
          </cell>
          <cell r="E154">
            <v>36715.846250000002</v>
          </cell>
        </row>
        <row r="155">
          <cell r="A155">
            <v>29</v>
          </cell>
          <cell r="B155" t="str">
            <v>Tr¹m trén bª t«ng 25 T/h</v>
          </cell>
          <cell r="C155" t="str">
            <v>ca</v>
          </cell>
          <cell r="D155">
            <v>5156262</v>
          </cell>
          <cell r="E155">
            <v>5820646.3586999997</v>
          </cell>
        </row>
        <row r="156">
          <cell r="A156">
            <v>30</v>
          </cell>
          <cell r="B156" t="str">
            <v>M¸y xóc 0,6 m3</v>
          </cell>
          <cell r="C156" t="str">
            <v>ca</v>
          </cell>
          <cell r="D156">
            <v>469958</v>
          </cell>
          <cell r="E156">
            <v>530512.08829999994</v>
          </cell>
        </row>
        <row r="157">
          <cell r="A157">
            <v>31</v>
          </cell>
          <cell r="B157" t="str">
            <v>M¸y r¶i bª t«ng nhùa 20 T/h</v>
          </cell>
          <cell r="C157" t="str">
            <v>ca</v>
          </cell>
          <cell r="D157">
            <v>643252</v>
          </cell>
          <cell r="E157">
            <v>726135.02020000003</v>
          </cell>
        </row>
        <row r="158">
          <cell r="A158">
            <v>32</v>
          </cell>
          <cell r="B158" t="str">
            <v>Lu 10 tÊn</v>
          </cell>
          <cell r="C158" t="str">
            <v>ca</v>
          </cell>
          <cell r="D158">
            <v>288922</v>
          </cell>
          <cell r="E158">
            <v>326149.59969999996</v>
          </cell>
        </row>
        <row r="159">
          <cell r="A159">
            <v>33</v>
          </cell>
          <cell r="B159" t="str">
            <v>M¸y ®Çm b¸nh lèp 16 tÊn</v>
          </cell>
          <cell r="C159" t="str">
            <v>ca</v>
          </cell>
          <cell r="D159">
            <v>432053</v>
          </cell>
          <cell r="E159">
            <v>487723.02905000001</v>
          </cell>
        </row>
        <row r="160">
          <cell r="A160">
            <v>34</v>
          </cell>
          <cell r="B160" t="str">
            <v>M¸y c­a èng</v>
          </cell>
          <cell r="C160" t="str">
            <v>ca</v>
          </cell>
          <cell r="D160">
            <v>35457</v>
          </cell>
          <cell r="E160">
            <v>40025.634449999998</v>
          </cell>
        </row>
        <row r="161">
          <cell r="A161">
            <v>35</v>
          </cell>
          <cell r="B161" t="str">
            <v xml:space="preserve">M¸y trén v÷a 80 lÝt </v>
          </cell>
          <cell r="C161" t="str">
            <v>ca</v>
          </cell>
          <cell r="D161">
            <v>45294</v>
          </cell>
          <cell r="E161">
            <v>51130.1319</v>
          </cell>
        </row>
        <row r="162">
          <cell r="A162">
            <v>36</v>
          </cell>
          <cell r="B162" t="str">
            <v xml:space="preserve">M¸y b¬m v÷a xi m¨ng </v>
          </cell>
          <cell r="C162" t="str">
            <v>ca</v>
          </cell>
          <cell r="D162">
            <v>221778</v>
          </cell>
          <cell r="E162">
            <v>250354.09529999999</v>
          </cell>
        </row>
        <row r="163">
          <cell r="A163">
            <v>37</v>
          </cell>
          <cell r="B163" t="str">
            <v xml:space="preserve">M¸y bµo </v>
          </cell>
          <cell r="C163" t="str">
            <v>ca</v>
          </cell>
          <cell r="D163">
            <v>36492</v>
          </cell>
          <cell r="E163">
            <v>41193.994200000001</v>
          </cell>
        </row>
        <row r="164">
          <cell r="A164">
            <v>38</v>
          </cell>
          <cell r="B164" t="str">
            <v>M¸y khoan 4,5 KW</v>
          </cell>
          <cell r="C164" t="str">
            <v>ca</v>
          </cell>
          <cell r="D164">
            <v>64144</v>
          </cell>
          <cell r="E164">
            <v>72408.954400000002</v>
          </cell>
        </row>
        <row r="165">
          <cell r="A165">
            <v>39</v>
          </cell>
          <cell r="B165" t="str">
            <v>M¸y b¬m ddieegien 45 CV</v>
          </cell>
          <cell r="C165" t="str">
            <v>ca</v>
          </cell>
          <cell r="D165">
            <v>257562</v>
          </cell>
          <cell r="E165">
            <v>290748.86369999999</v>
          </cell>
        </row>
        <row r="166">
          <cell r="A166">
            <v>40</v>
          </cell>
          <cell r="B166" t="str">
            <v>M¸y trén dung dÞch Ben T« NÝt</v>
          </cell>
          <cell r="C166" t="str">
            <v>ca</v>
          </cell>
          <cell r="D166">
            <v>200437</v>
          </cell>
          <cell r="E166">
            <v>226263.30744999999</v>
          </cell>
        </row>
        <row r="167">
          <cell r="A167">
            <v>41</v>
          </cell>
          <cell r="B167" t="str">
            <v>M¸y sµng rung</v>
          </cell>
          <cell r="C167" t="str">
            <v>ca</v>
          </cell>
          <cell r="D167">
            <v>528286</v>
          </cell>
          <cell r="E167">
            <v>596355.65110000002</v>
          </cell>
        </row>
        <row r="168">
          <cell r="A168">
            <v>42</v>
          </cell>
          <cell r="B168" t="str">
            <v>CÇn cÈu xÝch 50 tÊn</v>
          </cell>
          <cell r="C168" t="str">
            <v>ca</v>
          </cell>
          <cell r="D168">
            <v>1639226</v>
          </cell>
          <cell r="E168">
            <v>1850440.2701000001</v>
          </cell>
        </row>
        <row r="169">
          <cell r="A169">
            <v>43</v>
          </cell>
          <cell r="B169" t="str">
            <v xml:space="preserve">M¸y cuèn èng </v>
          </cell>
          <cell r="C169" t="str">
            <v>ca</v>
          </cell>
          <cell r="D169">
            <v>45589</v>
          </cell>
          <cell r="E169">
            <v>51463.142650000002</v>
          </cell>
        </row>
        <row r="170">
          <cell r="A170">
            <v>44</v>
          </cell>
          <cell r="B170" t="str">
            <v>Bóa khoan</v>
          </cell>
          <cell r="C170" t="str">
            <v>ca</v>
          </cell>
          <cell r="D170">
            <v>11251104</v>
          </cell>
          <cell r="E170">
            <v>12700808.750399999</v>
          </cell>
        </row>
        <row r="171">
          <cell r="A171">
            <v>45</v>
          </cell>
          <cell r="B171" t="str">
            <v xml:space="preserve">M¸y phun s¬n </v>
          </cell>
          <cell r="C171" t="str">
            <v>ca</v>
          </cell>
          <cell r="D171">
            <v>28832</v>
          </cell>
          <cell r="E171">
            <v>32547.003199999999</v>
          </cell>
        </row>
        <row r="172">
          <cell r="A172">
            <v>46</v>
          </cell>
          <cell r="B172" t="str">
            <v>CÇn cÈu xÝch 25 tÊn</v>
          </cell>
          <cell r="C172" t="str">
            <v>ca</v>
          </cell>
          <cell r="D172">
            <v>1120935</v>
          </cell>
          <cell r="E172">
            <v>1265367.4747500001</v>
          </cell>
        </row>
        <row r="173">
          <cell r="A173">
            <v>47</v>
          </cell>
          <cell r="B173" t="str">
            <v>¤ t« vËn t¶i thïng 10 tÊn</v>
          </cell>
          <cell r="C173" t="str">
            <v>ca</v>
          </cell>
          <cell r="D173">
            <v>424741</v>
          </cell>
          <cell r="E173">
            <v>479468.87784999999</v>
          </cell>
        </row>
        <row r="174">
          <cell r="A174">
            <v>48</v>
          </cell>
          <cell r="B174" t="str">
            <v>Bóa ®ãng cäc 1,8 tÊn</v>
          </cell>
          <cell r="C174" t="str">
            <v>ca</v>
          </cell>
          <cell r="D174">
            <v>764856</v>
          </cell>
          <cell r="E174">
            <v>863407.69559999998</v>
          </cell>
        </row>
        <row r="175">
          <cell r="A175">
            <v>49</v>
          </cell>
          <cell r="B175" t="str">
            <v>Bóa ®ãng cäc 1,2 tÊn</v>
          </cell>
          <cell r="C175" t="str">
            <v>ca</v>
          </cell>
          <cell r="D175">
            <v>583634</v>
          </cell>
          <cell r="E175">
            <v>658835.24089999998</v>
          </cell>
        </row>
        <row r="176">
          <cell r="A176">
            <v>50</v>
          </cell>
          <cell r="B176" t="str">
            <v>M¸y doa</v>
          </cell>
          <cell r="C176" t="str">
            <v>ca</v>
          </cell>
          <cell r="D176">
            <v>65250</v>
          </cell>
          <cell r="E176">
            <v>73657.462500000009</v>
          </cell>
        </row>
        <row r="177">
          <cell r="A177">
            <v>51</v>
          </cell>
          <cell r="B177" t="str">
            <v>Bóa 2,5 tÊn</v>
          </cell>
          <cell r="C177" t="str">
            <v>ca</v>
          </cell>
          <cell r="D177">
            <v>974290</v>
          </cell>
          <cell r="E177">
            <v>1099827.2664999999</v>
          </cell>
        </row>
        <row r="178">
          <cell r="A178">
            <v>52</v>
          </cell>
          <cell r="B178" t="str">
            <v>Sµ lan 400 tÊn</v>
          </cell>
          <cell r="C178" t="str">
            <v>ca</v>
          </cell>
          <cell r="D178">
            <v>670875</v>
          </cell>
          <cell r="E178">
            <v>757317.24375000002</v>
          </cell>
        </row>
        <row r="179">
          <cell r="A179">
            <v>53</v>
          </cell>
          <cell r="B179" t="str">
            <v>Sµ lan 200 tÊn</v>
          </cell>
          <cell r="C179" t="str">
            <v>ca</v>
          </cell>
          <cell r="D179">
            <v>325023</v>
          </cell>
          <cell r="E179">
            <v>366902.21354999999</v>
          </cell>
        </row>
        <row r="180">
          <cell r="A180">
            <v>54</v>
          </cell>
          <cell r="B180" t="str">
            <v>Tµu kÐo 150 CV</v>
          </cell>
          <cell r="C180" t="str">
            <v>ca</v>
          </cell>
          <cell r="D180">
            <v>775474</v>
          </cell>
          <cell r="E180">
            <v>875393.82490000001</v>
          </cell>
        </row>
        <row r="181">
          <cell r="A181">
            <v>55</v>
          </cell>
          <cell r="B181" t="str">
            <v>M¸y ®µo gµu ngo¹m 1,2 m3</v>
          </cell>
          <cell r="C181" t="str">
            <v>ca</v>
          </cell>
          <cell r="D181">
            <v>1220784</v>
          </cell>
          <cell r="E181">
            <v>1378082.0183999999</v>
          </cell>
        </row>
        <row r="182">
          <cell r="A182">
            <v>56</v>
          </cell>
          <cell r="B182" t="str">
            <v>M¸y ®Çm 25 tÊn</v>
          </cell>
          <cell r="C182" t="str">
            <v>ca</v>
          </cell>
          <cell r="D182">
            <v>928648</v>
          </cell>
          <cell r="E182">
            <v>1048304.2947999999</v>
          </cell>
        </row>
        <row r="183">
          <cell r="A183">
            <v>57</v>
          </cell>
          <cell r="B183" t="str">
            <v>M¸y san 110 CV</v>
          </cell>
          <cell r="C183" t="str">
            <v>ca</v>
          </cell>
          <cell r="D183">
            <v>584271</v>
          </cell>
          <cell r="E183">
            <v>659554.31834999996</v>
          </cell>
        </row>
        <row r="184">
          <cell r="A184">
            <v>58</v>
          </cell>
          <cell r="B184" t="str">
            <v>M¸y c¾t c¸p 10 KW</v>
          </cell>
          <cell r="C184" t="str">
            <v>ca</v>
          </cell>
          <cell r="D184">
            <v>164322</v>
          </cell>
          <cell r="E184">
            <v>185494.8897</v>
          </cell>
        </row>
        <row r="185">
          <cell r="A185">
            <v>59</v>
          </cell>
          <cell r="B185" t="str">
            <v>M¸y Ðp khÝ 6 m3/ph</v>
          </cell>
          <cell r="C185" t="str">
            <v>ca</v>
          </cell>
          <cell r="D185">
            <v>315177</v>
          </cell>
          <cell r="E185">
            <v>355787.55645000003</v>
          </cell>
        </row>
        <row r="186">
          <cell r="A186">
            <v>60</v>
          </cell>
          <cell r="B186" t="str">
            <v>« t« 20 tÊn</v>
          </cell>
          <cell r="C186" t="str">
            <v>ca</v>
          </cell>
          <cell r="D186">
            <v>673752</v>
          </cell>
          <cell r="E186">
            <v>760564.94520000007</v>
          </cell>
        </row>
        <row r="187">
          <cell r="A187">
            <v>61</v>
          </cell>
          <cell r="B187" t="str">
            <v>M¸y c¾t « xy</v>
          </cell>
          <cell r="C187" t="str">
            <v>ca</v>
          </cell>
          <cell r="D187">
            <v>28350</v>
          </cell>
          <cell r="E187">
            <v>32002.897500000003</v>
          </cell>
        </row>
        <row r="188">
          <cell r="A188">
            <v>62</v>
          </cell>
          <cell r="B188" t="str">
            <v>¤ t« t­íi nhùa tÊn</v>
          </cell>
          <cell r="C188" t="str">
            <v>ca</v>
          </cell>
          <cell r="D188">
            <v>745096</v>
          </cell>
          <cell r="E188">
            <v>841101.61959999998</v>
          </cell>
        </row>
        <row r="189">
          <cell r="A189">
            <v>63</v>
          </cell>
          <cell r="B189" t="str">
            <v>M¸y trén 80 T/h</v>
          </cell>
          <cell r="C189" t="str">
            <v>ca</v>
          </cell>
          <cell r="D189">
            <v>643252</v>
          </cell>
          <cell r="E189">
            <v>726135.02020000003</v>
          </cell>
        </row>
        <row r="190">
          <cell r="A190">
            <v>64</v>
          </cell>
          <cell r="B190" t="str">
            <v>¤ t« t­íi n­íc 5 tÊn</v>
          </cell>
          <cell r="C190" t="str">
            <v>ca</v>
          </cell>
          <cell r="D190">
            <v>343052</v>
          </cell>
          <cell r="E190">
            <v>387254.25020000001</v>
          </cell>
        </row>
        <row r="191">
          <cell r="A191">
            <v>65</v>
          </cell>
          <cell r="B191" t="str">
            <v>M¸y khoan xoay ®Ëp F65 mm</v>
          </cell>
          <cell r="C191" t="str">
            <v>ca</v>
          </cell>
          <cell r="D191">
            <v>230707</v>
          </cell>
          <cell r="E191">
            <v>260433.59695000001</v>
          </cell>
        </row>
        <row r="192">
          <cell r="A192">
            <v>66</v>
          </cell>
          <cell r="B192" t="str">
            <v>M¸y khoan cÇm tay F42 mm</v>
          </cell>
          <cell r="C192" t="str">
            <v>ca</v>
          </cell>
          <cell r="D192">
            <v>35357</v>
          </cell>
          <cell r="E192">
            <v>39912.749449999996</v>
          </cell>
        </row>
        <row r="193">
          <cell r="A193">
            <v>67</v>
          </cell>
          <cell r="B193" t="str">
            <v>M¸y nÐn khÝ 17m3/ph</v>
          </cell>
          <cell r="C193" t="str">
            <v>ca</v>
          </cell>
          <cell r="D193">
            <v>424596</v>
          </cell>
          <cell r="E193">
            <v>479305.19459999999</v>
          </cell>
        </row>
        <row r="194">
          <cell r="A194">
            <v>68</v>
          </cell>
          <cell r="B194" t="str">
            <v>M¸y ñi 140 CV</v>
          </cell>
          <cell r="C194" t="str">
            <v>ca</v>
          </cell>
          <cell r="D194">
            <v>865868</v>
          </cell>
          <cell r="E194">
            <v>977435.09180000005</v>
          </cell>
        </row>
        <row r="195">
          <cell r="A195">
            <v>69</v>
          </cell>
          <cell r="B195" t="str">
            <v>M¸y ®µo 1,25 m3</v>
          </cell>
          <cell r="C195" t="str">
            <v>ca</v>
          </cell>
          <cell r="D195">
            <v>1220784</v>
          </cell>
          <cell r="E195">
            <v>1378082.0183999999</v>
          </cell>
        </row>
        <row r="196">
          <cell r="A196">
            <v>70</v>
          </cell>
          <cell r="B196" t="str">
            <v>Tr¹m trén bª t«ng 50-60 T/h</v>
          </cell>
          <cell r="C196" t="str">
            <v>ca</v>
          </cell>
          <cell r="D196">
            <v>5156262</v>
          </cell>
          <cell r="E196">
            <v>5820646.3586999997</v>
          </cell>
        </row>
        <row r="197">
          <cell r="A197">
            <v>71</v>
          </cell>
          <cell r="B197" t="str">
            <v>M¸y r¶i 50-60 m3/h</v>
          </cell>
          <cell r="C197" t="str">
            <v>ca</v>
          </cell>
          <cell r="D197">
            <v>643252</v>
          </cell>
          <cell r="E197">
            <v>726135.02020000003</v>
          </cell>
        </row>
        <row r="198">
          <cell r="A198">
            <v>72</v>
          </cell>
          <cell r="B198" t="str">
            <v>M¸y dËp t«n</v>
          </cell>
          <cell r="C198" t="str">
            <v>ca</v>
          </cell>
          <cell r="E198">
            <v>0</v>
          </cell>
        </row>
        <row r="199">
          <cell r="A199">
            <v>73</v>
          </cell>
          <cell r="B199" t="str">
            <v>¤ t« vËn t¶i 5 tÊn</v>
          </cell>
          <cell r="C199" t="str">
            <v>ca</v>
          </cell>
          <cell r="D199">
            <v>245058</v>
          </cell>
          <cell r="E199">
            <v>276633.72330000001</v>
          </cell>
        </row>
        <row r="200">
          <cell r="A200">
            <v>74</v>
          </cell>
          <cell r="C200" t="str">
            <v>ca</v>
          </cell>
        </row>
        <row r="201">
          <cell r="A201">
            <v>75</v>
          </cell>
          <cell r="C201" t="str">
            <v>ca</v>
          </cell>
        </row>
        <row r="202">
          <cell r="A202">
            <v>76</v>
          </cell>
          <cell r="C202" t="str">
            <v>ca</v>
          </cell>
        </row>
        <row r="203">
          <cell r="A203">
            <v>77</v>
          </cell>
          <cell r="C203" t="str">
            <v>ca</v>
          </cell>
        </row>
        <row r="204">
          <cell r="A204">
            <v>78</v>
          </cell>
        </row>
        <row r="205">
          <cell r="A205">
            <v>79</v>
          </cell>
        </row>
        <row r="206">
          <cell r="A206">
            <v>80</v>
          </cell>
        </row>
        <row r="207">
          <cell r="A207">
            <v>81</v>
          </cell>
        </row>
        <row r="208">
          <cell r="A208">
            <v>82</v>
          </cell>
        </row>
      </sheetData>
      <sheetData sheetId="6"/>
      <sheetData sheetId="7"/>
      <sheetData sheetId="8"/>
      <sheetData sheetId="9" refreshError="1"/>
      <sheetData sheetId="10"/>
      <sheetData sheetId="11" refreshError="1"/>
      <sheetData sheetId="12" refreshError="1"/>
      <sheetData sheetId="13" refreshError="1"/>
      <sheetData sheetId="14"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il"/>
      <sheetName val="XL4Poppy"/>
      <sheetName val="Soil (2)"/>
      <sheetName val="13.BANG CT"/>
      <sheetName val="14.MMUS GIUA NHIP"/>
      <sheetName val="4.HSPBngang"/>
      <sheetName val="6.Tinh tai"/>
      <sheetName val="2 NSl"/>
      <sheetName val="17.US CHU tho a_b"/>
      <sheetName val="15.MMUS GOI"/>
      <sheetName val="5.BANG I"/>
      <sheetName val="gvl"/>
    </sheetNames>
    <sheetDataSet>
      <sheetData sheetId="0" refreshError="1">
        <row r="8">
          <cell r="A8" t="str">
            <v xml:space="preserve">  H¹ng môc :</v>
          </cell>
          <cell r="C8" t="str">
            <v>T4 - Cai Mon</v>
          </cell>
        </row>
        <row r="10">
          <cell r="A10" t="str">
            <v xml:space="preserve">  Tiªu chuÈn:</v>
          </cell>
          <cell r="C10" t="str">
            <v>22TCN - 272 - 01</v>
          </cell>
        </row>
        <row r="12">
          <cell r="A12" t="str">
            <v>d÷ liÖu ban ®Çu</v>
          </cell>
        </row>
        <row r="13">
          <cell r="A13" t="str">
            <v xml:space="preserve">   ▪  §­êng kÝnh cäc</v>
          </cell>
          <cell r="E13" t="str">
            <v>D</v>
          </cell>
          <cell r="F13">
            <v>1500</v>
          </cell>
          <cell r="G13" t="str">
            <v>mm</v>
          </cell>
        </row>
        <row r="14">
          <cell r="A14" t="str">
            <v xml:space="preserve">   ▪  ChiÒu dµI cäc</v>
          </cell>
          <cell r="E14" t="str">
            <v>L</v>
          </cell>
          <cell r="F14">
            <v>45</v>
          </cell>
          <cell r="G14" t="str">
            <v>m</v>
          </cell>
        </row>
        <row r="15">
          <cell r="A15" t="str">
            <v xml:space="preserve">   ▪  Chu vi mÆt c¾t ngang</v>
          </cell>
          <cell r="E15" t="str">
            <v>P</v>
          </cell>
          <cell r="F15">
            <v>4.7123889803846897</v>
          </cell>
          <cell r="G15" t="str">
            <v>m</v>
          </cell>
        </row>
        <row r="16">
          <cell r="A16" t="str">
            <v xml:space="preserve">   ▪  DiÖn tÝch mÆt c¾t ngang</v>
          </cell>
          <cell r="E16" t="str">
            <v>Ab</v>
          </cell>
          <cell r="F16">
            <v>1.7671458676442586</v>
          </cell>
          <cell r="G16" t="str">
            <v>m2</v>
          </cell>
        </row>
        <row r="17">
          <cell r="A17" t="str">
            <v xml:space="preserve">   ▪  C­êng ®é bª t«ng cäc</v>
          </cell>
          <cell r="E17" t="str">
            <v>f'c</v>
          </cell>
          <cell r="F17">
            <v>30</v>
          </cell>
          <cell r="G17" t="str">
            <v>MPa</v>
          </cell>
        </row>
        <row r="18">
          <cell r="A18" t="str">
            <v xml:space="preserve">   ▪  Khèi l­îng ®¬n vÞ bª t«ng</v>
          </cell>
          <cell r="E18" t="str">
            <v>gc</v>
          </cell>
          <cell r="F18">
            <v>24.525000000000002</v>
          </cell>
          <cell r="G18" t="str">
            <v>kN/m3</v>
          </cell>
        </row>
        <row r="19">
          <cell r="A19" t="str">
            <v xml:space="preserve">   ▪  Träng l­îng cäc</v>
          </cell>
          <cell r="E19" t="str">
            <v>W</v>
          </cell>
          <cell r="F19">
            <v>1950.266358178895</v>
          </cell>
          <cell r="G19" t="str">
            <v>KN</v>
          </cell>
        </row>
        <row r="20">
          <cell r="A20" t="str">
            <v xml:space="preserve">   ▪  Soil Effective Unit Weight</v>
          </cell>
          <cell r="E20" t="str">
            <v>geff</v>
          </cell>
          <cell r="F20">
            <v>0</v>
          </cell>
          <cell r="G20" t="str">
            <v>kN/m3</v>
          </cell>
        </row>
        <row r="21">
          <cell r="A21" t="str">
            <v xml:space="preserve">   ▪  Effective Soil Overburden Pressure </v>
          </cell>
          <cell r="E21" t="str">
            <v>Pd</v>
          </cell>
          <cell r="F21">
            <v>0</v>
          </cell>
          <cell r="G21" t="str">
            <v>kPa</v>
          </cell>
        </row>
        <row r="22">
          <cell r="A22" t="str">
            <v xml:space="preserve">       at bottom pile cap</v>
          </cell>
        </row>
        <row r="24">
          <cell r="A24" t="str">
            <v>§èi víi ®Êt rêi :</v>
          </cell>
        </row>
        <row r="25">
          <cell r="C25" t="str">
            <v xml:space="preserve">Søc kh¸ng bªn ®¬n vÞ   </v>
          </cell>
          <cell r="D25" t="str">
            <v>qs = 0.0028▪N   ( Theo Reese vµ Wright )</v>
          </cell>
        </row>
        <row r="26">
          <cell r="D26" t="str">
            <v>qs = K s'v tan f f   &lt; 0.24 MPa  ( Theo Touma and Reese)</v>
          </cell>
          <cell r="I26" t="str">
            <v>(ff =3/4 f' - Angle between concrete and sand)</v>
          </cell>
        </row>
        <row r="27">
          <cell r="D27" t="str">
            <v xml:space="preserve">   K = 0.7 khi Db &lt;= 7500mm</v>
          </cell>
        </row>
        <row r="28">
          <cell r="D28" t="str">
            <v xml:space="preserve">   K = 0.6 khi 7500mm &lt;= Db &lt;= 12000mm</v>
          </cell>
          <cell r="I28" t="str">
            <v>Chän</v>
          </cell>
          <cell r="J28" t="str">
            <v>K=0.7</v>
          </cell>
        </row>
        <row r="29">
          <cell r="D29" t="str">
            <v xml:space="preserve">   K = 0.5 khi Db &gt;= 12000mm</v>
          </cell>
        </row>
        <row r="30">
          <cell r="D30" t="str">
            <v>s'v : øng suÊt h÷u hiÖu th¼ng ®øng  (Mpa)</v>
          </cell>
        </row>
        <row r="31">
          <cell r="D31" t="str">
            <v>f f : gãc ma s¸t trong cña c¸t (®é)</v>
          </cell>
        </row>
        <row r="32">
          <cell r="A32" t="str">
            <v>§èi víi ®Êt dÝnh :</v>
          </cell>
          <cell r="D32" t="str">
            <v xml:space="preserve">qs = a▪Su        ( a - Method )      </v>
          </cell>
        </row>
        <row r="33">
          <cell r="D33" t="str">
            <v>Su : C­êng ®é kh¸ng c¾t kh«ng tho¸t n­íc trung b×nh (Mpa)</v>
          </cell>
        </row>
        <row r="34">
          <cell r="D34" t="str">
            <v>a : HÖ sè dÝnh b¸m tra b¶ng phô thuéc Su</v>
          </cell>
        </row>
        <row r="36">
          <cell r="A36" t="str">
            <v>søc kh¸ng th©n cäc</v>
          </cell>
        </row>
        <row r="38">
          <cell r="C38" t="str">
            <v>Líp ®Êt</v>
          </cell>
          <cell r="D38" t="str">
            <v>§é s©u li</v>
          </cell>
          <cell r="E38" t="str">
            <v>Lo¹i ®Êt</v>
          </cell>
          <cell r="G38" t="str">
            <v>N SPT</v>
          </cell>
          <cell r="H38" t="str">
            <v>ff</v>
          </cell>
          <cell r="I38" t="str">
            <v>Su</v>
          </cell>
          <cell r="J38" t="str">
            <v>qs</v>
          </cell>
          <cell r="K38" t="str">
            <v xml:space="preserve"> Qs</v>
          </cell>
          <cell r="L38" t="str">
            <v>Qs</v>
          </cell>
        </row>
        <row r="39">
          <cell r="C39" t="str">
            <v>sè</v>
          </cell>
          <cell r="D39" t="str">
            <v>m</v>
          </cell>
          <cell r="E39" t="str">
            <v>'1'= c¸t, '2'= sÐt</v>
          </cell>
          <cell r="H39" t="str">
            <v>®é.</v>
          </cell>
          <cell r="I39" t="str">
            <v>kN/m2</v>
          </cell>
          <cell r="J39" t="str">
            <v>kN/m2</v>
          </cell>
          <cell r="K39" t="str">
            <v>kN</v>
          </cell>
          <cell r="L39" t="str">
            <v>T</v>
          </cell>
        </row>
        <row r="40">
          <cell r="C40">
            <v>1</v>
          </cell>
          <cell r="D40">
            <v>1.3</v>
          </cell>
          <cell r="E40">
            <v>1</v>
          </cell>
          <cell r="F40" t="str">
            <v>c¸t</v>
          </cell>
          <cell r="G40">
            <v>1</v>
          </cell>
          <cell r="H40">
            <v>0</v>
          </cell>
          <cell r="I40">
            <v>0</v>
          </cell>
          <cell r="J40">
            <v>2.8</v>
          </cell>
          <cell r="K40">
            <v>17.153095888600269</v>
          </cell>
          <cell r="L40">
            <v>1.7485316909888142</v>
          </cell>
        </row>
        <row r="41">
          <cell r="C41">
            <v>2</v>
          </cell>
          <cell r="D41">
            <v>17.2</v>
          </cell>
          <cell r="E41">
            <v>2</v>
          </cell>
          <cell r="F41" t="str">
            <v>sÐt</v>
          </cell>
          <cell r="G41">
            <v>2</v>
          </cell>
          <cell r="H41">
            <v>0</v>
          </cell>
          <cell r="I41">
            <v>10</v>
          </cell>
          <cell r="J41">
            <v>5.5</v>
          </cell>
          <cell r="K41">
            <v>445.79199754439162</v>
          </cell>
          <cell r="L41">
            <v>45.442609331742261</v>
          </cell>
        </row>
        <row r="42">
          <cell r="C42">
            <v>3</v>
          </cell>
          <cell r="D42">
            <v>5</v>
          </cell>
          <cell r="E42">
            <v>2</v>
          </cell>
          <cell r="F42" t="str">
            <v>sÐt</v>
          </cell>
          <cell r="G42">
            <v>33</v>
          </cell>
          <cell r="H42">
            <v>0</v>
          </cell>
          <cell r="I42">
            <v>165</v>
          </cell>
          <cell r="J42">
            <v>90.750000000000014</v>
          </cell>
          <cell r="K42">
            <v>2138.2464998495534</v>
          </cell>
          <cell r="L42">
            <v>217.96600406213591</v>
          </cell>
        </row>
        <row r="43">
          <cell r="C43">
            <v>4</v>
          </cell>
          <cell r="D43">
            <v>15.5</v>
          </cell>
          <cell r="E43">
            <v>2</v>
          </cell>
          <cell r="F43" t="str">
            <v>sÐt</v>
          </cell>
          <cell r="G43">
            <v>22</v>
          </cell>
          <cell r="H43">
            <v>0</v>
          </cell>
          <cell r="I43">
            <v>110</v>
          </cell>
          <cell r="J43">
            <v>60.500000000000007</v>
          </cell>
          <cell r="K43">
            <v>4419.042766355743</v>
          </cell>
          <cell r="L43">
            <v>450.46307506174747</v>
          </cell>
        </row>
        <row r="44">
          <cell r="C44">
            <v>5</v>
          </cell>
          <cell r="D44">
            <v>6</v>
          </cell>
          <cell r="E44">
            <v>1</v>
          </cell>
          <cell r="F44" t="str">
            <v>c¸t</v>
          </cell>
          <cell r="G44">
            <v>31</v>
          </cell>
          <cell r="H44">
            <v>0</v>
          </cell>
          <cell r="I44">
            <v>0</v>
          </cell>
          <cell r="J44">
            <v>86.8</v>
          </cell>
          <cell r="K44">
            <v>2454.2121809843466</v>
          </cell>
          <cell r="L44">
            <v>250.17453424916886</v>
          </cell>
        </row>
        <row r="45">
          <cell r="C45">
            <v>6</v>
          </cell>
          <cell r="D45">
            <v>0</v>
          </cell>
          <cell r="E45">
            <v>0</v>
          </cell>
          <cell r="G45">
            <v>0</v>
          </cell>
          <cell r="H45">
            <v>0</v>
          </cell>
          <cell r="I45">
            <v>0</v>
          </cell>
          <cell r="J45">
            <v>0</v>
          </cell>
          <cell r="K45">
            <v>0</v>
          </cell>
          <cell r="L45">
            <v>0</v>
          </cell>
        </row>
        <row r="46">
          <cell r="C46">
            <v>7</v>
          </cell>
          <cell r="D46">
            <v>0</v>
          </cell>
          <cell r="E46">
            <v>0</v>
          </cell>
          <cell r="G46">
            <v>0</v>
          </cell>
          <cell r="H46">
            <v>0</v>
          </cell>
          <cell r="I46">
            <v>0</v>
          </cell>
          <cell r="J46">
            <v>0</v>
          </cell>
          <cell r="K46">
            <v>0</v>
          </cell>
          <cell r="L46">
            <v>0</v>
          </cell>
        </row>
        <row r="47">
          <cell r="D47">
            <v>45</v>
          </cell>
        </row>
        <row r="48">
          <cell r="I48" t="str">
            <v xml:space="preserve">fqs▪Qs =  </v>
          </cell>
          <cell r="K48">
            <v>7023.368098310244</v>
          </cell>
          <cell r="L48">
            <v>715.93966343631439</v>
          </cell>
        </row>
        <row r="50">
          <cell r="A50" t="str">
            <v>søc kh¸ng mòi cäc</v>
          </cell>
          <cell r="E50" t="str">
            <v>Lo¹i ®Êt :</v>
          </cell>
          <cell r="F50">
            <v>1</v>
          </cell>
          <cell r="G50" t="str">
            <v>( '1' = c¸t, '2' = sÐt )</v>
          </cell>
        </row>
        <row r="52">
          <cell r="A52" t="str">
            <v xml:space="preserve">Lo¹i ®Êt </v>
          </cell>
          <cell r="C52" t="str">
            <v xml:space="preserve">  SÐt:</v>
          </cell>
          <cell r="D52" t="str">
            <v>qP = Nc.Su ≤ 4.0</v>
          </cell>
          <cell r="F52" t="str">
            <v>(Trong ®ã: Nc = 6▪(1+0.2(Z/D)) ≤ 9</v>
          </cell>
          <cell r="I52" t="str">
            <v>Nc</v>
          </cell>
          <cell r="J52">
            <v>9</v>
          </cell>
          <cell r="K52" t="str">
            <v>qp</v>
          </cell>
          <cell r="L52">
            <v>0</v>
          </cell>
        </row>
        <row r="53">
          <cell r="A53" t="str">
            <v>®Çu cäc</v>
          </cell>
          <cell r="C53" t="str">
            <v xml:space="preserve">  C¸t:</v>
          </cell>
          <cell r="D53" t="str">
            <v>qP = 0.064▪ N</v>
          </cell>
          <cell r="F53" t="str">
            <v>(Víi N ≤ 60)</v>
          </cell>
          <cell r="K53" t="str">
            <v>qp</v>
          </cell>
          <cell r="L53">
            <v>1.984</v>
          </cell>
        </row>
        <row r="55">
          <cell r="E55" t="str">
            <v>fqp▪Qp</v>
          </cell>
          <cell r="F55">
            <v>1984</v>
          </cell>
          <cell r="G55" t="str">
            <v>kN</v>
          </cell>
          <cell r="H55">
            <v>202.24260958205912</v>
          </cell>
          <cell r="I55" t="str">
            <v>T</v>
          </cell>
        </row>
        <row r="57">
          <cell r="A57" t="str">
            <v>kh¶ n¨ng chÞu lùc cña cäc ®¬n</v>
          </cell>
        </row>
        <row r="60">
          <cell r="A60" t="str">
            <v xml:space="preserve">  Kh¶ n¨ng chÞu lùc cña cäc theo ®Êt nÒn:</v>
          </cell>
          <cell r="E60" t="str">
            <v xml:space="preserve">  QR = h•(fqp•Qp+fqs•Qs - W)</v>
          </cell>
          <cell r="I60">
            <v>4939.9712180919441</v>
          </cell>
          <cell r="J60" t="str">
            <v>kN</v>
          </cell>
          <cell r="K60">
            <v>503.56485403587601</v>
          </cell>
          <cell r="L60" t="str">
            <v>T</v>
          </cell>
        </row>
        <row r="61">
          <cell r="A61" t="str">
            <v xml:space="preserve">  Kh¶ n¨ng chÞu lùc cña cäc theo vËt liÖu:</v>
          </cell>
          <cell r="E61" t="str">
            <v xml:space="preserve">  QT £ 0.3•f'c•Ab</v>
          </cell>
          <cell r="I61">
            <v>15904.312808798328</v>
          </cell>
          <cell r="J61" t="str">
            <v>kN</v>
          </cell>
          <cell r="K61">
            <v>1621.2347409580354</v>
          </cell>
          <cell r="L61" t="str">
            <v>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
      <sheetName val="A-A"/>
      <sheetName val="B-B"/>
      <sheetName val="Comb"/>
      <sheetName val="Cons"/>
      <sheetName val="Pilecap"/>
      <sheetName val="Pier column"/>
      <sheetName val="Stress bar"/>
      <sheetName val="Sec"/>
      <sheetName val="XL4Poppy"/>
      <sheetName val="Tai trong"/>
      <sheetName val="KT(D-D)"/>
      <sheetName val="KT(E-E)"/>
      <sheetName val="F-F"/>
      <sheetName val="C-C"/>
    </sheetNames>
    <sheetDataSet>
      <sheetData sheetId="0" refreshError="1"/>
      <sheetData sheetId="1" refreshError="1"/>
      <sheetData sheetId="2" refreshError="1"/>
      <sheetData sheetId="3" refreshError="1">
        <row r="38">
          <cell r="D38">
            <v>1</v>
          </cell>
        </row>
        <row r="39">
          <cell r="D39">
            <v>1</v>
          </cell>
        </row>
        <row r="40">
          <cell r="D40">
            <v>1</v>
          </cell>
        </row>
      </sheetData>
      <sheetData sheetId="4" refreshError="1"/>
      <sheetData sheetId="5" refreshError="1"/>
      <sheetData sheetId="6" refreshError="1"/>
      <sheetData sheetId="7"/>
      <sheetData sheetId="8" refreshError="1"/>
      <sheetData sheetId="9"/>
      <sheetData sheetId="10" refreshError="1"/>
      <sheetData sheetId="11" refreshError="1"/>
      <sheetData sheetId="12" refreshError="1"/>
      <sheetData sheetId="13" refreshError="1"/>
      <sheetData sheetId="14"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Location"/>
      <sheetName val="bimson"/>
      <sheetName val="tamdiep"/>
      <sheetName val="haiphong"/>
      <sheetName val="tiendo"/>
      <sheetName val="fls guisang"/>
      <sheetName val="td2"/>
      <sheetName val="BS"/>
      <sheetName val="XL4Popp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26">
          <cell r="A26" t="b">
            <v>1</v>
          </cell>
        </row>
        <row r="27">
          <cell r="C27" t="e">
            <v>#N/A</v>
          </cell>
        </row>
      </sheetData>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L-NC-M"/>
      <sheetName val="DGCT"/>
      <sheetName val="DTCT"/>
      <sheetName val="THKLBtang"/>
      <sheetName val="HS"/>
      <sheetName val="Sheet7"/>
      <sheetName val="Sheet8"/>
      <sheetName val="Sheet6"/>
      <sheetName val="New general bill quantity (2)"/>
      <sheetName val="Sheet9"/>
      <sheetName val="Sheet10"/>
      <sheetName val="Sheet11"/>
      <sheetName val="Sheet12"/>
      <sheetName val="Sheet13"/>
      <sheetName val="Sheet14"/>
      <sheetName val="Sheet15"/>
      <sheetName val="Sheet16"/>
    </sheetNames>
    <sheetDataSet>
      <sheetData sheetId="0" refreshError="1">
        <row r="10">
          <cell r="B10" t="str">
            <v>®cp</v>
          </cell>
          <cell r="C10" t="str">
            <v>§¸ d¨m cÊp phèi</v>
          </cell>
          <cell r="D10" t="str">
            <v>m3</v>
          </cell>
          <cell r="G10">
            <v>71</v>
          </cell>
          <cell r="Q10">
            <v>192519</v>
          </cell>
          <cell r="R10">
            <v>128571</v>
          </cell>
          <cell r="S10">
            <v>60000</v>
          </cell>
        </row>
        <row r="11">
          <cell r="B11" t="str">
            <v>®d</v>
          </cell>
          <cell r="C11" t="str">
            <v>§¸ d¨m</v>
          </cell>
          <cell r="E11">
            <v>1.6</v>
          </cell>
          <cell r="F11" t="str">
            <v>¤ t«</v>
          </cell>
          <cell r="G11">
            <v>43</v>
          </cell>
          <cell r="H11">
            <v>5</v>
          </cell>
          <cell r="I11">
            <v>2</v>
          </cell>
          <cell r="J11">
            <v>1.1000000000000001</v>
          </cell>
          <cell r="K11">
            <v>1.1499999999999999</v>
          </cell>
          <cell r="L11">
            <v>1.05</v>
          </cell>
          <cell r="M11">
            <v>1644</v>
          </cell>
          <cell r="N11">
            <v>136267</v>
          </cell>
          <cell r="O11">
            <v>10045</v>
          </cell>
          <cell r="P11">
            <v>4000</v>
          </cell>
          <cell r="Q11">
            <v>150312</v>
          </cell>
          <cell r="S11">
            <v>99155</v>
          </cell>
        </row>
        <row r="12">
          <cell r="E12">
            <v>1.6</v>
          </cell>
          <cell r="F12" t="str">
            <v>¤ t«</v>
          </cell>
          <cell r="G12">
            <v>28</v>
          </cell>
          <cell r="H12">
            <v>3</v>
          </cell>
          <cell r="I12">
            <v>2</v>
          </cell>
          <cell r="J12">
            <v>1.1000000000000001</v>
          </cell>
          <cell r="K12">
            <v>1.1499999999999999</v>
          </cell>
          <cell r="L12">
            <v>1.05</v>
          </cell>
          <cell r="M12">
            <v>782</v>
          </cell>
          <cell r="N12">
            <v>42207</v>
          </cell>
          <cell r="Q12">
            <v>42207</v>
          </cell>
        </row>
        <row r="13">
          <cell r="B13" t="str">
            <v>®0,5x1</v>
          </cell>
          <cell r="C13" t="str">
            <v xml:space="preserve">§¸ d¨m 0,5 x 1     </v>
          </cell>
          <cell r="D13" t="str">
            <v>m3</v>
          </cell>
          <cell r="G13">
            <v>71</v>
          </cell>
          <cell r="Q13">
            <v>192519</v>
          </cell>
          <cell r="R13">
            <v>128571</v>
          </cell>
          <cell r="S13">
            <v>119695</v>
          </cell>
        </row>
        <row r="14">
          <cell r="E14">
            <v>1.6</v>
          </cell>
          <cell r="F14" t="str">
            <v>¤ t«</v>
          </cell>
          <cell r="G14">
            <v>43</v>
          </cell>
          <cell r="H14">
            <v>5</v>
          </cell>
          <cell r="I14">
            <v>2</v>
          </cell>
          <cell r="J14">
            <v>1.1000000000000001</v>
          </cell>
          <cell r="K14">
            <v>1.1499999999999999</v>
          </cell>
          <cell r="L14">
            <v>1.05</v>
          </cell>
          <cell r="M14">
            <v>1644</v>
          </cell>
          <cell r="N14">
            <v>136267</v>
          </cell>
          <cell r="O14">
            <v>10045</v>
          </cell>
          <cell r="P14">
            <v>4000</v>
          </cell>
          <cell r="Q14">
            <v>150312</v>
          </cell>
        </row>
        <row r="15">
          <cell r="E15">
            <v>1.6</v>
          </cell>
          <cell r="F15" t="str">
            <v>¤ t«</v>
          </cell>
          <cell r="G15">
            <v>28</v>
          </cell>
          <cell r="H15">
            <v>3</v>
          </cell>
          <cell r="I15">
            <v>2</v>
          </cell>
          <cell r="J15">
            <v>1.1000000000000001</v>
          </cell>
          <cell r="K15">
            <v>1.1499999999999999</v>
          </cell>
          <cell r="L15">
            <v>1.05</v>
          </cell>
          <cell r="M15">
            <v>782</v>
          </cell>
          <cell r="N15">
            <v>42207</v>
          </cell>
          <cell r="Q15">
            <v>42207</v>
          </cell>
        </row>
        <row r="16">
          <cell r="B16" t="str">
            <v>®1x2</v>
          </cell>
          <cell r="C16" t="str">
            <v xml:space="preserve">§¸ d¨m 1 x 2     </v>
          </cell>
          <cell r="D16" t="str">
            <v>m3</v>
          </cell>
          <cell r="G16">
            <v>71</v>
          </cell>
          <cell r="Q16">
            <v>192519</v>
          </cell>
          <cell r="R16">
            <v>128571</v>
          </cell>
          <cell r="S16">
            <v>119695</v>
          </cell>
        </row>
        <row r="17">
          <cell r="E17">
            <v>1.6</v>
          </cell>
          <cell r="F17" t="str">
            <v>¤ t«</v>
          </cell>
          <cell r="G17">
            <v>43</v>
          </cell>
          <cell r="H17">
            <v>5</v>
          </cell>
          <cell r="I17">
            <v>2</v>
          </cell>
          <cell r="J17">
            <v>1.1000000000000001</v>
          </cell>
          <cell r="K17">
            <v>1.1499999999999999</v>
          </cell>
          <cell r="L17">
            <v>1.05</v>
          </cell>
          <cell r="M17">
            <v>1644</v>
          </cell>
          <cell r="N17">
            <v>136267</v>
          </cell>
          <cell r="O17">
            <v>10045</v>
          </cell>
          <cell r="P17">
            <v>4000</v>
          </cell>
          <cell r="Q17">
            <v>150312</v>
          </cell>
        </row>
        <row r="18">
          <cell r="E18">
            <v>1.6</v>
          </cell>
          <cell r="F18" t="str">
            <v>¤ t«</v>
          </cell>
          <cell r="G18">
            <v>28</v>
          </cell>
          <cell r="H18">
            <v>3</v>
          </cell>
          <cell r="I18">
            <v>2</v>
          </cell>
          <cell r="J18">
            <v>1.1000000000000001</v>
          </cell>
          <cell r="K18">
            <v>1.1499999999999999</v>
          </cell>
          <cell r="L18">
            <v>1.05</v>
          </cell>
          <cell r="M18">
            <v>782</v>
          </cell>
          <cell r="N18">
            <v>42207</v>
          </cell>
          <cell r="Q18">
            <v>42207</v>
          </cell>
        </row>
        <row r="19">
          <cell r="B19" t="str">
            <v>®2x4</v>
          </cell>
          <cell r="C19" t="str">
            <v xml:space="preserve">§¸ d¨m 2 x 4      </v>
          </cell>
          <cell r="D19" t="str">
            <v>m3</v>
          </cell>
          <cell r="G19">
            <v>71</v>
          </cell>
          <cell r="Q19">
            <v>186503</v>
          </cell>
          <cell r="R19">
            <v>123810</v>
          </cell>
          <cell r="S19">
            <v>92783</v>
          </cell>
        </row>
        <row r="20">
          <cell r="E20">
            <v>1.55</v>
          </cell>
          <cell r="F20" t="str">
            <v>¤ t«</v>
          </cell>
          <cell r="G20">
            <v>43</v>
          </cell>
          <cell r="H20">
            <v>5</v>
          </cell>
          <cell r="I20">
            <v>2</v>
          </cell>
          <cell r="J20">
            <v>1.1000000000000001</v>
          </cell>
          <cell r="K20">
            <v>1.1499999999999999</v>
          </cell>
          <cell r="L20">
            <v>1.05</v>
          </cell>
          <cell r="M20">
            <v>1644</v>
          </cell>
          <cell r="N20">
            <v>132009</v>
          </cell>
          <cell r="O20">
            <v>9731</v>
          </cell>
          <cell r="P20">
            <v>3875</v>
          </cell>
          <cell r="Q20">
            <v>145615</v>
          </cell>
        </row>
        <row r="21">
          <cell r="E21">
            <v>1.55</v>
          </cell>
          <cell r="F21" t="str">
            <v>¤ t«</v>
          </cell>
          <cell r="G21">
            <v>28</v>
          </cell>
          <cell r="H21">
            <v>3</v>
          </cell>
          <cell r="I21">
            <v>2</v>
          </cell>
          <cell r="J21">
            <v>1.1000000000000001</v>
          </cell>
          <cell r="K21">
            <v>1.1499999999999999</v>
          </cell>
          <cell r="L21">
            <v>1.05</v>
          </cell>
          <cell r="M21">
            <v>782</v>
          </cell>
          <cell r="N21">
            <v>40888</v>
          </cell>
          <cell r="Q21">
            <v>40888</v>
          </cell>
        </row>
        <row r="22">
          <cell r="B22" t="str">
            <v>®4x6</v>
          </cell>
          <cell r="C22" t="str">
            <v xml:space="preserve">§¸ d¨m 4 x 6        </v>
          </cell>
          <cell r="D22" t="str">
            <v>m3</v>
          </cell>
          <cell r="G22">
            <v>71</v>
          </cell>
          <cell r="Q22">
            <v>186503</v>
          </cell>
          <cell r="R22">
            <v>104762</v>
          </cell>
          <cell r="S22">
            <v>77069</v>
          </cell>
        </row>
        <row r="23">
          <cell r="B23" t="str">
            <v>®t</v>
          </cell>
          <cell r="C23" t="str">
            <v>§¸ th¶i</v>
          </cell>
          <cell r="D23" t="str">
            <v>m3</v>
          </cell>
          <cell r="E23">
            <v>1.55</v>
          </cell>
          <cell r="F23" t="str">
            <v>¤ t«</v>
          </cell>
          <cell r="G23">
            <v>43</v>
          </cell>
          <cell r="H23">
            <v>5</v>
          </cell>
          <cell r="I23">
            <v>2</v>
          </cell>
          <cell r="J23">
            <v>1.1000000000000001</v>
          </cell>
          <cell r="K23">
            <v>1.1499999999999999</v>
          </cell>
          <cell r="L23">
            <v>1.05</v>
          </cell>
          <cell r="M23">
            <v>1644</v>
          </cell>
          <cell r="N23">
            <v>132009</v>
          </cell>
          <cell r="O23">
            <v>9731</v>
          </cell>
          <cell r="P23">
            <v>3875</v>
          </cell>
          <cell r="Q23">
            <v>145615</v>
          </cell>
          <cell r="S23">
            <v>40000</v>
          </cell>
        </row>
        <row r="24">
          <cell r="E24">
            <v>1.55</v>
          </cell>
          <cell r="F24" t="str">
            <v>¤ t«</v>
          </cell>
          <cell r="G24">
            <v>28</v>
          </cell>
          <cell r="H24">
            <v>3</v>
          </cell>
          <cell r="I24">
            <v>2</v>
          </cell>
          <cell r="J24">
            <v>1.1000000000000001</v>
          </cell>
          <cell r="K24">
            <v>1.1499999999999999</v>
          </cell>
          <cell r="L24">
            <v>1.05</v>
          </cell>
          <cell r="M24">
            <v>782</v>
          </cell>
          <cell r="N24">
            <v>40888</v>
          </cell>
          <cell r="Q24">
            <v>40888</v>
          </cell>
        </row>
        <row r="25">
          <cell r="B25" t="str">
            <v>®h</v>
          </cell>
          <cell r="C25" t="str">
            <v>§¸ héc</v>
          </cell>
          <cell r="D25" t="str">
            <v>m3</v>
          </cell>
          <cell r="G25">
            <v>71</v>
          </cell>
          <cell r="Q25">
            <v>190123</v>
          </cell>
          <cell r="R25">
            <v>85714</v>
          </cell>
          <cell r="S25">
            <v>61886</v>
          </cell>
        </row>
        <row r="26">
          <cell r="B26" t="str">
            <v>s</v>
          </cell>
          <cell r="C26" t="str">
            <v>Sái</v>
          </cell>
          <cell r="D26" t="str">
            <v>m3</v>
          </cell>
          <cell r="E26">
            <v>1.5</v>
          </cell>
          <cell r="F26" t="str">
            <v>¤ t«</v>
          </cell>
          <cell r="G26">
            <v>43</v>
          </cell>
          <cell r="H26">
            <v>5</v>
          </cell>
          <cell r="I26">
            <v>2</v>
          </cell>
          <cell r="J26">
            <v>1.1000000000000001</v>
          </cell>
          <cell r="K26">
            <v>1.1499999999999999</v>
          </cell>
          <cell r="L26">
            <v>1.05</v>
          </cell>
          <cell r="M26">
            <v>1644</v>
          </cell>
          <cell r="N26">
            <v>127751</v>
          </cell>
          <cell r="O26">
            <v>19053</v>
          </cell>
          <cell r="P26">
            <v>3750</v>
          </cell>
          <cell r="Q26">
            <v>150554</v>
          </cell>
          <cell r="R26">
            <v>70000</v>
          </cell>
          <cell r="S26">
            <v>50000</v>
          </cell>
        </row>
        <row r="27">
          <cell r="E27">
            <v>1.5</v>
          </cell>
          <cell r="F27" t="str">
            <v>¤ t«</v>
          </cell>
          <cell r="G27">
            <v>28</v>
          </cell>
          <cell r="H27">
            <v>3</v>
          </cell>
          <cell r="I27">
            <v>2</v>
          </cell>
          <cell r="J27">
            <v>1.1000000000000001</v>
          </cell>
          <cell r="K27">
            <v>1.1499999999999999</v>
          </cell>
          <cell r="L27">
            <v>1.05</v>
          </cell>
          <cell r="M27">
            <v>782</v>
          </cell>
          <cell r="N27">
            <v>39569</v>
          </cell>
          <cell r="Q27">
            <v>39569</v>
          </cell>
        </row>
        <row r="28">
          <cell r="B28" t="str">
            <v>®i</v>
          </cell>
          <cell r="C28" t="str">
            <v>§inh</v>
          </cell>
          <cell r="D28" t="str">
            <v>kg</v>
          </cell>
          <cell r="G28">
            <v>60</v>
          </cell>
          <cell r="Q28">
            <v>122824</v>
          </cell>
          <cell r="R28">
            <v>5714</v>
          </cell>
          <cell r="S28">
            <v>5714</v>
          </cell>
        </row>
        <row r="29">
          <cell r="E29">
            <v>1</v>
          </cell>
          <cell r="F29" t="str">
            <v>¤ t«</v>
          </cell>
          <cell r="G29">
            <v>43</v>
          </cell>
          <cell r="H29">
            <v>5</v>
          </cell>
          <cell r="I29">
            <v>2</v>
          </cell>
          <cell r="J29">
            <v>1.1000000000000001</v>
          </cell>
          <cell r="L29">
            <v>1.05</v>
          </cell>
          <cell r="M29">
            <v>1692</v>
          </cell>
          <cell r="N29">
            <v>76221</v>
          </cell>
          <cell r="O29">
            <v>16133</v>
          </cell>
          <cell r="Q29">
            <v>92354</v>
          </cell>
        </row>
        <row r="30">
          <cell r="E30">
            <v>1</v>
          </cell>
          <cell r="F30" t="str">
            <v>¤ t«</v>
          </cell>
          <cell r="G30">
            <v>17</v>
          </cell>
          <cell r="H30">
            <v>3</v>
          </cell>
          <cell r="I30">
            <v>2</v>
          </cell>
          <cell r="J30">
            <v>1.1000000000000001</v>
          </cell>
          <cell r="L30">
            <v>1.05</v>
          </cell>
          <cell r="M30">
            <v>805</v>
          </cell>
          <cell r="N30">
            <v>14337</v>
          </cell>
          <cell r="O30">
            <v>16133</v>
          </cell>
          <cell r="Q30">
            <v>30470</v>
          </cell>
        </row>
        <row r="31">
          <cell r="B31" t="str">
            <v>b®</v>
          </cell>
          <cell r="C31" t="str">
            <v xml:space="preserve">Bét ®¸                                             </v>
          </cell>
          <cell r="D31" t="str">
            <v>kg</v>
          </cell>
          <cell r="G31">
            <v>60</v>
          </cell>
          <cell r="Q31">
            <v>132426</v>
          </cell>
          <cell r="R31">
            <v>381</v>
          </cell>
          <cell r="S31">
            <v>444</v>
          </cell>
        </row>
        <row r="32">
          <cell r="E32">
            <v>1</v>
          </cell>
          <cell r="F32" t="str">
            <v>¤ t«</v>
          </cell>
          <cell r="G32">
            <v>43</v>
          </cell>
          <cell r="H32">
            <v>5</v>
          </cell>
          <cell r="I32">
            <v>3</v>
          </cell>
          <cell r="J32">
            <v>1.3</v>
          </cell>
          <cell r="L32">
            <v>1.05</v>
          </cell>
          <cell r="M32">
            <v>1692</v>
          </cell>
          <cell r="N32">
            <v>90079</v>
          </cell>
          <cell r="O32">
            <v>12702</v>
          </cell>
          <cell r="Q32">
            <v>102781</v>
          </cell>
        </row>
        <row r="33">
          <cell r="E33">
            <v>1</v>
          </cell>
          <cell r="F33" t="str">
            <v>¤ t«</v>
          </cell>
          <cell r="G33">
            <v>17</v>
          </cell>
          <cell r="H33">
            <v>3</v>
          </cell>
          <cell r="I33">
            <v>3</v>
          </cell>
          <cell r="J33">
            <v>1.3</v>
          </cell>
          <cell r="L33">
            <v>1.05</v>
          </cell>
          <cell r="M33">
            <v>805</v>
          </cell>
          <cell r="N33">
            <v>16943</v>
          </cell>
          <cell r="O33">
            <v>12702</v>
          </cell>
          <cell r="Q33">
            <v>29645</v>
          </cell>
        </row>
        <row r="34">
          <cell r="B34" t="str">
            <v>cv</v>
          </cell>
          <cell r="C34" t="str">
            <v xml:space="preserve">C¸t vµng          </v>
          </cell>
          <cell r="D34" t="str">
            <v>m3</v>
          </cell>
          <cell r="G34">
            <v>71</v>
          </cell>
          <cell r="Q34">
            <v>154257</v>
          </cell>
          <cell r="R34">
            <v>57143</v>
          </cell>
          <cell r="S34">
            <v>104762</v>
          </cell>
        </row>
        <row r="35">
          <cell r="E35">
            <v>1.4</v>
          </cell>
          <cell r="F35" t="str">
            <v>¤ t«</v>
          </cell>
          <cell r="G35">
            <v>43</v>
          </cell>
          <cell r="H35">
            <v>5</v>
          </cell>
          <cell r="I35">
            <v>1</v>
          </cell>
          <cell r="J35">
            <v>1</v>
          </cell>
          <cell r="K35">
            <v>1.1499999999999999</v>
          </cell>
          <cell r="L35">
            <v>1.05</v>
          </cell>
          <cell r="M35">
            <v>1644</v>
          </cell>
          <cell r="N35">
            <v>108394</v>
          </cell>
          <cell r="O35">
            <v>8789</v>
          </cell>
          <cell r="P35">
            <v>3500</v>
          </cell>
          <cell r="Q35">
            <v>120683</v>
          </cell>
        </row>
        <row r="36">
          <cell r="E36">
            <v>1.4</v>
          </cell>
          <cell r="F36" t="str">
            <v>¤ t«</v>
          </cell>
          <cell r="G36">
            <v>28</v>
          </cell>
          <cell r="H36">
            <v>3</v>
          </cell>
          <cell r="I36">
            <v>1</v>
          </cell>
          <cell r="J36">
            <v>1</v>
          </cell>
          <cell r="K36">
            <v>1.1499999999999999</v>
          </cell>
          <cell r="L36">
            <v>1.05</v>
          </cell>
          <cell r="M36">
            <v>782</v>
          </cell>
          <cell r="N36">
            <v>33574</v>
          </cell>
          <cell r="Q36">
            <v>33574</v>
          </cell>
        </row>
        <row r="37">
          <cell r="B37" t="str">
            <v>c®</v>
          </cell>
          <cell r="C37" t="str">
            <v>C¸t ®en</v>
          </cell>
          <cell r="D37" t="str">
            <v>m3</v>
          </cell>
          <cell r="G37">
            <v>71</v>
          </cell>
          <cell r="Q37">
            <v>132221</v>
          </cell>
          <cell r="R37">
            <v>40000</v>
          </cell>
          <cell r="S37">
            <v>41905</v>
          </cell>
        </row>
        <row r="38">
          <cell r="E38">
            <v>1.2</v>
          </cell>
          <cell r="F38" t="str">
            <v>¤ t«</v>
          </cell>
          <cell r="G38">
            <v>43</v>
          </cell>
          <cell r="H38">
            <v>5</v>
          </cell>
          <cell r="I38">
            <v>1</v>
          </cell>
          <cell r="J38">
            <v>1</v>
          </cell>
          <cell r="K38">
            <v>1.1499999999999999</v>
          </cell>
          <cell r="L38">
            <v>1.05</v>
          </cell>
          <cell r="M38">
            <v>1644</v>
          </cell>
          <cell r="N38">
            <v>92909</v>
          </cell>
          <cell r="O38">
            <v>7534</v>
          </cell>
          <cell r="P38">
            <v>3000</v>
          </cell>
          <cell r="Q38">
            <v>103443</v>
          </cell>
        </row>
        <row r="39">
          <cell r="E39">
            <v>1.2</v>
          </cell>
          <cell r="F39" t="str">
            <v>¤ t«</v>
          </cell>
          <cell r="G39">
            <v>28</v>
          </cell>
          <cell r="H39">
            <v>3</v>
          </cell>
          <cell r="I39">
            <v>1</v>
          </cell>
          <cell r="J39">
            <v>1</v>
          </cell>
          <cell r="K39">
            <v>1.1499999999999999</v>
          </cell>
          <cell r="L39">
            <v>1.05</v>
          </cell>
          <cell r="M39">
            <v>782</v>
          </cell>
          <cell r="N39">
            <v>28778</v>
          </cell>
          <cell r="Q39">
            <v>28778</v>
          </cell>
        </row>
        <row r="40">
          <cell r="B40" t="str">
            <v>dtb</v>
          </cell>
          <cell r="C40" t="str">
            <v>D©y thÐp buéc</v>
          </cell>
          <cell r="D40" t="str">
            <v>kg</v>
          </cell>
          <cell r="G40">
            <v>60</v>
          </cell>
          <cell r="Q40">
            <v>122824</v>
          </cell>
          <cell r="R40">
            <v>5714</v>
          </cell>
          <cell r="S40">
            <v>6682</v>
          </cell>
        </row>
        <row r="41">
          <cell r="E41">
            <v>1</v>
          </cell>
          <cell r="F41" t="str">
            <v>¤ t«</v>
          </cell>
          <cell r="G41">
            <v>43</v>
          </cell>
          <cell r="H41">
            <v>5</v>
          </cell>
          <cell r="I41">
            <v>2</v>
          </cell>
          <cell r="J41">
            <v>1.1000000000000001</v>
          </cell>
          <cell r="L41">
            <v>1.05</v>
          </cell>
          <cell r="M41">
            <v>1692</v>
          </cell>
          <cell r="N41">
            <v>76221</v>
          </cell>
          <cell r="O41">
            <v>16133</v>
          </cell>
          <cell r="Q41">
            <v>92354</v>
          </cell>
        </row>
        <row r="42">
          <cell r="E42">
            <v>1</v>
          </cell>
          <cell r="F42" t="str">
            <v>¤ t«</v>
          </cell>
          <cell r="G42">
            <v>17</v>
          </cell>
          <cell r="H42">
            <v>3</v>
          </cell>
          <cell r="I42">
            <v>2</v>
          </cell>
          <cell r="J42">
            <v>1.1000000000000001</v>
          </cell>
          <cell r="L42">
            <v>1.05</v>
          </cell>
          <cell r="M42">
            <v>805</v>
          </cell>
          <cell r="N42">
            <v>14337</v>
          </cell>
          <cell r="O42">
            <v>16133</v>
          </cell>
          <cell r="Q42">
            <v>30470</v>
          </cell>
        </row>
        <row r="43">
          <cell r="B43" t="str">
            <v>gc</v>
          </cell>
          <cell r="C43" t="str">
            <v>Gç chèng/kª</v>
          </cell>
          <cell r="D43" t="str">
            <v>m3</v>
          </cell>
          <cell r="G43">
            <v>60</v>
          </cell>
          <cell r="Q43">
            <v>104399</v>
          </cell>
          <cell r="S43">
            <v>576442</v>
          </cell>
        </row>
        <row r="44">
          <cell r="B44" t="str">
            <v>g c</v>
          </cell>
          <cell r="C44" t="str">
            <v>gç trßn d=24</v>
          </cell>
          <cell r="D44" t="str">
            <v>md</v>
          </cell>
          <cell r="E44">
            <v>0.85</v>
          </cell>
          <cell r="F44" t="str">
            <v>¤ t«</v>
          </cell>
          <cell r="G44">
            <v>43</v>
          </cell>
          <cell r="H44">
            <v>5</v>
          </cell>
          <cell r="I44">
            <v>2</v>
          </cell>
          <cell r="J44">
            <v>1.1000000000000001</v>
          </cell>
          <cell r="L44">
            <v>1.05</v>
          </cell>
          <cell r="M44">
            <v>1692</v>
          </cell>
          <cell r="N44">
            <v>64787</v>
          </cell>
          <cell r="O44">
            <v>13713</v>
          </cell>
          <cell r="Q44">
            <v>78500</v>
          </cell>
          <cell r="S44">
            <v>30000</v>
          </cell>
        </row>
        <row r="45">
          <cell r="E45">
            <v>0.85</v>
          </cell>
          <cell r="F45" t="str">
            <v>¤ t«</v>
          </cell>
          <cell r="G45">
            <v>17</v>
          </cell>
          <cell r="H45">
            <v>3</v>
          </cell>
          <cell r="I45">
            <v>2</v>
          </cell>
          <cell r="J45">
            <v>1.1000000000000001</v>
          </cell>
          <cell r="L45">
            <v>1.05</v>
          </cell>
          <cell r="M45">
            <v>805</v>
          </cell>
          <cell r="N45">
            <v>12186</v>
          </cell>
          <cell r="O45">
            <v>13713</v>
          </cell>
          <cell r="Q45">
            <v>25899</v>
          </cell>
        </row>
        <row r="46">
          <cell r="B46" t="str">
            <v>gvk</v>
          </cell>
          <cell r="C46" t="str">
            <v>Gç v¸n khu«n</v>
          </cell>
          <cell r="D46" t="str">
            <v>m3</v>
          </cell>
          <cell r="G46">
            <v>60</v>
          </cell>
          <cell r="Q46">
            <v>104399</v>
          </cell>
          <cell r="S46">
            <v>992911</v>
          </cell>
        </row>
        <row r="47">
          <cell r="E47">
            <v>0.85</v>
          </cell>
          <cell r="F47" t="str">
            <v>¤ t«</v>
          </cell>
          <cell r="G47">
            <v>43</v>
          </cell>
          <cell r="H47">
            <v>5</v>
          </cell>
          <cell r="I47">
            <v>2</v>
          </cell>
          <cell r="J47">
            <v>1.1000000000000001</v>
          </cell>
          <cell r="L47">
            <v>1.05</v>
          </cell>
          <cell r="M47">
            <v>1692</v>
          </cell>
          <cell r="N47">
            <v>64787</v>
          </cell>
          <cell r="O47">
            <v>13713</v>
          </cell>
          <cell r="Q47">
            <v>78500</v>
          </cell>
        </row>
        <row r="48">
          <cell r="E48">
            <v>0.85</v>
          </cell>
          <cell r="F48" t="str">
            <v>¤ t«</v>
          </cell>
          <cell r="G48">
            <v>17</v>
          </cell>
          <cell r="H48">
            <v>3</v>
          </cell>
          <cell r="I48">
            <v>2</v>
          </cell>
          <cell r="J48">
            <v>1.1000000000000001</v>
          </cell>
          <cell r="L48">
            <v>1.05</v>
          </cell>
          <cell r="M48">
            <v>805</v>
          </cell>
          <cell r="N48">
            <v>12186</v>
          </cell>
          <cell r="O48">
            <v>13713</v>
          </cell>
          <cell r="Q48">
            <v>25899</v>
          </cell>
        </row>
        <row r="49">
          <cell r="B49" t="str">
            <v>gn4</v>
          </cell>
          <cell r="C49" t="str">
            <v>Gç nhãm 4</v>
          </cell>
          <cell r="D49" t="str">
            <v>m3</v>
          </cell>
          <cell r="G49">
            <v>60</v>
          </cell>
          <cell r="Q49">
            <v>104399</v>
          </cell>
          <cell r="S49">
            <v>992911</v>
          </cell>
        </row>
        <row r="50">
          <cell r="E50">
            <v>0.85</v>
          </cell>
          <cell r="F50" t="str">
            <v>¤ t«</v>
          </cell>
          <cell r="G50">
            <v>43</v>
          </cell>
          <cell r="H50">
            <v>5</v>
          </cell>
          <cell r="I50">
            <v>2</v>
          </cell>
          <cell r="J50">
            <v>1.1000000000000001</v>
          </cell>
          <cell r="L50">
            <v>1.05</v>
          </cell>
          <cell r="M50">
            <v>1692</v>
          </cell>
          <cell r="N50">
            <v>64787</v>
          </cell>
          <cell r="O50">
            <v>13713</v>
          </cell>
          <cell r="Q50">
            <v>78500</v>
          </cell>
        </row>
        <row r="51">
          <cell r="E51">
            <v>0.85</v>
          </cell>
          <cell r="F51" t="str">
            <v>¤ t«</v>
          </cell>
          <cell r="G51">
            <v>17</v>
          </cell>
          <cell r="H51">
            <v>3</v>
          </cell>
          <cell r="I51">
            <v>2</v>
          </cell>
          <cell r="J51">
            <v>1.1000000000000001</v>
          </cell>
          <cell r="L51">
            <v>1.05</v>
          </cell>
          <cell r="M51">
            <v>805</v>
          </cell>
          <cell r="N51">
            <v>12186</v>
          </cell>
          <cell r="O51">
            <v>13713</v>
          </cell>
          <cell r="Q51">
            <v>25899</v>
          </cell>
        </row>
        <row r="52">
          <cell r="B52" t="str">
            <v>n®</v>
          </cell>
          <cell r="C52" t="str">
            <v xml:space="preserve">Nhùa ®­êng                                  </v>
          </cell>
          <cell r="D52" t="str">
            <v>kg</v>
          </cell>
          <cell r="G52">
            <v>60</v>
          </cell>
          <cell r="Q52">
            <v>149362</v>
          </cell>
          <cell r="S52">
            <v>3323</v>
          </cell>
        </row>
        <row r="53">
          <cell r="E53">
            <v>1</v>
          </cell>
          <cell r="F53" t="str">
            <v>¤ t«</v>
          </cell>
          <cell r="G53">
            <v>43</v>
          </cell>
          <cell r="H53">
            <v>5</v>
          </cell>
          <cell r="I53">
            <v>3</v>
          </cell>
          <cell r="J53">
            <v>1.3</v>
          </cell>
          <cell r="L53">
            <v>1.05</v>
          </cell>
          <cell r="M53">
            <v>1692</v>
          </cell>
          <cell r="N53">
            <v>90079</v>
          </cell>
          <cell r="O53">
            <v>21170</v>
          </cell>
          <cell r="Q53">
            <v>111249</v>
          </cell>
        </row>
        <row r="54">
          <cell r="E54">
            <v>1</v>
          </cell>
          <cell r="F54" t="str">
            <v>¤ t«</v>
          </cell>
          <cell r="G54">
            <v>17</v>
          </cell>
          <cell r="H54">
            <v>3</v>
          </cell>
          <cell r="I54">
            <v>3</v>
          </cell>
          <cell r="J54">
            <v>1.3</v>
          </cell>
          <cell r="L54">
            <v>1.05</v>
          </cell>
          <cell r="M54">
            <v>805</v>
          </cell>
          <cell r="N54">
            <v>16943</v>
          </cell>
          <cell r="O54">
            <v>21170</v>
          </cell>
          <cell r="Q54">
            <v>38113</v>
          </cell>
        </row>
        <row r="55">
          <cell r="B55" t="str">
            <v>vc</v>
          </cell>
          <cell r="C55" t="str">
            <v>V«i côc</v>
          </cell>
          <cell r="D55" t="str">
            <v>kg</v>
          </cell>
          <cell r="G55">
            <v>60</v>
          </cell>
          <cell r="Q55">
            <v>149362</v>
          </cell>
          <cell r="R55">
            <v>909</v>
          </cell>
          <cell r="S55">
            <v>909</v>
          </cell>
        </row>
        <row r="56">
          <cell r="E56">
            <v>1</v>
          </cell>
          <cell r="F56" t="str">
            <v>¤ t«</v>
          </cell>
          <cell r="G56">
            <v>43</v>
          </cell>
          <cell r="H56">
            <v>5</v>
          </cell>
          <cell r="I56">
            <v>3</v>
          </cell>
          <cell r="J56">
            <v>1.3</v>
          </cell>
          <cell r="L56">
            <v>1.05</v>
          </cell>
          <cell r="M56">
            <v>1692</v>
          </cell>
          <cell r="N56">
            <v>90079</v>
          </cell>
          <cell r="O56">
            <v>21170</v>
          </cell>
          <cell r="Q56">
            <v>111249</v>
          </cell>
        </row>
        <row r="57">
          <cell r="E57">
            <v>1</v>
          </cell>
          <cell r="F57" t="str">
            <v>¤ t«</v>
          </cell>
          <cell r="G57">
            <v>17</v>
          </cell>
          <cell r="H57">
            <v>3</v>
          </cell>
          <cell r="I57">
            <v>3</v>
          </cell>
          <cell r="J57">
            <v>1.3</v>
          </cell>
          <cell r="L57">
            <v>1.05</v>
          </cell>
          <cell r="M57">
            <v>805</v>
          </cell>
          <cell r="N57">
            <v>16943</v>
          </cell>
          <cell r="O57">
            <v>21170</v>
          </cell>
          <cell r="Q57">
            <v>38113</v>
          </cell>
        </row>
        <row r="58">
          <cell r="B58" t="str">
            <v>qh</v>
          </cell>
          <cell r="C58" t="str">
            <v>Que hµn</v>
          </cell>
          <cell r="D58" t="str">
            <v>kg</v>
          </cell>
          <cell r="G58">
            <v>60</v>
          </cell>
          <cell r="Q58">
            <v>122824</v>
          </cell>
          <cell r="R58">
            <v>7619</v>
          </cell>
          <cell r="S58">
            <v>7637</v>
          </cell>
        </row>
        <row r="59">
          <cell r="E59">
            <v>1</v>
          </cell>
          <cell r="F59" t="str">
            <v>¤ t«</v>
          </cell>
          <cell r="G59">
            <v>43</v>
          </cell>
          <cell r="H59">
            <v>5</v>
          </cell>
          <cell r="I59">
            <v>2</v>
          </cell>
          <cell r="J59">
            <v>1.1000000000000001</v>
          </cell>
          <cell r="L59">
            <v>1.05</v>
          </cell>
          <cell r="M59">
            <v>1692</v>
          </cell>
          <cell r="N59">
            <v>76221</v>
          </cell>
          <cell r="O59">
            <v>16133</v>
          </cell>
          <cell r="Q59">
            <v>92354</v>
          </cell>
        </row>
        <row r="60">
          <cell r="E60">
            <v>1</v>
          </cell>
          <cell r="F60" t="str">
            <v>¤ t«</v>
          </cell>
          <cell r="G60">
            <v>17</v>
          </cell>
          <cell r="H60">
            <v>3</v>
          </cell>
          <cell r="I60">
            <v>2</v>
          </cell>
          <cell r="J60">
            <v>1.1000000000000001</v>
          </cell>
          <cell r="L60">
            <v>1.05</v>
          </cell>
          <cell r="M60">
            <v>805</v>
          </cell>
          <cell r="N60">
            <v>14337</v>
          </cell>
          <cell r="O60">
            <v>16133</v>
          </cell>
          <cell r="Q60">
            <v>30470</v>
          </cell>
        </row>
        <row r="61">
          <cell r="B61" t="str">
            <v>tb</v>
          </cell>
          <cell r="C61" t="str">
            <v xml:space="preserve">ThÐp b¶n                            </v>
          </cell>
          <cell r="D61" t="str">
            <v>kg</v>
          </cell>
          <cell r="G61">
            <v>60</v>
          </cell>
          <cell r="Q61">
            <v>122824</v>
          </cell>
          <cell r="R61">
            <v>5429</v>
          </cell>
          <cell r="S61">
            <v>4891</v>
          </cell>
        </row>
        <row r="62">
          <cell r="E62">
            <v>1</v>
          </cell>
          <cell r="F62" t="str">
            <v>¤ t«</v>
          </cell>
          <cell r="G62">
            <v>43</v>
          </cell>
          <cell r="H62">
            <v>5</v>
          </cell>
          <cell r="I62">
            <v>2</v>
          </cell>
          <cell r="J62">
            <v>1.1000000000000001</v>
          </cell>
          <cell r="L62">
            <v>1.05</v>
          </cell>
          <cell r="M62">
            <v>1692</v>
          </cell>
          <cell r="N62">
            <v>76221</v>
          </cell>
          <cell r="O62">
            <v>16133</v>
          </cell>
          <cell r="Q62">
            <v>92354</v>
          </cell>
        </row>
        <row r="63">
          <cell r="E63">
            <v>1</v>
          </cell>
          <cell r="F63" t="str">
            <v>¤ t«</v>
          </cell>
          <cell r="G63">
            <v>17</v>
          </cell>
          <cell r="H63">
            <v>3</v>
          </cell>
          <cell r="I63">
            <v>2</v>
          </cell>
          <cell r="J63">
            <v>1.1000000000000001</v>
          </cell>
          <cell r="L63">
            <v>1.05</v>
          </cell>
          <cell r="M63">
            <v>805</v>
          </cell>
          <cell r="N63">
            <v>14337</v>
          </cell>
          <cell r="O63">
            <v>16133</v>
          </cell>
          <cell r="Q63">
            <v>30470</v>
          </cell>
        </row>
        <row r="64">
          <cell r="B64" t="str">
            <v>th</v>
          </cell>
          <cell r="C64" t="str">
            <v xml:space="preserve">ThÐp h×nh                            </v>
          </cell>
          <cell r="D64" t="str">
            <v>kg</v>
          </cell>
          <cell r="G64">
            <v>60</v>
          </cell>
          <cell r="Q64">
            <v>122824</v>
          </cell>
          <cell r="R64">
            <v>4857</v>
          </cell>
          <cell r="S64">
            <v>4562</v>
          </cell>
        </row>
        <row r="65">
          <cell r="E65">
            <v>1</v>
          </cell>
          <cell r="F65" t="str">
            <v>¤ t«</v>
          </cell>
          <cell r="G65">
            <v>43</v>
          </cell>
          <cell r="H65">
            <v>5</v>
          </cell>
          <cell r="I65">
            <v>2</v>
          </cell>
          <cell r="J65">
            <v>1.1000000000000001</v>
          </cell>
          <cell r="L65">
            <v>1.05</v>
          </cell>
          <cell r="M65">
            <v>1692</v>
          </cell>
          <cell r="N65">
            <v>76221</v>
          </cell>
          <cell r="O65">
            <v>16133</v>
          </cell>
          <cell r="Q65">
            <v>92354</v>
          </cell>
        </row>
        <row r="66">
          <cell r="E66">
            <v>1</v>
          </cell>
          <cell r="F66" t="str">
            <v>¤ t«</v>
          </cell>
          <cell r="G66">
            <v>17</v>
          </cell>
          <cell r="H66">
            <v>3</v>
          </cell>
          <cell r="I66">
            <v>2</v>
          </cell>
          <cell r="J66">
            <v>1.1000000000000001</v>
          </cell>
          <cell r="L66">
            <v>1.05</v>
          </cell>
          <cell r="M66">
            <v>805</v>
          </cell>
          <cell r="N66">
            <v>14337</v>
          </cell>
          <cell r="O66">
            <v>16133</v>
          </cell>
          <cell r="Q66">
            <v>30470</v>
          </cell>
        </row>
        <row r="67">
          <cell r="B67" t="str">
            <v>th&gt;100</v>
          </cell>
          <cell r="C67" t="str">
            <v>ThÐp h×nh</v>
          </cell>
          <cell r="D67" t="str">
            <v>kg</v>
          </cell>
          <cell r="S67">
            <v>4562</v>
          </cell>
        </row>
        <row r="68">
          <cell r="B68" t="str">
            <v>tl®v</v>
          </cell>
          <cell r="C68" t="str">
            <v>ThÐp l­íi ®Þnh vÞ d=6</v>
          </cell>
          <cell r="D68" t="str">
            <v>kg</v>
          </cell>
          <cell r="G68">
            <v>60</v>
          </cell>
          <cell r="Q68">
            <v>122824</v>
          </cell>
          <cell r="R68">
            <v>5714</v>
          </cell>
          <cell r="S68">
            <v>4806</v>
          </cell>
        </row>
        <row r="69">
          <cell r="E69">
            <v>1</v>
          </cell>
          <cell r="F69" t="str">
            <v>¤ t«</v>
          </cell>
          <cell r="G69">
            <v>43</v>
          </cell>
          <cell r="H69">
            <v>5</v>
          </cell>
          <cell r="I69">
            <v>2</v>
          </cell>
          <cell r="J69">
            <v>1.1000000000000001</v>
          </cell>
          <cell r="L69">
            <v>1.05</v>
          </cell>
          <cell r="M69">
            <v>1692</v>
          </cell>
          <cell r="N69">
            <v>76221</v>
          </cell>
          <cell r="O69">
            <v>16133</v>
          </cell>
          <cell r="Q69">
            <v>92354</v>
          </cell>
        </row>
        <row r="70">
          <cell r="E70">
            <v>1</v>
          </cell>
          <cell r="F70" t="str">
            <v>¤ t«</v>
          </cell>
          <cell r="G70">
            <v>17</v>
          </cell>
          <cell r="H70">
            <v>3</v>
          </cell>
          <cell r="I70">
            <v>2</v>
          </cell>
          <cell r="J70">
            <v>1.1000000000000001</v>
          </cell>
          <cell r="L70">
            <v>1.05</v>
          </cell>
          <cell r="M70">
            <v>805</v>
          </cell>
          <cell r="N70">
            <v>14337</v>
          </cell>
          <cell r="O70">
            <v>16133</v>
          </cell>
          <cell r="Q70">
            <v>30470</v>
          </cell>
        </row>
        <row r="71">
          <cell r="B71" t="str">
            <v>tt&lt;10</v>
          </cell>
          <cell r="C71" t="str">
            <v>ThÐp trßn d&lt;=10</v>
          </cell>
          <cell r="D71" t="str">
            <v>kg</v>
          </cell>
          <cell r="G71">
            <v>60</v>
          </cell>
          <cell r="Q71">
            <v>122824</v>
          </cell>
          <cell r="R71">
            <v>4476</v>
          </cell>
          <cell r="S71">
            <v>4806</v>
          </cell>
        </row>
        <row r="72">
          <cell r="B72" t="str">
            <v>ct3</v>
          </cell>
          <cell r="C72" t="str">
            <v>ThÐp CT3</v>
          </cell>
          <cell r="D72" t="str">
            <v>kg</v>
          </cell>
          <cell r="E72">
            <v>1</v>
          </cell>
          <cell r="F72" t="str">
            <v>¤ t«</v>
          </cell>
          <cell r="G72">
            <v>43</v>
          </cell>
          <cell r="H72">
            <v>5</v>
          </cell>
          <cell r="I72">
            <v>2</v>
          </cell>
          <cell r="J72">
            <v>1.1000000000000001</v>
          </cell>
          <cell r="L72">
            <v>1.05</v>
          </cell>
          <cell r="M72">
            <v>1692</v>
          </cell>
          <cell r="N72">
            <v>76221</v>
          </cell>
          <cell r="O72">
            <v>16133</v>
          </cell>
          <cell r="Q72">
            <v>92354</v>
          </cell>
          <cell r="S72">
            <v>4806</v>
          </cell>
        </row>
        <row r="73">
          <cell r="E73">
            <v>1</v>
          </cell>
          <cell r="F73" t="str">
            <v>¤ t«</v>
          </cell>
          <cell r="G73">
            <v>17</v>
          </cell>
          <cell r="H73">
            <v>3</v>
          </cell>
          <cell r="I73">
            <v>2</v>
          </cell>
          <cell r="J73">
            <v>1.1000000000000001</v>
          </cell>
          <cell r="L73">
            <v>1.05</v>
          </cell>
          <cell r="M73">
            <v>805</v>
          </cell>
          <cell r="N73">
            <v>14337</v>
          </cell>
          <cell r="O73">
            <v>16133</v>
          </cell>
          <cell r="Q73">
            <v>30470</v>
          </cell>
        </row>
        <row r="74">
          <cell r="B74" t="str">
            <v>tt&lt;18</v>
          </cell>
          <cell r="C74" t="str">
            <v>ThÐp trßn d&lt;=18</v>
          </cell>
          <cell r="D74" t="str">
            <v>kg</v>
          </cell>
          <cell r="G74">
            <v>60</v>
          </cell>
          <cell r="Q74">
            <v>122824</v>
          </cell>
          <cell r="R74">
            <v>4429</v>
          </cell>
          <cell r="S74">
            <v>4202</v>
          </cell>
        </row>
        <row r="75">
          <cell r="B75" t="str">
            <v>ct5</v>
          </cell>
          <cell r="C75" t="str">
            <v>ThÐp CT5</v>
          </cell>
          <cell r="D75" t="str">
            <v>kg</v>
          </cell>
          <cell r="E75">
            <v>1</v>
          </cell>
          <cell r="F75" t="str">
            <v>¤ t«</v>
          </cell>
          <cell r="G75">
            <v>43</v>
          </cell>
          <cell r="H75">
            <v>5</v>
          </cell>
          <cell r="I75">
            <v>2</v>
          </cell>
          <cell r="J75">
            <v>1.1000000000000001</v>
          </cell>
          <cell r="L75">
            <v>1.05</v>
          </cell>
          <cell r="M75">
            <v>1692</v>
          </cell>
          <cell r="N75">
            <v>76221</v>
          </cell>
          <cell r="O75">
            <v>16133</v>
          </cell>
          <cell r="Q75">
            <v>92354</v>
          </cell>
          <cell r="S75">
            <v>4202</v>
          </cell>
        </row>
        <row r="76">
          <cell r="E76">
            <v>1</v>
          </cell>
          <cell r="F76" t="str">
            <v>¤ t«</v>
          </cell>
          <cell r="G76">
            <v>17</v>
          </cell>
          <cell r="H76">
            <v>3</v>
          </cell>
          <cell r="I76">
            <v>2</v>
          </cell>
          <cell r="J76">
            <v>1.1000000000000001</v>
          </cell>
          <cell r="L76">
            <v>1.05</v>
          </cell>
          <cell r="M76">
            <v>805</v>
          </cell>
          <cell r="N76">
            <v>14337</v>
          </cell>
          <cell r="O76">
            <v>16133</v>
          </cell>
          <cell r="Q76">
            <v>30470</v>
          </cell>
        </row>
        <row r="77">
          <cell r="B77" t="str">
            <v>tt&gt;18</v>
          </cell>
          <cell r="C77" t="str">
            <v>ThÐp trßn d&gt;18</v>
          </cell>
          <cell r="D77" t="str">
            <v>kg</v>
          </cell>
          <cell r="G77">
            <v>60</v>
          </cell>
          <cell r="Q77">
            <v>122824</v>
          </cell>
          <cell r="R77">
            <v>4429</v>
          </cell>
          <cell r="S77">
            <v>3647</v>
          </cell>
        </row>
        <row r="78">
          <cell r="E78">
            <v>1</v>
          </cell>
          <cell r="F78" t="str">
            <v>¤ t«</v>
          </cell>
          <cell r="G78">
            <v>43</v>
          </cell>
          <cell r="H78">
            <v>5</v>
          </cell>
          <cell r="I78">
            <v>2</v>
          </cell>
          <cell r="J78">
            <v>1.1000000000000001</v>
          </cell>
          <cell r="L78">
            <v>1.05</v>
          </cell>
          <cell r="M78">
            <v>1692</v>
          </cell>
          <cell r="N78">
            <v>76221</v>
          </cell>
          <cell r="O78">
            <v>16133</v>
          </cell>
          <cell r="Q78">
            <v>92354</v>
          </cell>
        </row>
        <row r="79">
          <cell r="E79">
            <v>1</v>
          </cell>
          <cell r="F79" t="str">
            <v>¤ t«</v>
          </cell>
          <cell r="G79">
            <v>17</v>
          </cell>
          <cell r="H79">
            <v>3</v>
          </cell>
          <cell r="I79">
            <v>2</v>
          </cell>
          <cell r="J79">
            <v>1.1000000000000001</v>
          </cell>
          <cell r="L79">
            <v>1.05</v>
          </cell>
          <cell r="M79">
            <v>805</v>
          </cell>
          <cell r="N79">
            <v>14337</v>
          </cell>
          <cell r="O79">
            <v>16133</v>
          </cell>
          <cell r="Q79">
            <v>30470</v>
          </cell>
        </row>
        <row r="80">
          <cell r="B80" t="str">
            <v>t«</v>
          </cell>
          <cell r="C80" t="str">
            <v>ThÐp èng d=100</v>
          </cell>
          <cell r="D80" t="str">
            <v>m</v>
          </cell>
          <cell r="G80">
            <v>60</v>
          </cell>
          <cell r="Q80">
            <v>122824</v>
          </cell>
          <cell r="S80">
            <v>30000</v>
          </cell>
        </row>
        <row r="81">
          <cell r="E81">
            <v>1</v>
          </cell>
          <cell r="F81" t="str">
            <v>¤ t«</v>
          </cell>
          <cell r="G81">
            <v>43</v>
          </cell>
          <cell r="H81">
            <v>5</v>
          </cell>
          <cell r="I81">
            <v>2</v>
          </cell>
          <cell r="J81">
            <v>1.1000000000000001</v>
          </cell>
          <cell r="L81">
            <v>1.05</v>
          </cell>
          <cell r="M81">
            <v>1692</v>
          </cell>
          <cell r="N81">
            <v>76221</v>
          </cell>
          <cell r="O81">
            <v>16133</v>
          </cell>
          <cell r="Q81">
            <v>92354</v>
          </cell>
        </row>
        <row r="82">
          <cell r="E82">
            <v>1</v>
          </cell>
          <cell r="F82" t="str">
            <v>¤ t«</v>
          </cell>
          <cell r="G82">
            <v>17</v>
          </cell>
          <cell r="H82">
            <v>3</v>
          </cell>
          <cell r="I82">
            <v>2</v>
          </cell>
          <cell r="J82">
            <v>1.1000000000000001</v>
          </cell>
          <cell r="L82">
            <v>1.05</v>
          </cell>
          <cell r="M82">
            <v>805</v>
          </cell>
          <cell r="N82">
            <v>14337</v>
          </cell>
          <cell r="O82">
            <v>16133</v>
          </cell>
          <cell r="Q82">
            <v>30470</v>
          </cell>
        </row>
        <row r="83">
          <cell r="B83" t="str">
            <v>tc®c</v>
          </cell>
          <cell r="C83" t="str">
            <v>ThÐp c­êng ®é cao</v>
          </cell>
          <cell r="D83" t="str">
            <v>kg</v>
          </cell>
          <cell r="G83">
            <v>60</v>
          </cell>
          <cell r="Q83">
            <v>122824</v>
          </cell>
          <cell r="S83">
            <v>8500</v>
          </cell>
        </row>
        <row r="84">
          <cell r="E84">
            <v>1</v>
          </cell>
          <cell r="F84" t="str">
            <v>¤ t«</v>
          </cell>
          <cell r="G84">
            <v>43</v>
          </cell>
          <cell r="H84">
            <v>5</v>
          </cell>
          <cell r="I84">
            <v>2</v>
          </cell>
          <cell r="J84">
            <v>1.1000000000000001</v>
          </cell>
          <cell r="L84">
            <v>1.05</v>
          </cell>
          <cell r="M84">
            <v>1692</v>
          </cell>
          <cell r="N84">
            <v>76221</v>
          </cell>
          <cell r="O84">
            <v>16133</v>
          </cell>
          <cell r="Q84">
            <v>92354</v>
          </cell>
        </row>
        <row r="85">
          <cell r="E85">
            <v>1</v>
          </cell>
          <cell r="F85" t="str">
            <v>¤ t«</v>
          </cell>
          <cell r="G85">
            <v>17</v>
          </cell>
          <cell r="H85">
            <v>3</v>
          </cell>
          <cell r="I85">
            <v>2</v>
          </cell>
          <cell r="J85">
            <v>1.1000000000000001</v>
          </cell>
          <cell r="L85">
            <v>1.05</v>
          </cell>
          <cell r="M85">
            <v>805</v>
          </cell>
          <cell r="N85">
            <v>14337</v>
          </cell>
          <cell r="O85">
            <v>16133</v>
          </cell>
          <cell r="Q85">
            <v>30470</v>
          </cell>
        </row>
        <row r="86">
          <cell r="B86" t="str">
            <v>Ray</v>
          </cell>
          <cell r="C86" t="str">
            <v>Ray P43</v>
          </cell>
          <cell r="D86" t="str">
            <v>kg</v>
          </cell>
          <cell r="G86">
            <v>60</v>
          </cell>
          <cell r="Q86">
            <v>122824</v>
          </cell>
          <cell r="S86">
            <v>5000</v>
          </cell>
        </row>
        <row r="87">
          <cell r="E87">
            <v>1</v>
          </cell>
          <cell r="F87" t="str">
            <v>¤ t«</v>
          </cell>
          <cell r="G87">
            <v>43</v>
          </cell>
          <cell r="H87">
            <v>5</v>
          </cell>
          <cell r="I87">
            <v>2</v>
          </cell>
          <cell r="J87">
            <v>1.1000000000000001</v>
          </cell>
          <cell r="L87">
            <v>1.05</v>
          </cell>
          <cell r="M87">
            <v>1692</v>
          </cell>
          <cell r="N87">
            <v>76221</v>
          </cell>
          <cell r="O87">
            <v>16133</v>
          </cell>
          <cell r="Q87">
            <v>92354</v>
          </cell>
        </row>
        <row r="88">
          <cell r="E88">
            <v>1</v>
          </cell>
          <cell r="F88" t="str">
            <v>¤ t«</v>
          </cell>
          <cell r="G88">
            <v>17</v>
          </cell>
          <cell r="H88">
            <v>3</v>
          </cell>
          <cell r="I88">
            <v>2</v>
          </cell>
          <cell r="J88">
            <v>1.1000000000000001</v>
          </cell>
          <cell r="L88">
            <v>1.05</v>
          </cell>
          <cell r="M88">
            <v>805</v>
          </cell>
          <cell r="N88">
            <v>14337</v>
          </cell>
          <cell r="O88">
            <v>16133</v>
          </cell>
          <cell r="Q88">
            <v>30470</v>
          </cell>
        </row>
        <row r="89">
          <cell r="B89" t="str">
            <v>xm4</v>
          </cell>
          <cell r="C89" t="str">
            <v xml:space="preserve">Xi m¨ng PC 400            </v>
          </cell>
          <cell r="D89" t="str">
            <v>kg</v>
          </cell>
          <cell r="G89">
            <v>60</v>
          </cell>
          <cell r="Q89">
            <v>132426</v>
          </cell>
          <cell r="S89">
            <v>980</v>
          </cell>
        </row>
        <row r="90">
          <cell r="E90">
            <v>1</v>
          </cell>
          <cell r="F90" t="str">
            <v>¤ t«</v>
          </cell>
          <cell r="G90">
            <v>43</v>
          </cell>
          <cell r="H90">
            <v>5</v>
          </cell>
          <cell r="I90">
            <v>3</v>
          </cell>
          <cell r="J90">
            <v>1.3</v>
          </cell>
          <cell r="L90">
            <v>1.05</v>
          </cell>
          <cell r="M90">
            <v>1692</v>
          </cell>
          <cell r="N90">
            <v>90079</v>
          </cell>
          <cell r="O90">
            <v>12702</v>
          </cell>
          <cell r="Q90">
            <v>102781</v>
          </cell>
        </row>
        <row r="91">
          <cell r="E91">
            <v>1</v>
          </cell>
          <cell r="F91" t="str">
            <v>¤ t«</v>
          </cell>
          <cell r="G91">
            <v>17</v>
          </cell>
          <cell r="H91">
            <v>3</v>
          </cell>
          <cell r="I91">
            <v>3</v>
          </cell>
          <cell r="J91">
            <v>1.3</v>
          </cell>
          <cell r="L91">
            <v>1.05</v>
          </cell>
          <cell r="M91">
            <v>805</v>
          </cell>
          <cell r="N91">
            <v>16943</v>
          </cell>
          <cell r="O91">
            <v>12702</v>
          </cell>
          <cell r="Q91">
            <v>29645</v>
          </cell>
        </row>
        <row r="92">
          <cell r="B92" t="str">
            <v>xm3</v>
          </cell>
          <cell r="C92" t="str">
            <v>Xi m¨ng PC300</v>
          </cell>
          <cell r="D92" t="str">
            <v>kg</v>
          </cell>
          <cell r="G92">
            <v>60</v>
          </cell>
          <cell r="Q92">
            <v>132426</v>
          </cell>
          <cell r="S92">
            <v>699</v>
          </cell>
        </row>
        <row r="93">
          <cell r="E93">
            <v>1</v>
          </cell>
          <cell r="F93" t="str">
            <v>¤ t«</v>
          </cell>
          <cell r="G93">
            <v>43</v>
          </cell>
          <cell r="H93">
            <v>5</v>
          </cell>
          <cell r="I93">
            <v>3</v>
          </cell>
          <cell r="J93">
            <v>1.3</v>
          </cell>
          <cell r="L93">
            <v>1.05</v>
          </cell>
          <cell r="M93">
            <v>1692</v>
          </cell>
          <cell r="N93">
            <v>90079</v>
          </cell>
          <cell r="O93">
            <v>12702</v>
          </cell>
          <cell r="Q93">
            <v>102781</v>
          </cell>
        </row>
        <row r="94">
          <cell r="E94">
            <v>1</v>
          </cell>
          <cell r="F94" t="str">
            <v>¤ t«</v>
          </cell>
          <cell r="G94">
            <v>17</v>
          </cell>
          <cell r="H94">
            <v>3</v>
          </cell>
          <cell r="I94">
            <v>3</v>
          </cell>
          <cell r="J94">
            <v>1.3</v>
          </cell>
          <cell r="L94">
            <v>1.05</v>
          </cell>
          <cell r="M94">
            <v>805</v>
          </cell>
          <cell r="N94">
            <v>16943</v>
          </cell>
          <cell r="O94">
            <v>12702</v>
          </cell>
          <cell r="Q94">
            <v>29645</v>
          </cell>
        </row>
        <row r="95">
          <cell r="B95" t="str">
            <v>pgbt</v>
          </cell>
          <cell r="C95" t="str">
            <v>Phô gia BT</v>
          </cell>
          <cell r="D95" t="str">
            <v>kg</v>
          </cell>
          <cell r="G95">
            <v>60</v>
          </cell>
          <cell r="Q95">
            <v>132426</v>
          </cell>
          <cell r="S95">
            <v>5000</v>
          </cell>
        </row>
        <row r="96">
          <cell r="E96">
            <v>1</v>
          </cell>
          <cell r="F96" t="str">
            <v>¤ t«</v>
          </cell>
          <cell r="G96">
            <v>43</v>
          </cell>
          <cell r="H96">
            <v>5</v>
          </cell>
          <cell r="I96">
            <v>3</v>
          </cell>
          <cell r="J96">
            <v>1.3</v>
          </cell>
          <cell r="L96">
            <v>1.05</v>
          </cell>
          <cell r="M96">
            <v>1692</v>
          </cell>
          <cell r="N96">
            <v>90079</v>
          </cell>
          <cell r="O96">
            <v>12702</v>
          </cell>
          <cell r="Q96">
            <v>102781</v>
          </cell>
        </row>
        <row r="97">
          <cell r="B97" t="str">
            <v>®s</v>
          </cell>
          <cell r="C97" t="str">
            <v>§Êt sÐt</v>
          </cell>
          <cell r="E97">
            <v>1</v>
          </cell>
          <cell r="F97" t="str">
            <v>¤ t«</v>
          </cell>
          <cell r="G97">
            <v>17</v>
          </cell>
          <cell r="H97">
            <v>3</v>
          </cell>
          <cell r="I97">
            <v>3</v>
          </cell>
          <cell r="J97">
            <v>1.3</v>
          </cell>
          <cell r="L97">
            <v>1.05</v>
          </cell>
          <cell r="M97">
            <v>805</v>
          </cell>
          <cell r="N97">
            <v>16943</v>
          </cell>
          <cell r="O97">
            <v>12702</v>
          </cell>
          <cell r="Q97">
            <v>29645</v>
          </cell>
          <cell r="S97">
            <v>13000</v>
          </cell>
        </row>
        <row r="98">
          <cell r="B98" t="str">
            <v>pghd</v>
          </cell>
          <cell r="C98" t="str">
            <v>Phô giac ho¸ dÎo</v>
          </cell>
          <cell r="D98" t="str">
            <v>kg</v>
          </cell>
          <cell r="G98">
            <v>60</v>
          </cell>
          <cell r="Q98">
            <v>132426</v>
          </cell>
          <cell r="S98">
            <v>8000</v>
          </cell>
        </row>
        <row r="99">
          <cell r="B99" t="str">
            <v>c©y</v>
          </cell>
          <cell r="C99" t="str">
            <v>C©y chèng</v>
          </cell>
          <cell r="E99">
            <v>1</v>
          </cell>
          <cell r="F99" t="str">
            <v>¤ t«</v>
          </cell>
          <cell r="G99">
            <v>43</v>
          </cell>
          <cell r="H99">
            <v>5</v>
          </cell>
          <cell r="I99">
            <v>3</v>
          </cell>
          <cell r="J99">
            <v>1.3</v>
          </cell>
          <cell r="L99">
            <v>1.05</v>
          </cell>
          <cell r="M99">
            <v>1692</v>
          </cell>
          <cell r="N99">
            <v>90079</v>
          </cell>
          <cell r="O99">
            <v>12702</v>
          </cell>
          <cell r="Q99">
            <v>102781</v>
          </cell>
        </row>
        <row r="100">
          <cell r="B100" t="str">
            <v>pgccn</v>
          </cell>
          <cell r="C100" t="str">
            <v>Phô gia chèng co ngãt</v>
          </cell>
          <cell r="D100" t="str">
            <v>kg</v>
          </cell>
          <cell r="E100">
            <v>1</v>
          </cell>
          <cell r="F100" t="str">
            <v>¤ t«</v>
          </cell>
          <cell r="G100">
            <v>17</v>
          </cell>
          <cell r="H100">
            <v>3</v>
          </cell>
          <cell r="I100">
            <v>3</v>
          </cell>
          <cell r="J100">
            <v>1.3</v>
          </cell>
          <cell r="L100">
            <v>1.05</v>
          </cell>
          <cell r="M100">
            <v>805</v>
          </cell>
          <cell r="N100">
            <v>16943</v>
          </cell>
          <cell r="O100">
            <v>12702</v>
          </cell>
          <cell r="Q100">
            <v>29645</v>
          </cell>
          <cell r="S100">
            <v>10000</v>
          </cell>
        </row>
        <row r="101">
          <cell r="B101" t="str">
            <v>m ct</v>
          </cell>
          <cell r="C101" t="str">
            <v>Mµng chèng thÊm + Phô gia dÝnh b¸m</v>
          </cell>
          <cell r="D101" t="str">
            <v>kg</v>
          </cell>
        </row>
        <row r="102">
          <cell r="B102" t="str">
            <v>l cs</v>
          </cell>
          <cell r="C102" t="str">
            <v>L­ìi c­a s¾t</v>
          </cell>
          <cell r="D102" t="str">
            <v>c¸i</v>
          </cell>
          <cell r="S102">
            <v>3000</v>
          </cell>
        </row>
        <row r="103">
          <cell r="B103" t="str">
            <v>b l2</v>
          </cell>
          <cell r="C103" t="str">
            <v>Bul«ng d=20</v>
          </cell>
          <cell r="D103" t="str">
            <v>c¸i</v>
          </cell>
          <cell r="S103">
            <v>4000</v>
          </cell>
        </row>
        <row r="104">
          <cell r="B104" t="str">
            <v>b l</v>
          </cell>
          <cell r="C104" t="str">
            <v>Bul«ng</v>
          </cell>
          <cell r="D104" t="str">
            <v>c¸i</v>
          </cell>
          <cell r="S104">
            <v>2727</v>
          </cell>
        </row>
        <row r="105">
          <cell r="B105" t="str">
            <v>b l6</v>
          </cell>
          <cell r="C105" t="str">
            <v>Bul«ng d=6</v>
          </cell>
          <cell r="D105" t="str">
            <v>c¸i</v>
          </cell>
          <cell r="S105">
            <v>2000</v>
          </cell>
        </row>
        <row r="106">
          <cell r="B106" t="str">
            <v>® c</v>
          </cell>
          <cell r="C106" t="str">
            <v>§¸ c¾t</v>
          </cell>
          <cell r="D106" t="str">
            <v>Viªn</v>
          </cell>
          <cell r="S106">
            <v>6000</v>
          </cell>
        </row>
        <row r="107">
          <cell r="B107" t="str">
            <v>¤ xy</v>
          </cell>
          <cell r="C107" t="str">
            <v>¤ xy</v>
          </cell>
          <cell r="D107" t="str">
            <v>chai</v>
          </cell>
          <cell r="S107">
            <v>25000</v>
          </cell>
        </row>
        <row r="108">
          <cell r="B108" t="str">
            <v>® ®</v>
          </cell>
          <cell r="C108" t="str">
            <v>§Êt ®Ìn</v>
          </cell>
          <cell r="D108" t="str">
            <v>kg</v>
          </cell>
          <cell r="S108">
            <v>7818</v>
          </cell>
        </row>
        <row r="109">
          <cell r="B109" t="str">
            <v>® ®Øa</v>
          </cell>
          <cell r="C109" t="str">
            <v>§inh ®Øa</v>
          </cell>
          <cell r="D109" t="str">
            <v>c¸i</v>
          </cell>
          <cell r="S109">
            <v>1200</v>
          </cell>
        </row>
        <row r="110">
          <cell r="B110" t="str">
            <v>® cr</v>
          </cell>
          <cell r="C110" t="str">
            <v>§inh Cr¨mp«ng</v>
          </cell>
          <cell r="D110" t="str">
            <v>c¸i</v>
          </cell>
          <cell r="R110">
            <v>20000</v>
          </cell>
          <cell r="S110">
            <v>1000</v>
          </cell>
        </row>
        <row r="111">
          <cell r="B111" t="str">
            <v>® ®­êng</v>
          </cell>
          <cell r="C111" t="str">
            <v>§inh ®­êng</v>
          </cell>
          <cell r="D111" t="str">
            <v>c¸i</v>
          </cell>
          <cell r="S111">
            <v>5000</v>
          </cell>
        </row>
        <row r="112">
          <cell r="B112" t="str">
            <v>d bc</v>
          </cell>
          <cell r="C112" t="str">
            <v>DÇu b«i tr¬n</v>
          </cell>
          <cell r="D112" t="str">
            <v>kg</v>
          </cell>
          <cell r="S112">
            <v>2500</v>
          </cell>
        </row>
        <row r="113">
          <cell r="B113" t="str">
            <v>« g</v>
          </cell>
          <cell r="C113" t="str">
            <v>èng gen</v>
          </cell>
          <cell r="D113" t="str">
            <v>m</v>
          </cell>
          <cell r="S113">
            <v>45000</v>
          </cell>
        </row>
        <row r="114">
          <cell r="B114" t="str">
            <v>« n</v>
          </cell>
          <cell r="C114" t="str">
            <v>èng nèi</v>
          </cell>
          <cell r="D114" t="str">
            <v>m</v>
          </cell>
          <cell r="S114">
            <v>45000</v>
          </cell>
        </row>
        <row r="115">
          <cell r="B115" t="str">
            <v>« t</v>
          </cell>
          <cell r="C115" t="str">
            <v>èng thÐp d=110</v>
          </cell>
          <cell r="D115" t="str">
            <v>m</v>
          </cell>
          <cell r="S115">
            <v>79168</v>
          </cell>
        </row>
        <row r="116">
          <cell r="B116" t="str">
            <v>l l</v>
          </cell>
          <cell r="C116" t="str">
            <v>LËp l¸ch</v>
          </cell>
          <cell r="D116" t="str">
            <v>bé</v>
          </cell>
          <cell r="S116">
            <v>50000</v>
          </cell>
        </row>
        <row r="117">
          <cell r="B117" t="str">
            <v>S cg</v>
          </cell>
          <cell r="C117" t="str">
            <v>S¬n chèng gØ</v>
          </cell>
          <cell r="D117" t="str">
            <v>kg</v>
          </cell>
          <cell r="S117">
            <v>12744</v>
          </cell>
        </row>
        <row r="118">
          <cell r="B118" t="str">
            <v>S¬n</v>
          </cell>
          <cell r="C118" t="str">
            <v>S¬n bãng</v>
          </cell>
          <cell r="D118" t="str">
            <v>kg</v>
          </cell>
          <cell r="S118">
            <v>30000</v>
          </cell>
        </row>
        <row r="119">
          <cell r="B119" t="str">
            <v>t ®</v>
          </cell>
          <cell r="C119" t="str">
            <v>T¨ng ®¬</v>
          </cell>
          <cell r="D119" t="str">
            <v>c¸i</v>
          </cell>
          <cell r="S119">
            <v>18000</v>
          </cell>
        </row>
        <row r="120">
          <cell r="B120" t="str">
            <v>t vg</v>
          </cell>
          <cell r="C120" t="str">
            <v>Tµ vÑt gç</v>
          </cell>
          <cell r="D120" t="str">
            <v>thanh</v>
          </cell>
          <cell r="S120">
            <v>100000</v>
          </cell>
        </row>
        <row r="121">
          <cell r="B121" t="str">
            <v>X¨ng</v>
          </cell>
          <cell r="C121" t="str">
            <v>X¨ng</v>
          </cell>
          <cell r="D121" t="str">
            <v>kg</v>
          </cell>
          <cell r="S121">
            <v>3000</v>
          </cell>
        </row>
        <row r="122">
          <cell r="B122" t="str">
            <v>dm</v>
          </cell>
          <cell r="C122" t="str">
            <v>DÇu mazut</v>
          </cell>
          <cell r="D122" t="str">
            <v>kg</v>
          </cell>
          <cell r="S122">
            <v>2500</v>
          </cell>
        </row>
        <row r="123">
          <cell r="B123" t="str">
            <v>« g+n</v>
          </cell>
          <cell r="C123" t="str">
            <v>èng gang + n¾p ®Ëy</v>
          </cell>
          <cell r="D123" t="str">
            <v>kg</v>
          </cell>
          <cell r="S123">
            <v>8000</v>
          </cell>
        </row>
        <row r="124">
          <cell r="B124" t="str">
            <v>t c</v>
          </cell>
          <cell r="C124" t="str">
            <v>Than c¸m</v>
          </cell>
          <cell r="D124" t="str">
            <v>kg</v>
          </cell>
          <cell r="S124">
            <v>500</v>
          </cell>
        </row>
        <row r="125">
          <cell r="B125" t="str">
            <v>gtc</v>
          </cell>
          <cell r="C125" t="str">
            <v>G¹ch thñ c«ng 2 lç</v>
          </cell>
          <cell r="D125" t="str">
            <v>viªn</v>
          </cell>
        </row>
        <row r="126">
          <cell r="B126" t="str">
            <v>ms</v>
          </cell>
          <cell r="C126" t="str">
            <v>Mãc s¾t</v>
          </cell>
          <cell r="D126" t="str">
            <v>c¸i</v>
          </cell>
        </row>
        <row r="127">
          <cell r="B127" t="str">
            <v>bt</v>
          </cell>
          <cell r="C127" t="str">
            <v>Bao t¶i</v>
          </cell>
          <cell r="D127" t="str">
            <v>m2</v>
          </cell>
          <cell r="S127">
            <v>3000</v>
          </cell>
        </row>
        <row r="128">
          <cell r="B128" t="str">
            <v>c</v>
          </cell>
          <cell r="C128" t="str">
            <v>Cñi</v>
          </cell>
          <cell r="D128" t="str">
            <v>kg</v>
          </cell>
          <cell r="S128">
            <v>455</v>
          </cell>
        </row>
        <row r="129">
          <cell r="C129" t="str">
            <v>Gèi cÇu</v>
          </cell>
          <cell r="S129">
            <v>1300000</v>
          </cell>
        </row>
        <row r="140">
          <cell r="B140" t="str">
            <v>KH</v>
          </cell>
          <cell r="C140" t="str">
            <v>NC-BËc</v>
          </cell>
          <cell r="D140" t="str">
            <v>§V</v>
          </cell>
          <cell r="E140" t="str">
            <v>T.L­îng §V</v>
          </cell>
          <cell r="F140" t="str">
            <v>P.TiÖn V/C</v>
          </cell>
          <cell r="G140" t="str">
            <v>Cù Ly V/C T.TÕ (Km)</v>
          </cell>
          <cell r="H140" t="str">
            <v>CÊp §­êng</v>
          </cell>
          <cell r="I140" t="str">
            <v>CÊp Lo¹i VËt T­</v>
          </cell>
          <cell r="J140" t="str">
            <v>HÖ sè BH</v>
          </cell>
          <cell r="K140" t="str">
            <v>HÖ sè NHB</v>
          </cell>
          <cell r="L140" t="str">
            <v>HÖ sè VAT</v>
          </cell>
          <cell r="M140" t="str">
            <v>G.C­íc 89/CP</v>
          </cell>
          <cell r="N140" t="str">
            <v>Chi PhÝ V/C</v>
          </cell>
          <cell r="O140" t="str">
            <v>C.PhÝ bèc dì (§ång)</v>
          </cell>
          <cell r="P140" t="str">
            <v>Chi phÝ tù ®æ (§ång)</v>
          </cell>
          <cell r="Q140" t="str">
            <v>Tæng C.PhÝ V/C (§ång)</v>
          </cell>
          <cell r="R140" t="str">
            <v>Ngµy C«ng</v>
          </cell>
          <cell r="S140" t="str">
            <v>Ngµy C«ng</v>
          </cell>
        </row>
        <row r="142">
          <cell r="C142">
            <v>2</v>
          </cell>
          <cell r="D142">
            <v>3</v>
          </cell>
          <cell r="E142">
            <v>4</v>
          </cell>
          <cell r="F142">
            <v>5</v>
          </cell>
          <cell r="G142">
            <v>6</v>
          </cell>
          <cell r="H142">
            <v>7</v>
          </cell>
          <cell r="I142">
            <v>8</v>
          </cell>
          <cell r="J142">
            <v>9</v>
          </cell>
          <cell r="K142">
            <v>10</v>
          </cell>
          <cell r="L142">
            <v>11</v>
          </cell>
          <cell r="M142">
            <v>12</v>
          </cell>
          <cell r="N142" t="str">
            <v>13=4x6x9x10x12/11</v>
          </cell>
          <cell r="O142">
            <v>14</v>
          </cell>
          <cell r="P142">
            <v>15</v>
          </cell>
          <cell r="Q142" t="str">
            <v>16 = 13+14+15</v>
          </cell>
          <cell r="R142">
            <v>16</v>
          </cell>
          <cell r="S142">
            <v>16</v>
          </cell>
        </row>
        <row r="144">
          <cell r="B144" t="str">
            <v>2,5/7</v>
          </cell>
          <cell r="C144" t="str">
            <v>Nh©n c«ng 2,5/7</v>
          </cell>
          <cell r="D144" t="str">
            <v xml:space="preserve">C«ng </v>
          </cell>
          <cell r="G144">
            <v>0</v>
          </cell>
          <cell r="Q144">
            <v>0</v>
          </cell>
          <cell r="R144">
            <v>13215</v>
          </cell>
          <cell r="S144">
            <v>13215</v>
          </cell>
        </row>
        <row r="145">
          <cell r="B145" t="str">
            <v>2,7/7</v>
          </cell>
          <cell r="C145" t="str">
            <v>Nh©n c«ng 2,7/7</v>
          </cell>
          <cell r="D145" t="str">
            <v xml:space="preserve">C«ng </v>
          </cell>
          <cell r="R145">
            <v>13481</v>
          </cell>
          <cell r="S145">
            <v>13481</v>
          </cell>
        </row>
        <row r="146">
          <cell r="B146" t="str">
            <v>3,0/7</v>
          </cell>
          <cell r="C146" t="str">
            <v>Nh©n c«ng 3,0/7</v>
          </cell>
          <cell r="D146" t="str">
            <v xml:space="preserve">C«ng </v>
          </cell>
          <cell r="R146">
            <v>13878</v>
          </cell>
          <cell r="S146">
            <v>13878</v>
          </cell>
        </row>
        <row r="147">
          <cell r="B147" t="str">
            <v>3,2/7</v>
          </cell>
          <cell r="C147" t="str">
            <v>Nh©n c«ng 3,2/7</v>
          </cell>
          <cell r="D147" t="str">
            <v xml:space="preserve">C«ng </v>
          </cell>
          <cell r="R147">
            <v>14171</v>
          </cell>
          <cell r="S147">
            <v>14171</v>
          </cell>
        </row>
        <row r="148">
          <cell r="B148" t="str">
            <v>3,5/7</v>
          </cell>
          <cell r="C148" t="str">
            <v>Nh©n c«ng 3,5/7</v>
          </cell>
          <cell r="D148" t="str">
            <v xml:space="preserve">C«ng </v>
          </cell>
          <cell r="R148">
            <v>14611</v>
          </cell>
          <cell r="S148">
            <v>14611</v>
          </cell>
        </row>
        <row r="149">
          <cell r="B149" t="str">
            <v>3,7/7</v>
          </cell>
          <cell r="C149" t="str">
            <v>Nh©n c«ng 3,7/7</v>
          </cell>
          <cell r="D149" t="str">
            <v xml:space="preserve">C«ng </v>
          </cell>
          <cell r="R149">
            <v>14904</v>
          </cell>
          <cell r="S149">
            <v>14904</v>
          </cell>
        </row>
        <row r="150">
          <cell r="B150" t="str">
            <v>4,0/7</v>
          </cell>
          <cell r="C150" t="str">
            <v>Nh©n c«ng 4,0/7</v>
          </cell>
          <cell r="D150" t="str">
            <v xml:space="preserve">C«ng </v>
          </cell>
          <cell r="R150">
            <v>15344</v>
          </cell>
          <cell r="S150">
            <v>15344</v>
          </cell>
        </row>
        <row r="151">
          <cell r="B151" t="str">
            <v>4,5/7</v>
          </cell>
          <cell r="C151" t="str">
            <v>Nh©n c«ng 4,5/7</v>
          </cell>
          <cell r="D151" t="str">
            <v xml:space="preserve">C«ng </v>
          </cell>
          <cell r="R151">
            <v>16914</v>
          </cell>
          <cell r="S151">
            <v>16914</v>
          </cell>
        </row>
        <row r="152">
          <cell r="B152" t="str">
            <v>5,0/7</v>
          </cell>
          <cell r="C152" t="str">
            <v>Nh©n c«ng 5,0/7</v>
          </cell>
          <cell r="D152" t="str">
            <v xml:space="preserve">C«ng </v>
          </cell>
          <cell r="R152">
            <v>18484</v>
          </cell>
          <cell r="S152">
            <v>18484</v>
          </cell>
        </row>
        <row r="162">
          <cell r="R162" t="str">
            <v>HÖ sè</v>
          </cell>
          <cell r="S162">
            <v>1</v>
          </cell>
        </row>
        <row r="163">
          <cell r="B163" t="str">
            <v>KH</v>
          </cell>
          <cell r="C163" t="str">
            <v>M¸y thi c«ng</v>
          </cell>
          <cell r="D163" t="str">
            <v>§V</v>
          </cell>
          <cell r="E163" t="str">
            <v>T.L­îng §V</v>
          </cell>
          <cell r="F163" t="str">
            <v>P.TiÖn V/C</v>
          </cell>
          <cell r="G163" t="str">
            <v>Cù Ly V/C T.TÕ (Km)</v>
          </cell>
          <cell r="H163" t="str">
            <v>CÊp §­êng</v>
          </cell>
          <cell r="I163" t="str">
            <v>CÊp Lo¹i VËt T­</v>
          </cell>
          <cell r="J163" t="str">
            <v>HÖ sè BH</v>
          </cell>
          <cell r="K163" t="str">
            <v>HÖ sè NHB</v>
          </cell>
          <cell r="L163" t="str">
            <v>HÖ sè VAT</v>
          </cell>
          <cell r="M163" t="str">
            <v>G.C­íc 89/CP</v>
          </cell>
          <cell r="N163" t="str">
            <v>Chi PhÝ V/C</v>
          </cell>
          <cell r="O163" t="str">
            <v>C.PhÝ bèc dì (§ång)</v>
          </cell>
          <cell r="P163" t="str">
            <v>Chi phÝ tù ®æ (§ång)</v>
          </cell>
          <cell r="Q163" t="str">
            <v>Tæng C.PhÝ V/C (§ång)</v>
          </cell>
          <cell r="R163" t="str">
            <v>§¬n gi¸</v>
          </cell>
          <cell r="S163" t="str">
            <v>§¬n gi¸</v>
          </cell>
        </row>
        <row r="165">
          <cell r="C165">
            <v>2</v>
          </cell>
          <cell r="D165">
            <v>3</v>
          </cell>
          <cell r="E165">
            <v>4</v>
          </cell>
          <cell r="F165">
            <v>5</v>
          </cell>
          <cell r="G165">
            <v>6</v>
          </cell>
          <cell r="H165">
            <v>7</v>
          </cell>
          <cell r="I165">
            <v>8</v>
          </cell>
          <cell r="J165">
            <v>9</v>
          </cell>
          <cell r="K165">
            <v>10</v>
          </cell>
          <cell r="L165">
            <v>11</v>
          </cell>
          <cell r="M165">
            <v>12</v>
          </cell>
          <cell r="N165" t="str">
            <v>13=4x6x9x10x12/11</v>
          </cell>
          <cell r="O165">
            <v>14</v>
          </cell>
          <cell r="P165">
            <v>15</v>
          </cell>
          <cell r="Q165" t="str">
            <v>16 = 13+14+15</v>
          </cell>
          <cell r="R165">
            <v>16</v>
          </cell>
          <cell r="S165">
            <v>16</v>
          </cell>
        </row>
        <row r="166">
          <cell r="B166" t="str">
            <v>«tn7</v>
          </cell>
          <cell r="C166" t="str">
            <v>¤t« t­íi nhùa 7T</v>
          </cell>
          <cell r="D166" t="str">
            <v>Ca</v>
          </cell>
          <cell r="R166">
            <v>745096</v>
          </cell>
          <cell r="S166">
            <v>745096</v>
          </cell>
        </row>
        <row r="167">
          <cell r="B167" t="str">
            <v>«tn5</v>
          </cell>
          <cell r="C167" t="str">
            <v>¤t« t­íi n­íc 5m3</v>
          </cell>
          <cell r="D167" t="str">
            <v>Ca</v>
          </cell>
          <cell r="R167">
            <v>343052</v>
          </cell>
          <cell r="S167">
            <v>343052</v>
          </cell>
        </row>
        <row r="168">
          <cell r="B168" t="str">
            <v>«10</v>
          </cell>
          <cell r="C168" t="str">
            <v>¤t« tù ®æ 10T</v>
          </cell>
          <cell r="D168" t="str">
            <v>Ca</v>
          </cell>
          <cell r="R168">
            <v>525740</v>
          </cell>
          <cell r="S168">
            <v>525740</v>
          </cell>
        </row>
        <row r="169">
          <cell r="B169" t="str">
            <v>«7</v>
          </cell>
          <cell r="C169" t="str">
            <v>¤t« tù ®æ 7T</v>
          </cell>
          <cell r="D169" t="str">
            <v>Ca</v>
          </cell>
          <cell r="R169">
            <v>444551</v>
          </cell>
          <cell r="S169">
            <v>444551</v>
          </cell>
        </row>
        <row r="170">
          <cell r="B170" t="str">
            <v>«6</v>
          </cell>
          <cell r="C170" t="str">
            <v>¤t« v/c BT 6m3</v>
          </cell>
          <cell r="D170" t="str">
            <v>Ca</v>
          </cell>
          <cell r="R170">
            <v>697345</v>
          </cell>
          <cell r="S170">
            <v>697345</v>
          </cell>
        </row>
        <row r="171">
          <cell r="B171" t="str">
            <v>®bl25</v>
          </cell>
          <cell r="C171" t="str">
            <v>§Çm b¸nh lèp 25T</v>
          </cell>
          <cell r="D171" t="str">
            <v>Ca</v>
          </cell>
          <cell r="R171">
            <v>505651</v>
          </cell>
          <cell r="S171">
            <v>505651</v>
          </cell>
        </row>
        <row r="172">
          <cell r="B172" t="str">
            <v>bv</v>
          </cell>
          <cell r="C172" t="str">
            <v>B¬m v÷a XM</v>
          </cell>
          <cell r="D172" t="str">
            <v>Ca</v>
          </cell>
          <cell r="R172">
            <v>112728</v>
          </cell>
          <cell r="S172">
            <v>112728</v>
          </cell>
        </row>
        <row r="173">
          <cell r="B173" t="str">
            <v>c10</v>
          </cell>
          <cell r="C173" t="str">
            <v>CÈu 10T</v>
          </cell>
          <cell r="D173" t="str">
            <v>Ca</v>
          </cell>
          <cell r="R173">
            <v>615511</v>
          </cell>
          <cell r="S173">
            <v>615511</v>
          </cell>
        </row>
        <row r="174">
          <cell r="B174" t="str">
            <v>c16</v>
          </cell>
          <cell r="C174" t="str">
            <v>CÈu 16T</v>
          </cell>
          <cell r="D174" t="str">
            <v>Ca</v>
          </cell>
          <cell r="R174">
            <v>823425</v>
          </cell>
          <cell r="S174">
            <v>823425</v>
          </cell>
        </row>
        <row r="175">
          <cell r="B175" t="str">
            <v>c25</v>
          </cell>
          <cell r="C175" t="str">
            <v>CÈu 25T</v>
          </cell>
          <cell r="D175" t="str">
            <v>Ca</v>
          </cell>
          <cell r="R175">
            <v>1148366</v>
          </cell>
          <cell r="S175">
            <v>1148366</v>
          </cell>
        </row>
        <row r="176">
          <cell r="B176" t="str">
            <v>c5</v>
          </cell>
          <cell r="C176" t="str">
            <v>CÈu 5T</v>
          </cell>
          <cell r="D176" t="str">
            <v>Ca</v>
          </cell>
          <cell r="R176">
            <v>292034</v>
          </cell>
          <cell r="S176">
            <v>292034</v>
          </cell>
        </row>
        <row r="177">
          <cell r="B177" t="str">
            <v>cc30</v>
          </cell>
          <cell r="C177" t="str">
            <v>CÈu cæng 30T</v>
          </cell>
          <cell r="D177" t="str">
            <v>Ca</v>
          </cell>
          <cell r="R177">
            <v>735494.24</v>
          </cell>
          <cell r="S177">
            <v>735494.2</v>
          </cell>
        </row>
        <row r="178">
          <cell r="B178" t="str">
            <v>cx50</v>
          </cell>
          <cell r="C178" t="str">
            <v>CÈu xÝch 50T</v>
          </cell>
          <cell r="D178" t="str">
            <v>Ca</v>
          </cell>
          <cell r="R178">
            <v>1639226</v>
          </cell>
          <cell r="S178">
            <v>1639226</v>
          </cell>
        </row>
        <row r="179">
          <cell r="B179" t="str">
            <v>k250</v>
          </cell>
          <cell r="C179" t="str">
            <v>KÝch 250T</v>
          </cell>
          <cell r="D179" t="str">
            <v>Ca</v>
          </cell>
          <cell r="R179">
            <v>86813</v>
          </cell>
          <cell r="S179">
            <v>86813</v>
          </cell>
        </row>
        <row r="180">
          <cell r="B180" t="str">
            <v>k500</v>
          </cell>
          <cell r="C180" t="str">
            <v>KÝch 500T</v>
          </cell>
          <cell r="D180" t="str">
            <v>Ca</v>
          </cell>
          <cell r="R180">
            <v>102248</v>
          </cell>
          <cell r="S180">
            <v>102248</v>
          </cell>
        </row>
        <row r="181">
          <cell r="B181" t="str">
            <v>l10</v>
          </cell>
          <cell r="C181" t="str">
            <v>Lu 10T</v>
          </cell>
          <cell r="D181" t="str">
            <v>Ca</v>
          </cell>
          <cell r="R181">
            <v>288922</v>
          </cell>
          <cell r="S181">
            <v>288922</v>
          </cell>
        </row>
        <row r="182">
          <cell r="B182" t="str">
            <v>lbl16</v>
          </cell>
          <cell r="C182" t="str">
            <v>Lu b¸nh lèp 16T</v>
          </cell>
          <cell r="D182" t="str">
            <v>Ca</v>
          </cell>
          <cell r="R182">
            <v>432053</v>
          </cell>
          <cell r="S182">
            <v>432053</v>
          </cell>
        </row>
        <row r="183">
          <cell r="B183" t="str">
            <v>lr25</v>
          </cell>
          <cell r="C183" t="str">
            <v>Lu rung 25T</v>
          </cell>
          <cell r="D183" t="str">
            <v>Ca</v>
          </cell>
          <cell r="R183">
            <v>928648</v>
          </cell>
          <cell r="S183">
            <v>928648</v>
          </cell>
        </row>
        <row r="184">
          <cell r="B184" t="str">
            <v>m®&lt;0,8</v>
          </cell>
          <cell r="C184" t="str">
            <v>M¸y ®µo &lt;=0,8m3</v>
          </cell>
          <cell r="D184" t="str">
            <v>Ca</v>
          </cell>
          <cell r="R184">
            <v>705849</v>
          </cell>
          <cell r="S184">
            <v>705849</v>
          </cell>
        </row>
        <row r="185">
          <cell r="B185" t="str">
            <v>®25</v>
          </cell>
          <cell r="C185" t="str">
            <v>M¸y ®Çm 25T</v>
          </cell>
          <cell r="D185" t="str">
            <v>Ca</v>
          </cell>
          <cell r="R185">
            <v>505651</v>
          </cell>
          <cell r="S185">
            <v>505651</v>
          </cell>
        </row>
        <row r="186">
          <cell r="B186" t="str">
            <v>®16</v>
          </cell>
          <cell r="C186" t="str">
            <v>M¸y ®Çm 16T</v>
          </cell>
          <cell r="D186" t="str">
            <v>Ca</v>
          </cell>
          <cell r="R186">
            <v>928648</v>
          </cell>
          <cell r="S186">
            <v>928648</v>
          </cell>
        </row>
        <row r="187">
          <cell r="B187" t="str">
            <v>®9</v>
          </cell>
          <cell r="C187" t="str">
            <v>M¸y ®Çm 9T</v>
          </cell>
          <cell r="D187" t="str">
            <v>Ca</v>
          </cell>
          <cell r="R187">
            <v>443844</v>
          </cell>
          <cell r="S187">
            <v>443844</v>
          </cell>
        </row>
        <row r="188">
          <cell r="B188" t="str">
            <v>®b1</v>
          </cell>
          <cell r="C188" t="str">
            <v>M¸y ®Çm bµn 1KW</v>
          </cell>
          <cell r="D188" t="str">
            <v>Ca</v>
          </cell>
          <cell r="R188">
            <v>32525</v>
          </cell>
          <cell r="S188">
            <v>32525</v>
          </cell>
        </row>
        <row r="189">
          <cell r="B189" t="str">
            <v>® d1,5</v>
          </cell>
          <cell r="C189" t="str">
            <v>M¸y ®Çm dïi 1,5KW</v>
          </cell>
          <cell r="D189" t="str">
            <v>Ca</v>
          </cell>
          <cell r="R189">
            <v>37456</v>
          </cell>
          <cell r="S189">
            <v>37456</v>
          </cell>
        </row>
        <row r="190">
          <cell r="B190" t="str">
            <v>bn20</v>
          </cell>
          <cell r="C190" t="str">
            <v>M¸y b¬m n­íc 20KW</v>
          </cell>
          <cell r="D190" t="str">
            <v>Ca</v>
          </cell>
          <cell r="R190">
            <v>107630</v>
          </cell>
          <cell r="S190">
            <v>107630</v>
          </cell>
        </row>
        <row r="191">
          <cell r="B191" t="str">
            <v>bn75</v>
          </cell>
          <cell r="C191" t="str">
            <v>M¸y b¬m n­íc 75CV</v>
          </cell>
          <cell r="D191" t="str">
            <v>Ca</v>
          </cell>
          <cell r="R191">
            <v>466499</v>
          </cell>
          <cell r="S191">
            <v>466499</v>
          </cell>
        </row>
        <row r="192">
          <cell r="B192" t="str">
            <v>cc</v>
          </cell>
          <cell r="C192" t="str">
            <v>M¸y c¾t</v>
          </cell>
          <cell r="D192" t="str">
            <v>Ca</v>
          </cell>
          <cell r="R192">
            <v>39789</v>
          </cell>
          <cell r="S192">
            <v>39789</v>
          </cell>
        </row>
        <row r="193">
          <cell r="B193" t="str">
            <v>c«5</v>
          </cell>
          <cell r="C193" t="str">
            <v>M¸y c¾t èng 5KW</v>
          </cell>
          <cell r="D193" t="str">
            <v>Ca</v>
          </cell>
          <cell r="R193">
            <v>46496</v>
          </cell>
          <cell r="S193">
            <v>46496</v>
          </cell>
        </row>
        <row r="194">
          <cell r="B194" t="str">
            <v>ct</v>
          </cell>
          <cell r="C194" t="str">
            <v>M¸y c¾t thÐp</v>
          </cell>
          <cell r="D194" t="str">
            <v>Ca</v>
          </cell>
          <cell r="R194">
            <v>164322</v>
          </cell>
          <cell r="S194">
            <v>164322</v>
          </cell>
        </row>
        <row r="195">
          <cell r="B195" t="str">
            <v>cuct</v>
          </cell>
          <cell r="C195" t="str">
            <v>M¸y c¾t uèn cèt thÐp</v>
          </cell>
          <cell r="D195" t="str">
            <v>Ca</v>
          </cell>
          <cell r="R195">
            <v>39789</v>
          </cell>
          <cell r="S195">
            <v>39789</v>
          </cell>
        </row>
        <row r="196">
          <cell r="B196" t="str">
            <v>c «</v>
          </cell>
          <cell r="C196" t="str">
            <v>M¸y cuèn èng</v>
          </cell>
          <cell r="D196" t="str">
            <v>Ca</v>
          </cell>
          <cell r="R196">
            <v>43589</v>
          </cell>
          <cell r="S196">
            <v>43589</v>
          </cell>
        </row>
        <row r="197">
          <cell r="B197" t="str">
            <v>h23</v>
          </cell>
          <cell r="C197" t="str">
            <v>M¸y hµn 23KW</v>
          </cell>
          <cell r="D197" t="str">
            <v>Ca</v>
          </cell>
          <cell r="R197">
            <v>77338</v>
          </cell>
          <cell r="S197">
            <v>77338</v>
          </cell>
        </row>
        <row r="198">
          <cell r="B198" t="str">
            <v>kbt</v>
          </cell>
          <cell r="C198" t="str">
            <v>M¸y khoan BT</v>
          </cell>
          <cell r="D198" t="str">
            <v>Ca</v>
          </cell>
          <cell r="R198">
            <v>27758</v>
          </cell>
          <cell r="S198">
            <v>27758</v>
          </cell>
        </row>
        <row r="199">
          <cell r="B199" t="str">
            <v>ks4,5</v>
          </cell>
          <cell r="C199" t="str">
            <v>M¸y khoan s¾t</v>
          </cell>
          <cell r="D199" t="str">
            <v>Ca</v>
          </cell>
          <cell r="R199">
            <v>72334</v>
          </cell>
          <cell r="S199">
            <v>72334</v>
          </cell>
        </row>
        <row r="200">
          <cell r="B200" t="str">
            <v>l8,5</v>
          </cell>
          <cell r="C200" t="str">
            <v>M¸y lu 8.5T</v>
          </cell>
          <cell r="D200" t="str">
            <v>Ca</v>
          </cell>
          <cell r="R200">
            <v>252823</v>
          </cell>
          <cell r="S200">
            <v>252823</v>
          </cell>
        </row>
        <row r="201">
          <cell r="B201" t="str">
            <v>lc15</v>
          </cell>
          <cell r="C201" t="str">
            <v>M¸y luån c¸p 15KW</v>
          </cell>
          <cell r="D201" t="str">
            <v>Ca</v>
          </cell>
          <cell r="R201">
            <v>211837</v>
          </cell>
          <cell r="S201">
            <v>211837</v>
          </cell>
        </row>
        <row r="202">
          <cell r="B202" t="str">
            <v>nk10</v>
          </cell>
          <cell r="C202" t="str">
            <v>M¸y nÐn khÝ 10m3/ph</v>
          </cell>
          <cell r="D202" t="str">
            <v>Ca</v>
          </cell>
          <cell r="R202">
            <v>387267</v>
          </cell>
          <cell r="S202">
            <v>387267</v>
          </cell>
        </row>
        <row r="203">
          <cell r="B203" t="str">
            <v>nk6</v>
          </cell>
          <cell r="C203" t="str">
            <v>M¸y nÐn khÝ 6m3/ph</v>
          </cell>
          <cell r="D203" t="str">
            <v>Ca</v>
          </cell>
          <cell r="R203">
            <v>315177</v>
          </cell>
          <cell r="S203">
            <v>315177</v>
          </cell>
        </row>
        <row r="204">
          <cell r="B204" t="str">
            <v>u110</v>
          </cell>
          <cell r="C204" t="str">
            <v>M¸y ñi 110cv</v>
          </cell>
          <cell r="D204" t="str">
            <v>Ca</v>
          </cell>
          <cell r="R204">
            <v>669348</v>
          </cell>
          <cell r="S204">
            <v>669348</v>
          </cell>
        </row>
        <row r="205">
          <cell r="B205" t="str">
            <v>r20</v>
          </cell>
          <cell r="C205" t="str">
            <v>M¸y r¶i 20T/h</v>
          </cell>
          <cell r="D205" t="str">
            <v>Ca</v>
          </cell>
          <cell r="R205">
            <v>643252</v>
          </cell>
          <cell r="S205">
            <v>643252</v>
          </cell>
        </row>
        <row r="206">
          <cell r="B206" t="str">
            <v>r50-60</v>
          </cell>
          <cell r="C206" t="str">
            <v>M¸y r¶i 50-60m3/h</v>
          </cell>
          <cell r="D206" t="str">
            <v>Ca</v>
          </cell>
          <cell r="R206">
            <v>1177680</v>
          </cell>
          <cell r="S206">
            <v>1177680</v>
          </cell>
        </row>
        <row r="207">
          <cell r="B207" t="str">
            <v>s110</v>
          </cell>
          <cell r="C207" t="str">
            <v>M¸y san 110cv</v>
          </cell>
          <cell r="D207" t="str">
            <v>Ca</v>
          </cell>
          <cell r="R207">
            <v>584271</v>
          </cell>
          <cell r="S207">
            <v>584271</v>
          </cell>
        </row>
        <row r="208">
          <cell r="B208" t="str">
            <v>t250</v>
          </cell>
          <cell r="C208" t="str">
            <v>M¸y trén 250l</v>
          </cell>
          <cell r="D208" t="str">
            <v>Ca</v>
          </cell>
          <cell r="R208">
            <v>96272</v>
          </cell>
          <cell r="S208">
            <v>96272</v>
          </cell>
        </row>
        <row r="209">
          <cell r="B209" t="str">
            <v>t80</v>
          </cell>
          <cell r="C209" t="str">
            <v>M¸y trén v÷a 80l</v>
          </cell>
          <cell r="D209" t="str">
            <v>Ca</v>
          </cell>
          <cell r="R209">
            <v>45294</v>
          </cell>
          <cell r="S209">
            <v>45294</v>
          </cell>
        </row>
        <row r="210">
          <cell r="B210" t="str">
            <v>vt0,8</v>
          </cell>
          <cell r="C210" t="str">
            <v>M¸y vËn th¨ng 0,8T</v>
          </cell>
          <cell r="D210" t="str">
            <v>Ca</v>
          </cell>
          <cell r="R210">
            <v>54495</v>
          </cell>
          <cell r="S210">
            <v>54495</v>
          </cell>
        </row>
        <row r="211">
          <cell r="B211" t="str">
            <v>x0,6</v>
          </cell>
          <cell r="C211" t="str">
            <v>M¸y xóc 0,6m3</v>
          </cell>
          <cell r="D211" t="str">
            <v>Ca</v>
          </cell>
          <cell r="R211">
            <v>469958</v>
          </cell>
          <cell r="S211">
            <v>469958</v>
          </cell>
        </row>
        <row r="212">
          <cell r="B212" t="str">
            <v>x1,25</v>
          </cell>
          <cell r="C212" t="str">
            <v>M¸y xóc 1,25m3</v>
          </cell>
          <cell r="D212" t="str">
            <v>Ca</v>
          </cell>
          <cell r="R212">
            <v>1238930</v>
          </cell>
          <cell r="S212">
            <v>1238930</v>
          </cell>
        </row>
        <row r="213">
          <cell r="B213" t="str">
            <v>plx3</v>
          </cell>
          <cell r="C213" t="str">
            <v>Pal¨ng xÝch 3T</v>
          </cell>
          <cell r="D213" t="str">
            <v>Ca</v>
          </cell>
          <cell r="R213">
            <v>100000</v>
          </cell>
          <cell r="S213">
            <v>100000</v>
          </cell>
        </row>
        <row r="214">
          <cell r="B214" t="str">
            <v>sl200</v>
          </cell>
          <cell r="C214" t="str">
            <v>Sµ lan 200T</v>
          </cell>
          <cell r="D214" t="str">
            <v>Ca</v>
          </cell>
          <cell r="R214">
            <v>325023</v>
          </cell>
          <cell r="S214">
            <v>325023</v>
          </cell>
        </row>
        <row r="215">
          <cell r="B215" t="str">
            <v>sl400</v>
          </cell>
          <cell r="C215" t="str">
            <v>Sµ lan 400T</v>
          </cell>
          <cell r="D215" t="str">
            <v>Ca</v>
          </cell>
          <cell r="R215">
            <v>670875</v>
          </cell>
          <cell r="S215">
            <v>670875</v>
          </cell>
        </row>
        <row r="216">
          <cell r="B216" t="str">
            <v>tk150</v>
          </cell>
          <cell r="C216" t="str">
            <v>Tµu kÐo 150cv</v>
          </cell>
          <cell r="D216" t="str">
            <v>Ca</v>
          </cell>
          <cell r="R216">
            <v>775474</v>
          </cell>
          <cell r="S216">
            <v>775474</v>
          </cell>
        </row>
        <row r="217">
          <cell r="B217" t="str">
            <v>t®5</v>
          </cell>
          <cell r="C217" t="str">
            <v>Têi ®iÖn 5T</v>
          </cell>
          <cell r="D217" t="str">
            <v>Ca</v>
          </cell>
          <cell r="R217">
            <v>70440</v>
          </cell>
          <cell r="S217">
            <v>70440</v>
          </cell>
        </row>
        <row r="218">
          <cell r="B218" t="str">
            <v>tt20-25</v>
          </cell>
          <cell r="C218" t="str">
            <v>Tr¹m trén 20-25T/h</v>
          </cell>
          <cell r="D218" t="str">
            <v>Ca</v>
          </cell>
          <cell r="R218">
            <v>5156262</v>
          </cell>
          <cell r="S218">
            <v>5156262</v>
          </cell>
        </row>
        <row r="219">
          <cell r="B219" t="str">
            <v>tt50-60</v>
          </cell>
          <cell r="C219" t="str">
            <v>Tr¹m trén 50-60T/h</v>
          </cell>
          <cell r="D219" t="str">
            <v>Ca</v>
          </cell>
          <cell r="R219">
            <v>8261175</v>
          </cell>
          <cell r="S219">
            <v>8261175</v>
          </cell>
        </row>
        <row r="220">
          <cell r="B220" t="str">
            <v>®k+m</v>
          </cell>
          <cell r="C220" t="str">
            <v>Xe ®Çu kÐo vµ moãc</v>
          </cell>
          <cell r="D220" t="str">
            <v>Ca</v>
          </cell>
          <cell r="R220">
            <v>582634</v>
          </cell>
          <cell r="S220">
            <v>582634</v>
          </cell>
        </row>
        <row r="221">
          <cell r="B221" t="str">
            <v>xld</v>
          </cell>
          <cell r="C221" t="str">
            <v>Xe lao dÇm</v>
          </cell>
          <cell r="D221" t="str">
            <v>Ca</v>
          </cell>
          <cell r="R221">
            <v>2382049</v>
          </cell>
          <cell r="S221">
            <v>2382049</v>
          </cell>
        </row>
        <row r="222">
          <cell r="B222" t="str">
            <v>b®c1,8</v>
          </cell>
          <cell r="C222" t="str">
            <v>Bóa ®ãng cäc 1,8T</v>
          </cell>
          <cell r="D222" t="str">
            <v>Ca</v>
          </cell>
          <cell r="R222">
            <v>764856</v>
          </cell>
          <cell r="S222">
            <v>764856</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
      <sheetName val="PTDG"/>
      <sheetName val="vua"/>
      <sheetName val="DKTTHD"/>
      <sheetName val="Vat lieu"/>
      <sheetName val="May"/>
      <sheetName val="NC"/>
      <sheetName val="XL4Poppy"/>
    </sheetNames>
    <sheetDataSet>
      <sheetData sheetId="0" refreshError="1"/>
      <sheetData sheetId="1" refreshError="1"/>
      <sheetData sheetId="2" refreshError="1">
        <row r="11">
          <cell r="G11">
            <v>354318</v>
          </cell>
        </row>
      </sheetData>
      <sheetData sheetId="3" refreshError="1"/>
      <sheetData sheetId="4" refreshError="1">
        <row r="16">
          <cell r="D16">
            <v>5443</v>
          </cell>
        </row>
        <row r="17">
          <cell r="D17">
            <v>5824</v>
          </cell>
        </row>
        <row r="18">
          <cell r="D18">
            <v>8000</v>
          </cell>
        </row>
        <row r="28">
          <cell r="D28">
            <v>9500</v>
          </cell>
        </row>
        <row r="31">
          <cell r="D31">
            <v>15700</v>
          </cell>
        </row>
      </sheetData>
      <sheetData sheetId="5" refreshError="1">
        <row r="13">
          <cell r="E13">
            <v>756363.23999999987</v>
          </cell>
        </row>
        <row r="16">
          <cell r="E16">
            <v>660226.23</v>
          </cell>
        </row>
        <row r="26">
          <cell r="E26">
            <v>1189917.1199999999</v>
          </cell>
        </row>
        <row r="52">
          <cell r="E52">
            <v>108787.35999999999</v>
          </cell>
        </row>
        <row r="58">
          <cell r="E58">
            <v>42325.279999999999</v>
          </cell>
        </row>
        <row r="67">
          <cell r="E67">
            <v>841958.47999999986</v>
          </cell>
        </row>
        <row r="72">
          <cell r="E72">
            <v>87391.939999999988</v>
          </cell>
        </row>
        <row r="73">
          <cell r="E73">
            <v>44961.569999999992</v>
          </cell>
        </row>
      </sheetData>
      <sheetData sheetId="6" refreshError="1">
        <row r="14">
          <cell r="E14">
            <v>25637.549999999996</v>
          </cell>
          <cell r="F14">
            <v>26351.1</v>
          </cell>
          <cell r="H14">
            <v>27754.079999999998</v>
          </cell>
        </row>
      </sheetData>
      <sheetData sheetId="7"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VL"/>
      <sheetName val="DGCT"/>
      <sheetName val="TKKT"/>
      <sheetName val="TH"/>
      <sheetName val="HE_SO"/>
      <sheetName val="THVL"/>
      <sheetName val="Sheet10"/>
      <sheetName val="Sheet11"/>
      <sheetName val="Sheet12"/>
      <sheetName val="Sheet13"/>
      <sheetName val="Sheet14"/>
      <sheetName val="Sheet15"/>
      <sheetName val="Sheet16"/>
      <sheetName val="XL4Poppy"/>
      <sheetName val="VL-NC-M"/>
      <sheetName val="G_x0016_L"/>
      <sheetName val="Gia"/>
    </sheetNames>
    <sheetDataSet>
      <sheetData sheetId="0" refreshError="1">
        <row r="13">
          <cell r="B13" t="str">
            <v>®cp</v>
          </cell>
          <cell r="C13" t="str">
            <v>§¸ d¨m</v>
          </cell>
          <cell r="D13" t="str">
            <v>m3</v>
          </cell>
          <cell r="G13">
            <v>96</v>
          </cell>
          <cell r="Q13">
            <v>200827</v>
          </cell>
          <cell r="R13">
            <v>125000</v>
          </cell>
          <cell r="S13">
            <v>325827</v>
          </cell>
        </row>
        <row r="14">
          <cell r="E14">
            <v>1.6</v>
          </cell>
          <cell r="F14" t="str">
            <v>¤ t«</v>
          </cell>
          <cell r="G14">
            <v>36</v>
          </cell>
          <cell r="H14">
            <v>1</v>
          </cell>
          <cell r="I14">
            <v>2</v>
          </cell>
          <cell r="J14">
            <v>1</v>
          </cell>
          <cell r="K14">
            <v>1.1499999999999999</v>
          </cell>
          <cell r="L14">
            <v>1.05</v>
          </cell>
          <cell r="M14">
            <v>438</v>
          </cell>
          <cell r="N14">
            <v>27632</v>
          </cell>
          <cell r="P14">
            <v>3810</v>
          </cell>
          <cell r="Q14">
            <v>31442</v>
          </cell>
          <cell r="S14" t="str">
            <v xml:space="preserve"> </v>
          </cell>
        </row>
        <row r="15">
          <cell r="E15">
            <v>1.6</v>
          </cell>
          <cell r="F15" t="str">
            <v>¤ t«</v>
          </cell>
          <cell r="G15">
            <v>60</v>
          </cell>
          <cell r="H15">
            <v>5</v>
          </cell>
          <cell r="I15">
            <v>2</v>
          </cell>
          <cell r="J15">
            <v>1</v>
          </cell>
          <cell r="K15">
            <v>1.1499999999999999</v>
          </cell>
          <cell r="L15">
            <v>1.05</v>
          </cell>
          <cell r="M15">
            <v>1611</v>
          </cell>
          <cell r="N15">
            <v>169385</v>
          </cell>
          <cell r="Q15">
            <v>169385</v>
          </cell>
          <cell r="S15" t="str">
            <v xml:space="preserve"> </v>
          </cell>
        </row>
        <row r="16">
          <cell r="B16" t="str">
            <v>®0,5x1</v>
          </cell>
          <cell r="C16" t="str">
            <v xml:space="preserve">§¸ d¨m 0,5 x 1     </v>
          </cell>
          <cell r="D16" t="str">
            <v>m3</v>
          </cell>
          <cell r="G16">
            <v>96</v>
          </cell>
          <cell r="Q16">
            <v>200827</v>
          </cell>
          <cell r="R16">
            <v>90476</v>
          </cell>
          <cell r="S16">
            <v>291303</v>
          </cell>
        </row>
        <row r="17">
          <cell r="E17">
            <v>1.6</v>
          </cell>
          <cell r="F17" t="str">
            <v>¤ t«</v>
          </cell>
          <cell r="G17">
            <v>36</v>
          </cell>
          <cell r="H17">
            <v>1</v>
          </cell>
          <cell r="I17">
            <v>2</v>
          </cell>
          <cell r="J17">
            <v>1</v>
          </cell>
          <cell r="K17">
            <v>1.1499999999999999</v>
          </cell>
          <cell r="L17">
            <v>1.05</v>
          </cell>
          <cell r="M17">
            <v>438</v>
          </cell>
          <cell r="N17">
            <v>27632</v>
          </cell>
          <cell r="P17">
            <v>3810</v>
          </cell>
          <cell r="Q17">
            <v>31442</v>
          </cell>
          <cell r="S17" t="str">
            <v xml:space="preserve"> </v>
          </cell>
        </row>
        <row r="18">
          <cell r="E18">
            <v>1.6</v>
          </cell>
          <cell r="F18" t="str">
            <v>¤ t«</v>
          </cell>
          <cell r="G18">
            <v>60</v>
          </cell>
          <cell r="H18">
            <v>5</v>
          </cell>
          <cell r="I18">
            <v>2</v>
          </cell>
          <cell r="J18">
            <v>1</v>
          </cell>
          <cell r="K18">
            <v>1.1499999999999999</v>
          </cell>
          <cell r="L18">
            <v>1.05</v>
          </cell>
          <cell r="M18">
            <v>1611</v>
          </cell>
          <cell r="N18">
            <v>169385</v>
          </cell>
          <cell r="Q18">
            <v>169385</v>
          </cell>
          <cell r="S18" t="str">
            <v xml:space="preserve"> </v>
          </cell>
        </row>
        <row r="19">
          <cell r="B19" t="str">
            <v>®1x2</v>
          </cell>
          <cell r="C19" t="str">
            <v xml:space="preserve">§¸ d¨m 1 x 2     </v>
          </cell>
          <cell r="D19" t="str">
            <v>m3</v>
          </cell>
          <cell r="G19">
            <v>96</v>
          </cell>
          <cell r="Q19">
            <v>200827</v>
          </cell>
          <cell r="R19">
            <v>90476</v>
          </cell>
          <cell r="S19">
            <v>291303</v>
          </cell>
        </row>
        <row r="20">
          <cell r="E20">
            <v>1.6</v>
          </cell>
          <cell r="F20" t="str">
            <v>¤ t«</v>
          </cell>
          <cell r="G20">
            <v>36</v>
          </cell>
          <cell r="H20">
            <v>1</v>
          </cell>
          <cell r="I20">
            <v>2</v>
          </cell>
          <cell r="J20">
            <v>1</v>
          </cell>
          <cell r="K20">
            <v>1.1499999999999999</v>
          </cell>
          <cell r="L20">
            <v>1.05</v>
          </cell>
          <cell r="M20">
            <v>438</v>
          </cell>
          <cell r="N20">
            <v>27632</v>
          </cell>
          <cell r="P20">
            <v>3810</v>
          </cell>
          <cell r="Q20">
            <v>31442</v>
          </cell>
          <cell r="S20" t="str">
            <v xml:space="preserve"> </v>
          </cell>
        </row>
        <row r="21">
          <cell r="E21">
            <v>1.6</v>
          </cell>
          <cell r="F21" t="str">
            <v>¤ t«</v>
          </cell>
          <cell r="G21">
            <v>60</v>
          </cell>
          <cell r="H21">
            <v>5</v>
          </cell>
          <cell r="I21">
            <v>2</v>
          </cell>
          <cell r="J21">
            <v>1</v>
          </cell>
          <cell r="K21">
            <v>1.1499999999999999</v>
          </cell>
          <cell r="L21">
            <v>1.05</v>
          </cell>
          <cell r="M21">
            <v>1611</v>
          </cell>
          <cell r="N21">
            <v>169385</v>
          </cell>
          <cell r="Q21">
            <v>169385</v>
          </cell>
          <cell r="S21" t="str">
            <v xml:space="preserve"> </v>
          </cell>
        </row>
        <row r="22">
          <cell r="B22" t="str">
            <v>®2x4</v>
          </cell>
          <cell r="C22" t="str">
            <v xml:space="preserve">§¸ d¨m 2 x 4      </v>
          </cell>
          <cell r="D22" t="str">
            <v>m3</v>
          </cell>
          <cell r="G22">
            <v>96</v>
          </cell>
          <cell r="Q22">
            <v>194550</v>
          </cell>
          <cell r="R22">
            <v>85714</v>
          </cell>
          <cell r="S22">
            <v>280264</v>
          </cell>
        </row>
        <row r="23">
          <cell r="E23">
            <v>1.55</v>
          </cell>
          <cell r="F23" t="str">
            <v>¤ t«</v>
          </cell>
          <cell r="G23">
            <v>36</v>
          </cell>
          <cell r="H23">
            <v>1</v>
          </cell>
          <cell r="I23">
            <v>2</v>
          </cell>
          <cell r="J23">
            <v>1</v>
          </cell>
          <cell r="K23">
            <v>1.1499999999999999</v>
          </cell>
          <cell r="L23">
            <v>1.05</v>
          </cell>
          <cell r="M23">
            <v>438</v>
          </cell>
          <cell r="N23">
            <v>26768</v>
          </cell>
          <cell r="P23">
            <v>3690</v>
          </cell>
          <cell r="Q23">
            <v>30458</v>
          </cell>
          <cell r="S23" t="str">
            <v xml:space="preserve"> </v>
          </cell>
        </row>
        <row r="24">
          <cell r="E24">
            <v>1.55</v>
          </cell>
          <cell r="F24" t="str">
            <v>¤ t«</v>
          </cell>
          <cell r="G24">
            <v>60</v>
          </cell>
          <cell r="H24">
            <v>5</v>
          </cell>
          <cell r="I24">
            <v>2</v>
          </cell>
          <cell r="J24">
            <v>1</v>
          </cell>
          <cell r="K24">
            <v>1.1499999999999999</v>
          </cell>
          <cell r="L24">
            <v>1.05</v>
          </cell>
          <cell r="M24">
            <v>1611</v>
          </cell>
          <cell r="N24">
            <v>164092</v>
          </cell>
          <cell r="Q24">
            <v>164092</v>
          </cell>
          <cell r="S24" t="str">
            <v xml:space="preserve"> </v>
          </cell>
        </row>
        <row r="25">
          <cell r="B25" t="str">
            <v>®4x6</v>
          </cell>
          <cell r="C25" t="str">
            <v xml:space="preserve">§¸ d¨m 4 x 6        </v>
          </cell>
          <cell r="D25" t="str">
            <v>m3</v>
          </cell>
          <cell r="G25">
            <v>96</v>
          </cell>
          <cell r="H25">
            <v>0</v>
          </cell>
          <cell r="I25">
            <v>0</v>
          </cell>
          <cell r="J25" t="b">
            <v>1</v>
          </cell>
          <cell r="Q25">
            <v>194550</v>
          </cell>
          <cell r="R25">
            <v>62857</v>
          </cell>
          <cell r="S25">
            <v>257407</v>
          </cell>
        </row>
        <row r="26">
          <cell r="E26">
            <v>1.55</v>
          </cell>
          <cell r="F26" t="str">
            <v>¤ t«</v>
          </cell>
          <cell r="G26">
            <v>36</v>
          </cell>
          <cell r="H26">
            <v>1</v>
          </cell>
          <cell r="I26">
            <v>2</v>
          </cell>
          <cell r="J26">
            <v>1</v>
          </cell>
          <cell r="K26">
            <v>1.1499999999999999</v>
          </cell>
          <cell r="L26">
            <v>1.05</v>
          </cell>
          <cell r="M26">
            <v>438</v>
          </cell>
          <cell r="N26">
            <v>26768</v>
          </cell>
          <cell r="P26">
            <v>3690</v>
          </cell>
          <cell r="Q26">
            <v>30458</v>
          </cell>
          <cell r="S26" t="str">
            <v xml:space="preserve"> </v>
          </cell>
        </row>
        <row r="27">
          <cell r="E27">
            <v>1.55</v>
          </cell>
          <cell r="F27" t="str">
            <v>¤ t«</v>
          </cell>
          <cell r="G27">
            <v>60</v>
          </cell>
          <cell r="H27">
            <v>5</v>
          </cell>
          <cell r="I27">
            <v>2</v>
          </cell>
          <cell r="J27">
            <v>1</v>
          </cell>
          <cell r="K27">
            <v>1.1499999999999999</v>
          </cell>
          <cell r="L27">
            <v>1.05</v>
          </cell>
          <cell r="M27">
            <v>1611</v>
          </cell>
          <cell r="N27">
            <v>164092</v>
          </cell>
          <cell r="Q27">
            <v>164092</v>
          </cell>
          <cell r="S27" t="str">
            <v xml:space="preserve"> </v>
          </cell>
        </row>
        <row r="28">
          <cell r="B28" t="str">
            <v>®h</v>
          </cell>
          <cell r="C28" t="str">
            <v>§¸ héc</v>
          </cell>
          <cell r="D28" t="str">
            <v>m3</v>
          </cell>
          <cell r="G28">
            <v>96</v>
          </cell>
          <cell r="Q28">
            <v>206744</v>
          </cell>
          <cell r="R28">
            <v>35238</v>
          </cell>
          <cell r="S28">
            <v>241982</v>
          </cell>
        </row>
        <row r="29">
          <cell r="E29">
            <v>1.5</v>
          </cell>
          <cell r="F29" t="str">
            <v>¤ t«</v>
          </cell>
          <cell r="G29">
            <v>36</v>
          </cell>
          <cell r="H29">
            <v>1</v>
          </cell>
          <cell r="I29">
            <v>2</v>
          </cell>
          <cell r="J29">
            <v>1.1000000000000001</v>
          </cell>
          <cell r="K29">
            <v>1.1499999999999999</v>
          </cell>
          <cell r="L29">
            <v>1.05</v>
          </cell>
          <cell r="M29">
            <v>438</v>
          </cell>
          <cell r="N29">
            <v>28495</v>
          </cell>
          <cell r="P29">
            <v>3571</v>
          </cell>
          <cell r="Q29">
            <v>32066</v>
          </cell>
          <cell r="S29" t="str">
            <v xml:space="preserve"> </v>
          </cell>
        </row>
        <row r="30">
          <cell r="E30">
            <v>1.5</v>
          </cell>
          <cell r="F30" t="str">
            <v>¤ t«</v>
          </cell>
          <cell r="G30">
            <v>60</v>
          </cell>
          <cell r="H30">
            <v>5</v>
          </cell>
          <cell r="I30">
            <v>2</v>
          </cell>
          <cell r="J30">
            <v>1.1000000000000001</v>
          </cell>
          <cell r="K30">
            <v>1.1499999999999999</v>
          </cell>
          <cell r="L30">
            <v>1.05</v>
          </cell>
          <cell r="M30">
            <v>1611</v>
          </cell>
          <cell r="N30">
            <v>174678</v>
          </cell>
          <cell r="Q30">
            <v>174678</v>
          </cell>
          <cell r="S30" t="str">
            <v xml:space="preserve"> </v>
          </cell>
        </row>
        <row r="31">
          <cell r="B31" t="str">
            <v>®i</v>
          </cell>
          <cell r="C31" t="str">
            <v>§inh</v>
          </cell>
          <cell r="D31" t="str">
            <v>TÊn</v>
          </cell>
          <cell r="G31">
            <v>124</v>
          </cell>
          <cell r="Q31">
            <v>140787</v>
          </cell>
          <cell r="R31">
            <v>6666667</v>
          </cell>
          <cell r="S31">
            <v>6807454</v>
          </cell>
        </row>
        <row r="32">
          <cell r="E32">
            <v>1</v>
          </cell>
          <cell r="F32" t="str">
            <v>¤ t«</v>
          </cell>
          <cell r="G32">
            <v>64</v>
          </cell>
          <cell r="H32">
            <v>1</v>
          </cell>
          <cell r="I32">
            <v>2</v>
          </cell>
          <cell r="J32">
            <v>1.1000000000000001</v>
          </cell>
          <cell r="L32">
            <v>1.05</v>
          </cell>
          <cell r="M32">
            <v>435</v>
          </cell>
          <cell r="N32">
            <v>29166</v>
          </cell>
          <cell r="O32">
            <v>11050</v>
          </cell>
          <cell r="Q32">
            <v>40216</v>
          </cell>
          <cell r="S32" t="str">
            <v xml:space="preserve"> </v>
          </cell>
        </row>
        <row r="33">
          <cell r="E33">
            <v>1</v>
          </cell>
          <cell r="F33" t="str">
            <v>¤ t«</v>
          </cell>
          <cell r="G33">
            <v>60</v>
          </cell>
          <cell r="H33">
            <v>5</v>
          </cell>
          <cell r="I33">
            <v>2</v>
          </cell>
          <cell r="J33">
            <v>1.1000000000000001</v>
          </cell>
          <cell r="L33">
            <v>1.05</v>
          </cell>
          <cell r="M33">
            <v>1600</v>
          </cell>
          <cell r="N33">
            <v>100571</v>
          </cell>
          <cell r="Q33">
            <v>100571</v>
          </cell>
          <cell r="S33" t="str">
            <v xml:space="preserve"> </v>
          </cell>
        </row>
        <row r="34">
          <cell r="B34" t="str">
            <v>b®</v>
          </cell>
          <cell r="C34" t="str">
            <v xml:space="preserve">Bét ®¸                                             </v>
          </cell>
          <cell r="D34" t="str">
            <v>TÊn</v>
          </cell>
          <cell r="G34">
            <v>96</v>
          </cell>
          <cell r="Q34">
            <v>115774</v>
          </cell>
          <cell r="R34">
            <v>460000</v>
          </cell>
          <cell r="S34">
            <v>575774</v>
          </cell>
        </row>
        <row r="35">
          <cell r="E35">
            <v>1</v>
          </cell>
          <cell r="F35" t="str">
            <v>¤ t«</v>
          </cell>
          <cell r="G35">
            <v>36</v>
          </cell>
          <cell r="H35">
            <v>1</v>
          </cell>
          <cell r="I35">
            <v>3</v>
          </cell>
          <cell r="J35">
            <v>1</v>
          </cell>
          <cell r="L35">
            <v>1.05</v>
          </cell>
          <cell r="M35">
            <v>438</v>
          </cell>
          <cell r="N35">
            <v>15017</v>
          </cell>
          <cell r="O35">
            <v>8700</v>
          </cell>
          <cell r="Q35">
            <v>23717</v>
          </cell>
          <cell r="S35" t="str">
            <v xml:space="preserve"> </v>
          </cell>
        </row>
        <row r="36">
          <cell r="E36">
            <v>1</v>
          </cell>
          <cell r="F36" t="str">
            <v>¤ t«</v>
          </cell>
          <cell r="G36">
            <v>60</v>
          </cell>
          <cell r="H36">
            <v>5</v>
          </cell>
          <cell r="I36">
            <v>3</v>
          </cell>
          <cell r="J36">
            <v>1</v>
          </cell>
          <cell r="L36">
            <v>1.05</v>
          </cell>
          <cell r="M36">
            <v>1611</v>
          </cell>
          <cell r="N36">
            <v>92057</v>
          </cell>
          <cell r="Q36">
            <v>92057</v>
          </cell>
          <cell r="S36" t="str">
            <v xml:space="preserve"> </v>
          </cell>
        </row>
        <row r="37">
          <cell r="B37" t="str">
            <v>cv</v>
          </cell>
          <cell r="C37" t="str">
            <v xml:space="preserve">C¸t vµng          </v>
          </cell>
          <cell r="D37" t="str">
            <v>m3</v>
          </cell>
          <cell r="G37">
            <v>124</v>
          </cell>
          <cell r="Q37">
            <v>193221</v>
          </cell>
          <cell r="R37">
            <v>33333</v>
          </cell>
          <cell r="S37">
            <v>226554</v>
          </cell>
        </row>
        <row r="38">
          <cell r="E38">
            <v>1.4</v>
          </cell>
          <cell r="F38" t="str">
            <v>¤ t«</v>
          </cell>
          <cell r="G38">
            <v>64</v>
          </cell>
          <cell r="H38">
            <v>1</v>
          </cell>
          <cell r="I38">
            <v>1</v>
          </cell>
          <cell r="J38">
            <v>1</v>
          </cell>
          <cell r="K38">
            <v>1.1499999999999999</v>
          </cell>
          <cell r="L38">
            <v>1.05</v>
          </cell>
          <cell r="M38">
            <v>435</v>
          </cell>
          <cell r="N38">
            <v>42688</v>
          </cell>
          <cell r="P38">
            <v>3333</v>
          </cell>
          <cell r="Q38">
            <v>46021</v>
          </cell>
          <cell r="S38" t="str">
            <v xml:space="preserve"> </v>
          </cell>
        </row>
        <row r="39">
          <cell r="E39">
            <v>1.4</v>
          </cell>
          <cell r="F39" t="str">
            <v>¤ t«</v>
          </cell>
          <cell r="G39">
            <v>60</v>
          </cell>
          <cell r="H39">
            <v>5</v>
          </cell>
          <cell r="I39">
            <v>1</v>
          </cell>
          <cell r="J39">
            <v>1</v>
          </cell>
          <cell r="K39">
            <v>1.1499999999999999</v>
          </cell>
          <cell r="L39">
            <v>1.05</v>
          </cell>
          <cell r="M39">
            <v>1600</v>
          </cell>
          <cell r="N39">
            <v>147200</v>
          </cell>
          <cell r="Q39">
            <v>147200</v>
          </cell>
          <cell r="S39" t="str">
            <v xml:space="preserve"> </v>
          </cell>
        </row>
        <row r="40">
          <cell r="B40" t="str">
            <v>c®</v>
          </cell>
          <cell r="C40" t="str">
            <v>C¸t ®en</v>
          </cell>
          <cell r="D40" t="str">
            <v>m3</v>
          </cell>
          <cell r="G40">
            <v>124</v>
          </cell>
          <cell r="Q40">
            <v>165618</v>
          </cell>
          <cell r="R40">
            <v>28571</v>
          </cell>
          <cell r="S40">
            <v>194189</v>
          </cell>
        </row>
        <row r="41">
          <cell r="E41">
            <v>1.2</v>
          </cell>
          <cell r="F41" t="str">
            <v>¤ t«</v>
          </cell>
          <cell r="G41">
            <v>64</v>
          </cell>
          <cell r="H41">
            <v>1</v>
          </cell>
          <cell r="I41">
            <v>1</v>
          </cell>
          <cell r="J41">
            <v>1</v>
          </cell>
          <cell r="K41">
            <v>1.1499999999999999</v>
          </cell>
          <cell r="L41">
            <v>1.05</v>
          </cell>
          <cell r="M41">
            <v>435</v>
          </cell>
          <cell r="N41">
            <v>36590</v>
          </cell>
          <cell r="P41">
            <v>2857</v>
          </cell>
          <cell r="Q41">
            <v>39447</v>
          </cell>
          <cell r="S41" t="str">
            <v xml:space="preserve"> </v>
          </cell>
        </row>
        <row r="42">
          <cell r="E42">
            <v>1.2</v>
          </cell>
          <cell r="F42" t="str">
            <v>¤ t«</v>
          </cell>
          <cell r="G42">
            <v>60</v>
          </cell>
          <cell r="H42">
            <v>5</v>
          </cell>
          <cell r="I42">
            <v>1</v>
          </cell>
          <cell r="J42">
            <v>1</v>
          </cell>
          <cell r="K42">
            <v>1.1499999999999999</v>
          </cell>
          <cell r="L42">
            <v>1.05</v>
          </cell>
          <cell r="M42">
            <v>1600</v>
          </cell>
          <cell r="N42">
            <v>126171</v>
          </cell>
          <cell r="Q42">
            <v>126171</v>
          </cell>
          <cell r="S42" t="str">
            <v xml:space="preserve"> </v>
          </cell>
        </row>
        <row r="43">
          <cell r="B43" t="str">
            <v>dtb</v>
          </cell>
          <cell r="C43" t="str">
            <v>D©y thÐp buéc</v>
          </cell>
          <cell r="D43" t="str">
            <v>TÊn</v>
          </cell>
          <cell r="G43">
            <v>124</v>
          </cell>
          <cell r="Q43">
            <v>140787</v>
          </cell>
          <cell r="R43">
            <v>6285714</v>
          </cell>
          <cell r="S43">
            <v>6426501</v>
          </cell>
        </row>
        <row r="44">
          <cell r="E44">
            <v>1</v>
          </cell>
          <cell r="F44" t="str">
            <v>¤ t«</v>
          </cell>
          <cell r="G44">
            <v>64</v>
          </cell>
          <cell r="H44">
            <v>1</v>
          </cell>
          <cell r="I44">
            <v>2</v>
          </cell>
          <cell r="J44">
            <v>1.1000000000000001</v>
          </cell>
          <cell r="L44">
            <v>1.05</v>
          </cell>
          <cell r="M44">
            <v>435</v>
          </cell>
          <cell r="N44">
            <v>29166</v>
          </cell>
          <cell r="O44">
            <v>11050</v>
          </cell>
          <cell r="Q44">
            <v>40216</v>
          </cell>
          <cell r="S44" t="str">
            <v xml:space="preserve"> </v>
          </cell>
        </row>
        <row r="45">
          <cell r="E45">
            <v>1</v>
          </cell>
          <cell r="F45" t="str">
            <v>¤ t«</v>
          </cell>
          <cell r="G45">
            <v>60</v>
          </cell>
          <cell r="H45">
            <v>5</v>
          </cell>
          <cell r="I45">
            <v>2</v>
          </cell>
          <cell r="J45">
            <v>1.1000000000000001</v>
          </cell>
          <cell r="L45">
            <v>1.05</v>
          </cell>
          <cell r="M45">
            <v>1600</v>
          </cell>
          <cell r="N45">
            <v>100571</v>
          </cell>
          <cell r="Q45">
            <v>100571</v>
          </cell>
          <cell r="S45" t="str">
            <v xml:space="preserve"> </v>
          </cell>
        </row>
        <row r="46">
          <cell r="B46" t="str">
            <v>gc</v>
          </cell>
          <cell r="C46" t="str">
            <v>Gç chèng/kª</v>
          </cell>
          <cell r="D46" t="str">
            <v>m3</v>
          </cell>
          <cell r="G46">
            <v>60</v>
          </cell>
          <cell r="Q46">
            <v>98909</v>
          </cell>
          <cell r="R46">
            <v>1428571</v>
          </cell>
          <cell r="S46">
            <v>1527480</v>
          </cell>
        </row>
        <row r="47">
          <cell r="E47">
            <v>0.85</v>
          </cell>
          <cell r="F47" t="str">
            <v>¤ t«</v>
          </cell>
          <cell r="G47">
            <v>60</v>
          </cell>
          <cell r="H47">
            <v>5</v>
          </cell>
          <cell r="I47">
            <v>2</v>
          </cell>
          <cell r="J47">
            <v>1.1000000000000001</v>
          </cell>
          <cell r="L47">
            <v>1.05</v>
          </cell>
          <cell r="M47">
            <v>1692</v>
          </cell>
          <cell r="N47">
            <v>90401</v>
          </cell>
          <cell r="O47">
            <v>8508</v>
          </cell>
          <cell r="Q47">
            <v>98909</v>
          </cell>
          <cell r="S47" t="str">
            <v xml:space="preserve"> </v>
          </cell>
        </row>
        <row r="48">
          <cell r="B48" t="str">
            <v>gvk</v>
          </cell>
          <cell r="C48" t="str">
            <v>Gç v¸n khu«n</v>
          </cell>
          <cell r="D48" t="str">
            <v>m3</v>
          </cell>
          <cell r="G48">
            <v>60</v>
          </cell>
          <cell r="Q48">
            <v>98909</v>
          </cell>
          <cell r="R48">
            <v>1238095</v>
          </cell>
          <cell r="S48">
            <v>1337004</v>
          </cell>
        </row>
        <row r="49">
          <cell r="E49">
            <v>0.85</v>
          </cell>
          <cell r="F49" t="str">
            <v>¤ t«</v>
          </cell>
          <cell r="G49">
            <v>60</v>
          </cell>
          <cell r="H49">
            <v>5</v>
          </cell>
          <cell r="I49">
            <v>2</v>
          </cell>
          <cell r="J49">
            <v>1.1000000000000001</v>
          </cell>
          <cell r="L49">
            <v>1.05</v>
          </cell>
          <cell r="M49">
            <v>1692</v>
          </cell>
          <cell r="N49">
            <v>90401</v>
          </cell>
          <cell r="O49">
            <v>8508</v>
          </cell>
          <cell r="Q49">
            <v>98909</v>
          </cell>
          <cell r="S49" t="str">
            <v xml:space="preserve"> </v>
          </cell>
        </row>
        <row r="50">
          <cell r="B50" t="str">
            <v>gn4</v>
          </cell>
          <cell r="C50" t="str">
            <v>Gç nhãm 4</v>
          </cell>
          <cell r="D50" t="str">
            <v>m3</v>
          </cell>
          <cell r="G50">
            <v>60</v>
          </cell>
          <cell r="Q50">
            <v>98909</v>
          </cell>
          <cell r="R50">
            <v>2095238</v>
          </cell>
          <cell r="S50">
            <v>2194147</v>
          </cell>
        </row>
        <row r="51">
          <cell r="E51">
            <v>0.85</v>
          </cell>
          <cell r="F51" t="str">
            <v>¤ t«</v>
          </cell>
          <cell r="G51">
            <v>60</v>
          </cell>
          <cell r="H51">
            <v>5</v>
          </cell>
          <cell r="I51">
            <v>2</v>
          </cell>
          <cell r="J51">
            <v>1.1000000000000001</v>
          </cell>
          <cell r="L51">
            <v>1.05</v>
          </cell>
          <cell r="M51">
            <v>1692</v>
          </cell>
          <cell r="N51">
            <v>90401</v>
          </cell>
          <cell r="O51">
            <v>8508</v>
          </cell>
          <cell r="Q51">
            <v>98909</v>
          </cell>
          <cell r="S51" t="str">
            <v xml:space="preserve"> </v>
          </cell>
        </row>
        <row r="52">
          <cell r="B52" t="str">
            <v>n®</v>
          </cell>
          <cell r="C52" t="str">
            <v xml:space="preserve">Nhùa ®­êng                                  </v>
          </cell>
          <cell r="D52" t="str">
            <v>TÊn</v>
          </cell>
          <cell r="G52">
            <v>124</v>
          </cell>
          <cell r="Q52">
            <v>167826</v>
          </cell>
          <cell r="R52">
            <v>3476190</v>
          </cell>
          <cell r="S52">
            <v>3644016</v>
          </cell>
        </row>
        <row r="53">
          <cell r="E53">
            <v>1</v>
          </cell>
          <cell r="F53" t="str">
            <v>¤ t«</v>
          </cell>
          <cell r="G53">
            <v>64</v>
          </cell>
          <cell r="H53">
            <v>1</v>
          </cell>
          <cell r="I53">
            <v>3</v>
          </cell>
          <cell r="J53">
            <v>1.3</v>
          </cell>
          <cell r="L53">
            <v>1.05</v>
          </cell>
          <cell r="M53">
            <v>435</v>
          </cell>
          <cell r="N53">
            <v>34469</v>
          </cell>
          <cell r="O53">
            <v>14500</v>
          </cell>
          <cell r="Q53">
            <v>48969</v>
          </cell>
          <cell r="S53" t="str">
            <v xml:space="preserve"> </v>
          </cell>
        </row>
        <row r="54">
          <cell r="E54">
            <v>1</v>
          </cell>
          <cell r="F54" t="str">
            <v>¤ t«</v>
          </cell>
          <cell r="G54">
            <v>60</v>
          </cell>
          <cell r="H54">
            <v>5</v>
          </cell>
          <cell r="I54">
            <v>3</v>
          </cell>
          <cell r="J54">
            <v>1.3</v>
          </cell>
          <cell r="L54">
            <v>1.05</v>
          </cell>
          <cell r="M54">
            <v>1600</v>
          </cell>
          <cell r="N54">
            <v>118857</v>
          </cell>
          <cell r="Q54">
            <v>118857</v>
          </cell>
          <cell r="S54" t="str">
            <v xml:space="preserve"> </v>
          </cell>
        </row>
        <row r="55">
          <cell r="B55" t="str">
            <v>vc</v>
          </cell>
          <cell r="C55" t="str">
            <v>V«i côc</v>
          </cell>
          <cell r="D55" t="str">
            <v>TÊn</v>
          </cell>
          <cell r="G55">
            <v>124</v>
          </cell>
          <cell r="Q55">
            <v>162026</v>
          </cell>
          <cell r="R55">
            <v>1000000</v>
          </cell>
          <cell r="S55">
            <v>1162026</v>
          </cell>
        </row>
        <row r="56">
          <cell r="E56">
            <v>1</v>
          </cell>
          <cell r="F56" t="str">
            <v>¤ t«</v>
          </cell>
          <cell r="G56">
            <v>64</v>
          </cell>
          <cell r="H56">
            <v>1</v>
          </cell>
          <cell r="I56">
            <v>3</v>
          </cell>
          <cell r="J56">
            <v>1.3</v>
          </cell>
          <cell r="L56">
            <v>1.05</v>
          </cell>
          <cell r="M56">
            <v>435</v>
          </cell>
          <cell r="N56">
            <v>34469</v>
          </cell>
          <cell r="O56">
            <v>8700</v>
          </cell>
          <cell r="Q56">
            <v>43169</v>
          </cell>
          <cell r="S56" t="str">
            <v xml:space="preserve"> </v>
          </cell>
        </row>
        <row r="57">
          <cell r="E57">
            <v>1</v>
          </cell>
          <cell r="F57" t="str">
            <v>¤ t«</v>
          </cell>
          <cell r="G57">
            <v>60</v>
          </cell>
          <cell r="H57">
            <v>5</v>
          </cell>
          <cell r="I57">
            <v>3</v>
          </cell>
          <cell r="J57">
            <v>1.3</v>
          </cell>
          <cell r="L57">
            <v>1.05</v>
          </cell>
          <cell r="M57">
            <v>1600</v>
          </cell>
          <cell r="N57">
            <v>118857</v>
          </cell>
          <cell r="Q57">
            <v>118857</v>
          </cell>
          <cell r="S57" t="str">
            <v xml:space="preserve"> </v>
          </cell>
        </row>
        <row r="58">
          <cell r="B58" t="str">
            <v>qh</v>
          </cell>
          <cell r="C58" t="str">
            <v>Que hµn</v>
          </cell>
          <cell r="D58" t="str">
            <v>TÊn</v>
          </cell>
          <cell r="G58">
            <v>124</v>
          </cell>
          <cell r="Q58">
            <v>140787</v>
          </cell>
          <cell r="R58">
            <v>10476190</v>
          </cell>
          <cell r="S58">
            <v>10616977</v>
          </cell>
        </row>
        <row r="59">
          <cell r="E59">
            <v>1</v>
          </cell>
          <cell r="F59" t="str">
            <v>¤ t«</v>
          </cell>
          <cell r="G59">
            <v>64</v>
          </cell>
          <cell r="H59">
            <v>1</v>
          </cell>
          <cell r="I59">
            <v>2</v>
          </cell>
          <cell r="J59">
            <v>1.1000000000000001</v>
          </cell>
          <cell r="L59">
            <v>1.05</v>
          </cell>
          <cell r="M59">
            <v>435</v>
          </cell>
          <cell r="N59">
            <v>29166</v>
          </cell>
          <cell r="O59">
            <v>11050</v>
          </cell>
          <cell r="Q59">
            <v>40216</v>
          </cell>
          <cell r="S59" t="str">
            <v xml:space="preserve"> </v>
          </cell>
        </row>
        <row r="60">
          <cell r="E60">
            <v>1</v>
          </cell>
          <cell r="F60" t="str">
            <v>¤ t«</v>
          </cell>
          <cell r="G60">
            <v>60</v>
          </cell>
          <cell r="H60">
            <v>5</v>
          </cell>
          <cell r="I60">
            <v>2</v>
          </cell>
          <cell r="J60">
            <v>1.1000000000000001</v>
          </cell>
          <cell r="L60">
            <v>1.05</v>
          </cell>
          <cell r="M60">
            <v>1600</v>
          </cell>
          <cell r="N60">
            <v>100571</v>
          </cell>
          <cell r="Q60">
            <v>100571</v>
          </cell>
          <cell r="S60" t="str">
            <v xml:space="preserve"> </v>
          </cell>
        </row>
        <row r="61">
          <cell r="B61" t="str">
            <v>tb</v>
          </cell>
          <cell r="C61" t="str">
            <v xml:space="preserve">ThÐp b¶n                            </v>
          </cell>
          <cell r="D61" t="str">
            <v>TÊn</v>
          </cell>
          <cell r="G61">
            <v>124</v>
          </cell>
          <cell r="Q61">
            <v>140787</v>
          </cell>
          <cell r="R61">
            <v>4714286</v>
          </cell>
          <cell r="S61">
            <v>4855073</v>
          </cell>
        </row>
        <row r="62">
          <cell r="E62">
            <v>1</v>
          </cell>
          <cell r="F62" t="str">
            <v>¤ t«</v>
          </cell>
          <cell r="G62">
            <v>64</v>
          </cell>
          <cell r="H62">
            <v>1</v>
          </cell>
          <cell r="I62">
            <v>2</v>
          </cell>
          <cell r="J62">
            <v>1.1000000000000001</v>
          </cell>
          <cell r="L62">
            <v>1.05</v>
          </cell>
          <cell r="M62">
            <v>435</v>
          </cell>
          <cell r="N62">
            <v>29166</v>
          </cell>
          <cell r="O62">
            <v>11050</v>
          </cell>
          <cell r="Q62">
            <v>40216</v>
          </cell>
          <cell r="S62" t="str">
            <v xml:space="preserve"> </v>
          </cell>
        </row>
        <row r="63">
          <cell r="E63">
            <v>1</v>
          </cell>
          <cell r="F63" t="str">
            <v>¤ t«</v>
          </cell>
          <cell r="G63">
            <v>60</v>
          </cell>
          <cell r="H63">
            <v>5</v>
          </cell>
          <cell r="I63">
            <v>2</v>
          </cell>
          <cell r="J63">
            <v>1.1000000000000001</v>
          </cell>
          <cell r="L63">
            <v>1.05</v>
          </cell>
          <cell r="M63">
            <v>1600</v>
          </cell>
          <cell r="N63">
            <v>100571</v>
          </cell>
          <cell r="Q63">
            <v>100571</v>
          </cell>
          <cell r="S63" t="str">
            <v xml:space="preserve"> </v>
          </cell>
        </row>
        <row r="64">
          <cell r="B64" t="str">
            <v>th</v>
          </cell>
          <cell r="C64" t="str">
            <v xml:space="preserve">ThÐp h×nh                            </v>
          </cell>
          <cell r="D64" t="str">
            <v>TÊn</v>
          </cell>
          <cell r="G64">
            <v>124</v>
          </cell>
          <cell r="Q64">
            <v>140787</v>
          </cell>
          <cell r="R64">
            <v>5000000</v>
          </cell>
          <cell r="S64">
            <v>5140787</v>
          </cell>
        </row>
        <row r="65">
          <cell r="E65">
            <v>1</v>
          </cell>
          <cell r="F65" t="str">
            <v>¤ t«</v>
          </cell>
          <cell r="G65">
            <v>64</v>
          </cell>
          <cell r="H65">
            <v>1</v>
          </cell>
          <cell r="I65">
            <v>2</v>
          </cell>
          <cell r="J65">
            <v>1.1000000000000001</v>
          </cell>
          <cell r="L65">
            <v>1.05</v>
          </cell>
          <cell r="M65">
            <v>435</v>
          </cell>
          <cell r="N65">
            <v>29166</v>
          </cell>
          <cell r="O65">
            <v>11050</v>
          </cell>
          <cell r="Q65">
            <v>40216</v>
          </cell>
          <cell r="S65" t="str">
            <v xml:space="preserve"> </v>
          </cell>
        </row>
        <row r="66">
          <cell r="E66">
            <v>1</v>
          </cell>
          <cell r="F66" t="str">
            <v>¤ t«</v>
          </cell>
          <cell r="G66">
            <v>60</v>
          </cell>
          <cell r="H66">
            <v>5</v>
          </cell>
          <cell r="I66">
            <v>2</v>
          </cell>
          <cell r="J66">
            <v>1.1000000000000001</v>
          </cell>
          <cell r="L66">
            <v>1.05</v>
          </cell>
          <cell r="M66">
            <v>1600</v>
          </cell>
          <cell r="N66">
            <v>100571</v>
          </cell>
          <cell r="Q66">
            <v>100571</v>
          </cell>
          <cell r="S66" t="str">
            <v xml:space="preserve"> </v>
          </cell>
        </row>
        <row r="67">
          <cell r="S67" t="str">
            <v xml:space="preserve"> </v>
          </cell>
        </row>
        <row r="68">
          <cell r="B68" t="str">
            <v>tl®v</v>
          </cell>
          <cell r="C68" t="str">
            <v>ThÐp l­íi ®Þnh vÞ d=6</v>
          </cell>
          <cell r="D68" t="str">
            <v>TÊn</v>
          </cell>
          <cell r="G68">
            <v>124</v>
          </cell>
          <cell r="Q68">
            <v>140787</v>
          </cell>
          <cell r="R68">
            <v>6200000</v>
          </cell>
          <cell r="S68">
            <v>6340787</v>
          </cell>
        </row>
        <row r="69">
          <cell r="E69">
            <v>1</v>
          </cell>
          <cell r="F69" t="str">
            <v>¤ t«</v>
          </cell>
          <cell r="G69">
            <v>64</v>
          </cell>
          <cell r="H69">
            <v>1</v>
          </cell>
          <cell r="I69">
            <v>2</v>
          </cell>
          <cell r="J69">
            <v>1.1000000000000001</v>
          </cell>
          <cell r="L69">
            <v>1.05</v>
          </cell>
          <cell r="M69">
            <v>435</v>
          </cell>
          <cell r="N69">
            <v>29166</v>
          </cell>
          <cell r="O69">
            <v>11050</v>
          </cell>
          <cell r="Q69">
            <v>40216</v>
          </cell>
          <cell r="S69" t="str">
            <v xml:space="preserve"> </v>
          </cell>
        </row>
        <row r="70">
          <cell r="E70">
            <v>1</v>
          </cell>
          <cell r="F70" t="str">
            <v>¤ t«</v>
          </cell>
          <cell r="G70">
            <v>60</v>
          </cell>
          <cell r="H70">
            <v>5</v>
          </cell>
          <cell r="I70">
            <v>2</v>
          </cell>
          <cell r="J70">
            <v>1.1000000000000001</v>
          </cell>
          <cell r="L70">
            <v>1.05</v>
          </cell>
          <cell r="M70">
            <v>1600</v>
          </cell>
          <cell r="N70">
            <v>100571</v>
          </cell>
          <cell r="Q70">
            <v>100571</v>
          </cell>
          <cell r="S70" t="str">
            <v xml:space="preserve"> </v>
          </cell>
        </row>
        <row r="71">
          <cell r="B71" t="str">
            <v>tt&lt;10</v>
          </cell>
          <cell r="C71" t="str">
            <v>ThÐp trßn d&lt;=10</v>
          </cell>
          <cell r="D71" t="str">
            <v>TÊn</v>
          </cell>
          <cell r="G71">
            <v>124</v>
          </cell>
          <cell r="Q71">
            <v>140787</v>
          </cell>
          <cell r="R71">
            <v>4666667</v>
          </cell>
          <cell r="S71">
            <v>4807454</v>
          </cell>
        </row>
        <row r="72">
          <cell r="E72">
            <v>1</v>
          </cell>
          <cell r="F72" t="str">
            <v>¤ t«</v>
          </cell>
          <cell r="G72">
            <v>64</v>
          </cell>
          <cell r="H72">
            <v>1</v>
          </cell>
          <cell r="I72">
            <v>2</v>
          </cell>
          <cell r="J72">
            <v>1.1000000000000001</v>
          </cell>
          <cell r="L72">
            <v>1.05</v>
          </cell>
          <cell r="M72">
            <v>435</v>
          </cell>
          <cell r="N72">
            <v>29166</v>
          </cell>
          <cell r="O72">
            <v>11050</v>
          </cell>
          <cell r="Q72">
            <v>40216</v>
          </cell>
          <cell r="S72" t="str">
            <v xml:space="preserve"> </v>
          </cell>
        </row>
        <row r="73">
          <cell r="E73">
            <v>1</v>
          </cell>
          <cell r="F73" t="str">
            <v>¤ t«</v>
          </cell>
          <cell r="G73">
            <v>60</v>
          </cell>
          <cell r="H73">
            <v>5</v>
          </cell>
          <cell r="I73">
            <v>2</v>
          </cell>
          <cell r="J73">
            <v>1.1000000000000001</v>
          </cell>
          <cell r="L73">
            <v>1.05</v>
          </cell>
          <cell r="M73">
            <v>1600</v>
          </cell>
          <cell r="N73">
            <v>100571</v>
          </cell>
          <cell r="Q73">
            <v>100571</v>
          </cell>
          <cell r="S73" t="str">
            <v xml:space="preserve"> </v>
          </cell>
        </row>
        <row r="74">
          <cell r="B74" t="str">
            <v>tt&lt;18</v>
          </cell>
          <cell r="C74" t="str">
            <v>ThÐp trßn d&lt;=18</v>
          </cell>
          <cell r="D74" t="str">
            <v>TÊn</v>
          </cell>
          <cell r="G74">
            <v>124</v>
          </cell>
          <cell r="Q74">
            <v>140787</v>
          </cell>
          <cell r="R74">
            <v>4333333</v>
          </cell>
          <cell r="S74">
            <v>4474120</v>
          </cell>
        </row>
        <row r="75">
          <cell r="E75">
            <v>1</v>
          </cell>
          <cell r="F75" t="str">
            <v>¤ t«</v>
          </cell>
          <cell r="G75">
            <v>64</v>
          </cell>
          <cell r="H75">
            <v>1</v>
          </cell>
          <cell r="I75">
            <v>2</v>
          </cell>
          <cell r="J75">
            <v>1.1000000000000001</v>
          </cell>
          <cell r="L75">
            <v>1.05</v>
          </cell>
          <cell r="M75">
            <v>435</v>
          </cell>
          <cell r="N75">
            <v>29166</v>
          </cell>
          <cell r="O75">
            <v>11050</v>
          </cell>
          <cell r="Q75">
            <v>40216</v>
          </cell>
          <cell r="S75" t="str">
            <v xml:space="preserve"> </v>
          </cell>
        </row>
        <row r="76">
          <cell r="E76">
            <v>1</v>
          </cell>
          <cell r="F76" t="str">
            <v>¤ t«</v>
          </cell>
          <cell r="G76">
            <v>60</v>
          </cell>
          <cell r="H76">
            <v>5</v>
          </cell>
          <cell r="I76">
            <v>2</v>
          </cell>
          <cell r="J76">
            <v>1.1000000000000001</v>
          </cell>
          <cell r="L76">
            <v>1.05</v>
          </cell>
          <cell r="M76">
            <v>1600</v>
          </cell>
          <cell r="N76">
            <v>100571</v>
          </cell>
          <cell r="Q76">
            <v>100571</v>
          </cell>
          <cell r="S76" t="str">
            <v xml:space="preserve"> </v>
          </cell>
        </row>
        <row r="77">
          <cell r="B77" t="str">
            <v>tt&gt;18</v>
          </cell>
          <cell r="C77" t="str">
            <v>ThÐp trßn d&gt;18</v>
          </cell>
          <cell r="D77" t="str">
            <v>TÊn</v>
          </cell>
          <cell r="G77">
            <v>124</v>
          </cell>
          <cell r="Q77">
            <v>140787</v>
          </cell>
          <cell r="R77">
            <v>4285714</v>
          </cell>
          <cell r="S77">
            <v>4426501</v>
          </cell>
        </row>
        <row r="78">
          <cell r="E78">
            <v>1</v>
          </cell>
          <cell r="F78" t="str">
            <v>¤ t«</v>
          </cell>
          <cell r="G78">
            <v>64</v>
          </cell>
          <cell r="H78">
            <v>1</v>
          </cell>
          <cell r="I78">
            <v>2</v>
          </cell>
          <cell r="J78">
            <v>1.1000000000000001</v>
          </cell>
          <cell r="L78">
            <v>1.05</v>
          </cell>
          <cell r="M78">
            <v>435</v>
          </cell>
          <cell r="N78">
            <v>29166</v>
          </cell>
          <cell r="O78">
            <v>11050</v>
          </cell>
          <cell r="Q78">
            <v>40216</v>
          </cell>
          <cell r="S78" t="str">
            <v xml:space="preserve"> </v>
          </cell>
        </row>
        <row r="79">
          <cell r="E79">
            <v>1</v>
          </cell>
          <cell r="F79" t="str">
            <v>¤ t«</v>
          </cell>
          <cell r="G79">
            <v>60</v>
          </cell>
          <cell r="H79">
            <v>5</v>
          </cell>
          <cell r="I79">
            <v>2</v>
          </cell>
          <cell r="J79">
            <v>1.1000000000000001</v>
          </cell>
          <cell r="L79">
            <v>1.05</v>
          </cell>
          <cell r="M79">
            <v>1600</v>
          </cell>
          <cell r="N79">
            <v>100571</v>
          </cell>
          <cell r="Q79">
            <v>100571</v>
          </cell>
          <cell r="S79" t="str">
            <v xml:space="preserve"> </v>
          </cell>
        </row>
        <row r="80">
          <cell r="B80" t="str">
            <v>t«</v>
          </cell>
          <cell r="C80" t="str">
            <v>ThÐp èng</v>
          </cell>
          <cell r="D80" t="str">
            <v>TÊn</v>
          </cell>
          <cell r="G80">
            <v>124</v>
          </cell>
          <cell r="Q80">
            <v>140787</v>
          </cell>
          <cell r="R80">
            <v>6500000</v>
          </cell>
          <cell r="S80">
            <v>6640787</v>
          </cell>
        </row>
        <row r="81">
          <cell r="E81">
            <v>1</v>
          </cell>
          <cell r="F81" t="str">
            <v>¤ t«</v>
          </cell>
          <cell r="G81">
            <v>64</v>
          </cell>
          <cell r="H81">
            <v>1</v>
          </cell>
          <cell r="I81">
            <v>2</v>
          </cell>
          <cell r="J81">
            <v>1.1000000000000001</v>
          </cell>
          <cell r="L81">
            <v>1.05</v>
          </cell>
          <cell r="M81">
            <v>435</v>
          </cell>
          <cell r="N81">
            <v>29166</v>
          </cell>
          <cell r="O81">
            <v>11050</v>
          </cell>
          <cell r="Q81">
            <v>40216</v>
          </cell>
          <cell r="S81" t="str">
            <v xml:space="preserve"> </v>
          </cell>
        </row>
        <row r="82">
          <cell r="E82">
            <v>1</v>
          </cell>
          <cell r="F82" t="str">
            <v>¤ t«</v>
          </cell>
          <cell r="G82">
            <v>60</v>
          </cell>
          <cell r="H82">
            <v>5</v>
          </cell>
          <cell r="I82">
            <v>2</v>
          </cell>
          <cell r="J82">
            <v>1.1000000000000001</v>
          </cell>
          <cell r="L82">
            <v>1.05</v>
          </cell>
          <cell r="M82">
            <v>1600</v>
          </cell>
          <cell r="N82">
            <v>100571</v>
          </cell>
          <cell r="Q82">
            <v>100571</v>
          </cell>
          <cell r="S82" t="str">
            <v xml:space="preserve"> </v>
          </cell>
        </row>
        <row r="83">
          <cell r="B83" t="str">
            <v>tc®c</v>
          </cell>
          <cell r="C83" t="str">
            <v>ThÐp c­êng ®é cao</v>
          </cell>
          <cell r="D83" t="str">
            <v>TÊn</v>
          </cell>
          <cell r="G83">
            <v>124</v>
          </cell>
          <cell r="Q83">
            <v>140787</v>
          </cell>
          <cell r="R83">
            <v>12000000</v>
          </cell>
          <cell r="S83">
            <v>12140787</v>
          </cell>
        </row>
        <row r="84">
          <cell r="E84">
            <v>1</v>
          </cell>
          <cell r="F84" t="str">
            <v>¤ t«</v>
          </cell>
          <cell r="G84">
            <v>64</v>
          </cell>
          <cell r="H84">
            <v>1</v>
          </cell>
          <cell r="I84">
            <v>2</v>
          </cell>
          <cell r="J84">
            <v>1.1000000000000001</v>
          </cell>
          <cell r="L84">
            <v>1.05</v>
          </cell>
          <cell r="M84">
            <v>435</v>
          </cell>
          <cell r="N84">
            <v>29166</v>
          </cell>
          <cell r="O84">
            <v>11050</v>
          </cell>
          <cell r="Q84">
            <v>40216</v>
          </cell>
          <cell r="S84" t="str">
            <v xml:space="preserve"> </v>
          </cell>
        </row>
        <row r="85">
          <cell r="E85">
            <v>1</v>
          </cell>
          <cell r="F85" t="str">
            <v>¤ t«</v>
          </cell>
          <cell r="G85">
            <v>60</v>
          </cell>
          <cell r="H85">
            <v>5</v>
          </cell>
          <cell r="I85">
            <v>2</v>
          </cell>
          <cell r="J85">
            <v>1.1000000000000001</v>
          </cell>
          <cell r="L85">
            <v>1.05</v>
          </cell>
          <cell r="M85">
            <v>1600</v>
          </cell>
          <cell r="N85">
            <v>100571</v>
          </cell>
          <cell r="Q85">
            <v>100571</v>
          </cell>
          <cell r="S85" t="str">
            <v xml:space="preserve"> </v>
          </cell>
        </row>
        <row r="86">
          <cell r="B86" t="str">
            <v>Ray</v>
          </cell>
          <cell r="C86" t="str">
            <v>Ray P43</v>
          </cell>
          <cell r="D86" t="str">
            <v>TÊn</v>
          </cell>
          <cell r="G86">
            <v>124</v>
          </cell>
          <cell r="Q86">
            <v>140787</v>
          </cell>
          <cell r="R86">
            <v>6000000</v>
          </cell>
          <cell r="S86">
            <v>6140787</v>
          </cell>
        </row>
        <row r="87">
          <cell r="E87">
            <v>1</v>
          </cell>
          <cell r="F87" t="str">
            <v>¤ t«</v>
          </cell>
          <cell r="G87">
            <v>64</v>
          </cell>
          <cell r="H87">
            <v>1</v>
          </cell>
          <cell r="I87">
            <v>2</v>
          </cell>
          <cell r="J87">
            <v>1.1000000000000001</v>
          </cell>
          <cell r="L87">
            <v>1.05</v>
          </cell>
          <cell r="M87">
            <v>435</v>
          </cell>
          <cell r="N87">
            <v>29166</v>
          </cell>
          <cell r="O87">
            <v>11050</v>
          </cell>
          <cell r="Q87">
            <v>40216</v>
          </cell>
          <cell r="S87" t="str">
            <v xml:space="preserve"> </v>
          </cell>
        </row>
        <row r="88">
          <cell r="E88">
            <v>1</v>
          </cell>
          <cell r="F88" t="str">
            <v>¤ t«</v>
          </cell>
          <cell r="G88">
            <v>60</v>
          </cell>
          <cell r="H88">
            <v>5</v>
          </cell>
          <cell r="I88">
            <v>2</v>
          </cell>
          <cell r="J88">
            <v>1.1000000000000001</v>
          </cell>
          <cell r="L88">
            <v>1.05</v>
          </cell>
          <cell r="M88">
            <v>1600</v>
          </cell>
          <cell r="N88">
            <v>100571</v>
          </cell>
          <cell r="Q88">
            <v>100571</v>
          </cell>
          <cell r="S88" t="str">
            <v xml:space="preserve"> </v>
          </cell>
        </row>
        <row r="89">
          <cell r="B89" t="str">
            <v>xm4</v>
          </cell>
          <cell r="C89" t="str">
            <v xml:space="preserve">Xi m¨ng PC 40  </v>
          </cell>
          <cell r="D89" t="str">
            <v>TÊn</v>
          </cell>
          <cell r="G89">
            <v>124</v>
          </cell>
          <cell r="Q89">
            <v>162026</v>
          </cell>
          <cell r="R89">
            <v>804762</v>
          </cell>
          <cell r="S89">
            <v>966788</v>
          </cell>
        </row>
        <row r="90">
          <cell r="E90">
            <v>1</v>
          </cell>
          <cell r="F90" t="str">
            <v>¤ t«</v>
          </cell>
          <cell r="G90">
            <v>64</v>
          </cell>
          <cell r="H90">
            <v>1</v>
          </cell>
          <cell r="I90">
            <v>3</v>
          </cell>
          <cell r="J90">
            <v>1.3</v>
          </cell>
          <cell r="L90">
            <v>1.05</v>
          </cell>
          <cell r="M90">
            <v>435</v>
          </cell>
          <cell r="N90">
            <v>34469</v>
          </cell>
          <cell r="O90">
            <v>8700</v>
          </cell>
          <cell r="Q90">
            <v>43169</v>
          </cell>
          <cell r="S90" t="str">
            <v xml:space="preserve"> </v>
          </cell>
        </row>
        <row r="91">
          <cell r="E91">
            <v>1</v>
          </cell>
          <cell r="F91" t="str">
            <v>¤ t«</v>
          </cell>
          <cell r="G91">
            <v>60</v>
          </cell>
          <cell r="H91">
            <v>5</v>
          </cell>
          <cell r="I91">
            <v>3</v>
          </cell>
          <cell r="J91">
            <v>1.3</v>
          </cell>
          <cell r="L91">
            <v>1.05</v>
          </cell>
          <cell r="M91">
            <v>1600</v>
          </cell>
          <cell r="N91">
            <v>118857</v>
          </cell>
          <cell r="Q91">
            <v>118857</v>
          </cell>
          <cell r="S91" t="str">
            <v xml:space="preserve"> </v>
          </cell>
        </row>
        <row r="92">
          <cell r="B92" t="str">
            <v>xm3</v>
          </cell>
          <cell r="C92" t="str">
            <v>Xi m¨ng PC30</v>
          </cell>
          <cell r="D92" t="str">
            <v>TÊn</v>
          </cell>
          <cell r="G92">
            <v>124</v>
          </cell>
          <cell r="Q92">
            <v>162026</v>
          </cell>
          <cell r="R92">
            <v>761905</v>
          </cell>
          <cell r="S92">
            <v>923931</v>
          </cell>
        </row>
        <row r="93">
          <cell r="E93">
            <v>1</v>
          </cell>
          <cell r="F93" t="str">
            <v>¤ t«</v>
          </cell>
          <cell r="G93">
            <v>64</v>
          </cell>
          <cell r="H93">
            <v>1</v>
          </cell>
          <cell r="I93">
            <v>3</v>
          </cell>
          <cell r="J93">
            <v>1.3</v>
          </cell>
          <cell r="L93">
            <v>1.05</v>
          </cell>
          <cell r="M93">
            <v>435</v>
          </cell>
          <cell r="N93">
            <v>34469</v>
          </cell>
          <cell r="O93">
            <v>8700</v>
          </cell>
          <cell r="Q93">
            <v>43169</v>
          </cell>
          <cell r="S93" t="str">
            <v xml:space="preserve"> </v>
          </cell>
        </row>
        <row r="94">
          <cell r="E94">
            <v>1</v>
          </cell>
          <cell r="F94" t="str">
            <v>¤ t«</v>
          </cell>
          <cell r="G94">
            <v>60</v>
          </cell>
          <cell r="H94">
            <v>5</v>
          </cell>
          <cell r="I94">
            <v>3</v>
          </cell>
          <cell r="J94">
            <v>1.3</v>
          </cell>
          <cell r="L94">
            <v>1.05</v>
          </cell>
          <cell r="M94">
            <v>1600</v>
          </cell>
          <cell r="N94">
            <v>118857</v>
          </cell>
          <cell r="Q94">
            <v>118857</v>
          </cell>
          <cell r="S94" t="str">
            <v xml:space="preserve"> </v>
          </cell>
        </row>
        <row r="95">
          <cell r="B95" t="str">
            <v>pgbt</v>
          </cell>
          <cell r="C95" t="str">
            <v>Phô gia BT</v>
          </cell>
          <cell r="D95" t="str">
            <v>TÊn</v>
          </cell>
          <cell r="G95">
            <v>124</v>
          </cell>
          <cell r="Q95">
            <v>167826</v>
          </cell>
          <cell r="R95">
            <v>7000000</v>
          </cell>
          <cell r="S95">
            <v>7167826</v>
          </cell>
        </row>
        <row r="96">
          <cell r="E96">
            <v>1</v>
          </cell>
          <cell r="F96" t="str">
            <v>¤ t«</v>
          </cell>
          <cell r="G96">
            <v>64</v>
          </cell>
          <cell r="H96">
            <v>1</v>
          </cell>
          <cell r="I96">
            <v>3</v>
          </cell>
          <cell r="J96">
            <v>1.3</v>
          </cell>
          <cell r="L96">
            <v>1.05</v>
          </cell>
          <cell r="M96">
            <v>435</v>
          </cell>
          <cell r="N96">
            <v>34469</v>
          </cell>
          <cell r="O96">
            <v>14500</v>
          </cell>
          <cell r="Q96">
            <v>48969</v>
          </cell>
          <cell r="S96" t="str">
            <v xml:space="preserve"> </v>
          </cell>
        </row>
        <row r="97">
          <cell r="E97">
            <v>1</v>
          </cell>
          <cell r="F97" t="str">
            <v>¤ t«</v>
          </cell>
          <cell r="G97">
            <v>60</v>
          </cell>
          <cell r="H97">
            <v>5</v>
          </cell>
          <cell r="I97">
            <v>3</v>
          </cell>
          <cell r="J97">
            <v>1.3</v>
          </cell>
          <cell r="L97">
            <v>1.05</v>
          </cell>
          <cell r="M97">
            <v>1600</v>
          </cell>
          <cell r="N97">
            <v>118857</v>
          </cell>
          <cell r="Q97">
            <v>118857</v>
          </cell>
          <cell r="S97" t="str">
            <v xml:space="preserve"> </v>
          </cell>
        </row>
        <row r="98">
          <cell r="B98" t="str">
            <v>pghd</v>
          </cell>
          <cell r="C98" t="str">
            <v>Phô giac ho¸ dÎo</v>
          </cell>
          <cell r="D98" t="str">
            <v>TÊn</v>
          </cell>
          <cell r="G98">
            <v>124</v>
          </cell>
          <cell r="Q98">
            <v>167826</v>
          </cell>
          <cell r="R98">
            <v>12000000</v>
          </cell>
          <cell r="S98">
            <v>12167826</v>
          </cell>
        </row>
        <row r="99">
          <cell r="E99">
            <v>1</v>
          </cell>
          <cell r="F99" t="str">
            <v>¤ t«</v>
          </cell>
          <cell r="G99">
            <v>64</v>
          </cell>
          <cell r="H99">
            <v>1</v>
          </cell>
          <cell r="I99">
            <v>3</v>
          </cell>
          <cell r="J99">
            <v>1.3</v>
          </cell>
          <cell r="L99">
            <v>1.05</v>
          </cell>
          <cell r="M99">
            <v>435</v>
          </cell>
          <cell r="N99">
            <v>34469</v>
          </cell>
          <cell r="O99">
            <v>14500</v>
          </cell>
          <cell r="Q99">
            <v>48969</v>
          </cell>
          <cell r="S99" t="str">
            <v xml:space="preserve"> </v>
          </cell>
        </row>
        <row r="100">
          <cell r="E100">
            <v>1</v>
          </cell>
          <cell r="F100" t="str">
            <v>¤ t«</v>
          </cell>
          <cell r="G100">
            <v>60</v>
          </cell>
          <cell r="H100">
            <v>5</v>
          </cell>
          <cell r="I100">
            <v>3</v>
          </cell>
          <cell r="J100">
            <v>1.3</v>
          </cell>
          <cell r="L100">
            <v>1.05</v>
          </cell>
          <cell r="M100">
            <v>1600</v>
          </cell>
          <cell r="N100">
            <v>118857</v>
          </cell>
          <cell r="Q100">
            <v>118857</v>
          </cell>
        </row>
        <row r="101">
          <cell r="B101" t="str">
            <v>m ct</v>
          </cell>
          <cell r="C101" t="str">
            <v>Mµng chèng thÊm + Phô gia dÝnh b¸m</v>
          </cell>
          <cell r="R101">
            <v>93000</v>
          </cell>
          <cell r="S101">
            <v>93000</v>
          </cell>
        </row>
        <row r="102">
          <cell r="B102" t="str">
            <v>l cs</v>
          </cell>
          <cell r="C102" t="str">
            <v>L­ìi c­a s¾t</v>
          </cell>
          <cell r="D102" t="str">
            <v>c¸i</v>
          </cell>
          <cell r="R102">
            <v>15000</v>
          </cell>
          <cell r="S102">
            <v>15000</v>
          </cell>
        </row>
        <row r="103">
          <cell r="B103" t="str">
            <v>b l</v>
          </cell>
          <cell r="C103" t="str">
            <v>Bul«ng</v>
          </cell>
          <cell r="D103" t="str">
            <v>c¸i</v>
          </cell>
          <cell r="R103">
            <v>4000</v>
          </cell>
          <cell r="S103">
            <v>4000</v>
          </cell>
        </row>
        <row r="104">
          <cell r="B104" t="str">
            <v>® c</v>
          </cell>
          <cell r="C104" t="str">
            <v>§¸ c¾t</v>
          </cell>
          <cell r="D104" t="str">
            <v>Viªn</v>
          </cell>
          <cell r="R104">
            <v>7000</v>
          </cell>
          <cell r="S104">
            <v>7000</v>
          </cell>
        </row>
        <row r="105">
          <cell r="B105" t="str">
            <v>¤ xy</v>
          </cell>
          <cell r="C105" t="str">
            <v>¤ xy</v>
          </cell>
          <cell r="D105" t="str">
            <v>chai</v>
          </cell>
          <cell r="R105">
            <v>53000</v>
          </cell>
          <cell r="S105">
            <v>53000</v>
          </cell>
        </row>
        <row r="106">
          <cell r="B106" t="str">
            <v>® ®</v>
          </cell>
          <cell r="C106" t="str">
            <v>§Êt ®Ìn</v>
          </cell>
          <cell r="D106" t="str">
            <v>kg</v>
          </cell>
          <cell r="R106">
            <v>8600</v>
          </cell>
          <cell r="S106">
            <v>8600</v>
          </cell>
        </row>
        <row r="107">
          <cell r="B107" t="str">
            <v>® ®Øa</v>
          </cell>
          <cell r="C107" t="str">
            <v>§inh ®Øa</v>
          </cell>
          <cell r="D107" t="str">
            <v>c¸i</v>
          </cell>
          <cell r="R107">
            <v>500</v>
          </cell>
          <cell r="S107">
            <v>500</v>
          </cell>
        </row>
        <row r="108">
          <cell r="B108" t="str">
            <v>® cr</v>
          </cell>
          <cell r="C108" t="str">
            <v>§inh Cr¨mp«ng</v>
          </cell>
          <cell r="D108" t="str">
            <v>c¸i</v>
          </cell>
          <cell r="R108">
            <v>1000</v>
          </cell>
          <cell r="S108">
            <v>1000</v>
          </cell>
        </row>
        <row r="109">
          <cell r="B109" t="str">
            <v>® ®­êng</v>
          </cell>
          <cell r="C109" t="str">
            <v>§inh ®­êng</v>
          </cell>
          <cell r="D109" t="str">
            <v>c¸i</v>
          </cell>
          <cell r="R109">
            <v>700</v>
          </cell>
          <cell r="S109">
            <v>700</v>
          </cell>
        </row>
        <row r="110">
          <cell r="B110" t="str">
            <v>d bc</v>
          </cell>
          <cell r="C110" t="str">
            <v>DÇu b«i tr¬n</v>
          </cell>
          <cell r="D110" t="str">
            <v>kg</v>
          </cell>
          <cell r="R110">
            <v>2500</v>
          </cell>
          <cell r="S110">
            <v>2500</v>
          </cell>
        </row>
        <row r="111">
          <cell r="B111" t="str">
            <v>« g</v>
          </cell>
          <cell r="C111" t="str">
            <v>èng gen d=65/72</v>
          </cell>
          <cell r="D111" t="str">
            <v>m</v>
          </cell>
          <cell r="R111">
            <v>42000</v>
          </cell>
          <cell r="S111">
            <v>42000</v>
          </cell>
        </row>
        <row r="112">
          <cell r="B112" t="str">
            <v>« n</v>
          </cell>
          <cell r="C112" t="str">
            <v>èng nèi</v>
          </cell>
          <cell r="D112" t="str">
            <v>m</v>
          </cell>
          <cell r="R112">
            <v>42000</v>
          </cell>
          <cell r="S112">
            <v>42000</v>
          </cell>
        </row>
        <row r="113">
          <cell r="B113" t="str">
            <v>« t</v>
          </cell>
          <cell r="C113" t="str">
            <v>èng thÐp d=130</v>
          </cell>
          <cell r="D113" t="str">
            <v>m</v>
          </cell>
          <cell r="R113">
            <v>120000</v>
          </cell>
          <cell r="S113">
            <v>120000</v>
          </cell>
        </row>
        <row r="114">
          <cell r="B114" t="str">
            <v>l l</v>
          </cell>
          <cell r="C114" t="str">
            <v>LËp l¸ch</v>
          </cell>
          <cell r="D114" t="str">
            <v>bé</v>
          </cell>
          <cell r="R114">
            <v>77800</v>
          </cell>
          <cell r="S114">
            <v>77800</v>
          </cell>
        </row>
        <row r="115">
          <cell r="B115" t="str">
            <v>S¬n</v>
          </cell>
          <cell r="C115" t="str">
            <v>S¬n</v>
          </cell>
          <cell r="D115" t="str">
            <v>kg</v>
          </cell>
          <cell r="R115">
            <v>10000</v>
          </cell>
          <cell r="S115">
            <v>10000</v>
          </cell>
        </row>
        <row r="116">
          <cell r="B116" t="str">
            <v>sm</v>
          </cell>
          <cell r="C116" t="str">
            <v>S¬n mÇu</v>
          </cell>
          <cell r="D116" t="str">
            <v>kg</v>
          </cell>
          <cell r="R116">
            <v>27000</v>
          </cell>
          <cell r="S116">
            <v>27000</v>
          </cell>
        </row>
        <row r="117">
          <cell r="B117" t="str">
            <v>t ®</v>
          </cell>
          <cell r="C117" t="str">
            <v>T¨ng ®¬</v>
          </cell>
          <cell r="D117" t="str">
            <v>c¸i</v>
          </cell>
          <cell r="R117">
            <v>18000</v>
          </cell>
          <cell r="S117">
            <v>18000</v>
          </cell>
        </row>
        <row r="118">
          <cell r="B118" t="str">
            <v>t vg</v>
          </cell>
          <cell r="C118" t="str">
            <v>Tµ vÑt gç</v>
          </cell>
          <cell r="D118" t="str">
            <v>thanh</v>
          </cell>
          <cell r="R118">
            <v>138600</v>
          </cell>
          <cell r="S118">
            <v>138600</v>
          </cell>
        </row>
        <row r="119">
          <cell r="B119" t="str">
            <v>X¨ng</v>
          </cell>
          <cell r="C119" t="str">
            <v>X¨ng</v>
          </cell>
          <cell r="D119" t="str">
            <v>kg</v>
          </cell>
          <cell r="R119">
            <v>6000</v>
          </cell>
          <cell r="S119">
            <v>6000</v>
          </cell>
        </row>
        <row r="120">
          <cell r="B120" t="str">
            <v>dm</v>
          </cell>
          <cell r="C120" t="str">
            <v>DÇu mazut</v>
          </cell>
          <cell r="D120" t="str">
            <v>kg</v>
          </cell>
          <cell r="R120">
            <v>4600</v>
          </cell>
          <cell r="S120">
            <v>4600</v>
          </cell>
        </row>
        <row r="121">
          <cell r="B121" t="str">
            <v>« g+n</v>
          </cell>
          <cell r="C121" t="str">
            <v>èng gang + n¾p ®Ëy</v>
          </cell>
          <cell r="D121" t="str">
            <v>kg</v>
          </cell>
          <cell r="R121">
            <v>10000</v>
          </cell>
          <cell r="S121">
            <v>10000</v>
          </cell>
        </row>
        <row r="122">
          <cell r="B122" t="str">
            <v>t c</v>
          </cell>
          <cell r="C122" t="str">
            <v>Than c¸m</v>
          </cell>
          <cell r="D122" t="str">
            <v>kg</v>
          </cell>
          <cell r="R122">
            <v>800</v>
          </cell>
          <cell r="S122">
            <v>800</v>
          </cell>
        </row>
        <row r="123">
          <cell r="B123" t="str">
            <v>gtc</v>
          </cell>
          <cell r="C123" t="str">
            <v>G¹ch thñ c«ng 2 lç</v>
          </cell>
          <cell r="D123" t="str">
            <v>viªn</v>
          </cell>
          <cell r="R123">
            <v>500</v>
          </cell>
          <cell r="S123">
            <v>500</v>
          </cell>
        </row>
        <row r="124">
          <cell r="B124" t="str">
            <v>ms</v>
          </cell>
          <cell r="C124" t="str">
            <v>Mãc s¾t</v>
          </cell>
          <cell r="D124" t="str">
            <v>c¸i</v>
          </cell>
          <cell r="R124">
            <v>1500</v>
          </cell>
          <cell r="S124">
            <v>1500</v>
          </cell>
        </row>
        <row r="127">
          <cell r="C127" t="str">
            <v xml:space="preserve"> - Cù ly vËn chuyÓn vËt liÖu trªn tÝnh theo biªn b¶n x¸c nhËn cña t­ vÊn</v>
          </cell>
        </row>
        <row r="137">
          <cell r="B137" t="str">
            <v>cuct</v>
          </cell>
          <cell r="C137" t="str">
            <v>M¸y c¾t uèn cèt thp</v>
          </cell>
          <cell r="D137" t="str">
            <v>Ca</v>
          </cell>
        </row>
        <row r="147">
          <cell r="B147" t="str">
            <v>KH</v>
          </cell>
          <cell r="C147" t="str">
            <v>NC-BËc (nhãm 3)</v>
          </cell>
          <cell r="D147" t="str">
            <v>§V</v>
          </cell>
          <cell r="E147" t="str">
            <v>T.L­îng §V</v>
          </cell>
          <cell r="F147" t="str">
            <v>P.TiÖn V/C</v>
          </cell>
          <cell r="G147" t="str">
            <v>Cù Ly V/C T.TÕ (Km)</v>
          </cell>
          <cell r="H147" t="str">
            <v>CÊp §­êng</v>
          </cell>
          <cell r="I147" t="str">
            <v>CÊp Lo¹i VËt T­</v>
          </cell>
          <cell r="J147" t="str">
            <v>HÖ sè BH</v>
          </cell>
          <cell r="K147" t="str">
            <v>HÖ sè NHB</v>
          </cell>
          <cell r="L147" t="str">
            <v>HÖ sè VAT</v>
          </cell>
          <cell r="M147" t="str">
            <v>G.C­íc 89/CP</v>
          </cell>
          <cell r="N147" t="str">
            <v>Chi PhÝ V/C</v>
          </cell>
          <cell r="O147" t="str">
            <v>C.PhÝ bèc dì (§ång)</v>
          </cell>
          <cell r="P147" t="str">
            <v>Chi phÝ tù ®æ (§ång)</v>
          </cell>
          <cell r="Q147" t="str">
            <v>Tæng C.PhÝ V/C (§ång)</v>
          </cell>
          <cell r="R147" t="str">
            <v>Ngµy C«ng</v>
          </cell>
          <cell r="S147" t="str">
            <v>Ngµy C«ng</v>
          </cell>
        </row>
        <row r="149">
          <cell r="B149">
            <v>1</v>
          </cell>
          <cell r="C149">
            <v>2</v>
          </cell>
          <cell r="D149">
            <v>3</v>
          </cell>
          <cell r="E149">
            <v>4</v>
          </cell>
          <cell r="F149">
            <v>5</v>
          </cell>
          <cell r="G149">
            <v>6</v>
          </cell>
          <cell r="H149">
            <v>7</v>
          </cell>
          <cell r="I149">
            <v>8</v>
          </cell>
          <cell r="J149">
            <v>9</v>
          </cell>
          <cell r="K149">
            <v>10</v>
          </cell>
          <cell r="L149">
            <v>11</v>
          </cell>
          <cell r="M149">
            <v>12</v>
          </cell>
          <cell r="N149" t="str">
            <v>13=4x6x9x10x12/11</v>
          </cell>
          <cell r="O149">
            <v>14</v>
          </cell>
          <cell r="P149">
            <v>15</v>
          </cell>
          <cell r="Q149" t="str">
            <v>16 = 13+14+15</v>
          </cell>
          <cell r="R149">
            <v>16</v>
          </cell>
          <cell r="S149">
            <v>16</v>
          </cell>
        </row>
        <row r="151">
          <cell r="B151" t="str">
            <v>2,5/7</v>
          </cell>
          <cell r="C151" t="str">
            <v>Nh©n c«ng 2,5/7</v>
          </cell>
          <cell r="D151" t="str">
            <v xml:space="preserve">C«ng </v>
          </cell>
          <cell r="G151">
            <v>0</v>
          </cell>
          <cell r="Q151">
            <v>0</v>
          </cell>
          <cell r="R151">
            <v>13215</v>
          </cell>
          <cell r="S151">
            <v>13215</v>
          </cell>
        </row>
        <row r="152">
          <cell r="B152" t="str">
            <v>2,7/7</v>
          </cell>
          <cell r="C152" t="str">
            <v>Nh©n c«ng 2,7/7</v>
          </cell>
          <cell r="D152" t="str">
            <v xml:space="preserve">C«ng </v>
          </cell>
          <cell r="R152">
            <v>13481</v>
          </cell>
          <cell r="S152">
            <v>13481</v>
          </cell>
        </row>
        <row r="153">
          <cell r="B153" t="str">
            <v>3,0/7</v>
          </cell>
          <cell r="C153" t="str">
            <v>Nh©n c«ng 3,0/7</v>
          </cell>
          <cell r="D153" t="str">
            <v xml:space="preserve">C«ng </v>
          </cell>
          <cell r="R153">
            <v>13878</v>
          </cell>
          <cell r="S153">
            <v>13878</v>
          </cell>
        </row>
        <row r="154">
          <cell r="B154" t="str">
            <v>3,2/7</v>
          </cell>
          <cell r="C154" t="str">
            <v>Nh©n c«ng 3,2/7</v>
          </cell>
          <cell r="D154" t="str">
            <v xml:space="preserve">C«ng </v>
          </cell>
          <cell r="R154">
            <v>14171</v>
          </cell>
          <cell r="S154">
            <v>14171</v>
          </cell>
        </row>
        <row r="155">
          <cell r="B155" t="str">
            <v>3,5/7</v>
          </cell>
          <cell r="C155" t="str">
            <v>Nh©n c«ng 3,5/7</v>
          </cell>
          <cell r="D155" t="str">
            <v xml:space="preserve">C«ng </v>
          </cell>
          <cell r="R155">
            <v>14611</v>
          </cell>
          <cell r="S155">
            <v>14611</v>
          </cell>
        </row>
        <row r="156">
          <cell r="B156" t="str">
            <v>3,7/7</v>
          </cell>
          <cell r="C156" t="str">
            <v>Nh©n c«ng 3,7/7</v>
          </cell>
          <cell r="D156" t="str">
            <v xml:space="preserve">C«ng </v>
          </cell>
          <cell r="R156">
            <v>14904</v>
          </cell>
          <cell r="S156">
            <v>14904</v>
          </cell>
        </row>
        <row r="157">
          <cell r="B157" t="str">
            <v>4,0/7</v>
          </cell>
          <cell r="C157" t="str">
            <v>Nh©n c«ng 4,0/7</v>
          </cell>
          <cell r="D157" t="str">
            <v xml:space="preserve">C«ng </v>
          </cell>
          <cell r="R157">
            <v>15343</v>
          </cell>
          <cell r="S157">
            <v>15343</v>
          </cell>
        </row>
        <row r="158">
          <cell r="B158" t="str">
            <v>4,5/7</v>
          </cell>
          <cell r="C158" t="str">
            <v>Nh©n c«ng 4,5/7</v>
          </cell>
          <cell r="D158" t="str">
            <v xml:space="preserve">C«ng </v>
          </cell>
          <cell r="R158">
            <v>16914</v>
          </cell>
          <cell r="S158">
            <v>16914</v>
          </cell>
        </row>
        <row r="159">
          <cell r="B159" t="str">
            <v>5,0/7</v>
          </cell>
          <cell r="C159" t="str">
            <v>Nh©n c«ng 5,0/7</v>
          </cell>
          <cell r="D159" t="str">
            <v xml:space="preserve">C«ng </v>
          </cell>
          <cell r="R159">
            <v>18484</v>
          </cell>
          <cell r="S159">
            <v>18484</v>
          </cell>
        </row>
        <row r="160">
          <cell r="S160">
            <v>0</v>
          </cell>
        </row>
        <row r="161">
          <cell r="S161">
            <v>0</v>
          </cell>
        </row>
        <row r="162">
          <cell r="S162">
            <v>0</v>
          </cell>
        </row>
        <row r="163">
          <cell r="S163">
            <v>0</v>
          </cell>
        </row>
        <row r="164">
          <cell r="S164">
            <v>0</v>
          </cell>
        </row>
        <row r="165">
          <cell r="S165">
            <v>0</v>
          </cell>
        </row>
        <row r="166">
          <cell r="S166">
            <v>0</v>
          </cell>
        </row>
        <row r="170">
          <cell r="B170" t="str">
            <v>KH</v>
          </cell>
          <cell r="C170" t="str">
            <v>M¸y thi c«ng</v>
          </cell>
          <cell r="D170" t="str">
            <v>§V</v>
          </cell>
          <cell r="E170" t="str">
            <v>T.L­îng §V</v>
          </cell>
          <cell r="F170" t="str">
            <v>P.TiÖn V/C</v>
          </cell>
          <cell r="G170" t="str">
            <v>Cù Ly V/C T.TÕ (Km)</v>
          </cell>
          <cell r="H170" t="str">
            <v>CÊp §­êng</v>
          </cell>
          <cell r="I170" t="str">
            <v>CÊp Lo¹i VËt T­</v>
          </cell>
          <cell r="J170" t="str">
            <v>HÖ sè BH</v>
          </cell>
          <cell r="K170" t="str">
            <v>HÖ sè NHB</v>
          </cell>
          <cell r="L170" t="str">
            <v>HÖ sè VAT</v>
          </cell>
          <cell r="M170" t="str">
            <v>G.C­íc 89/CP</v>
          </cell>
          <cell r="N170" t="str">
            <v>Chi PhÝ V/C</v>
          </cell>
          <cell r="O170" t="str">
            <v>C.PhÝ bèc dì (§ång)</v>
          </cell>
          <cell r="P170" t="str">
            <v>Chi phÝ tù ®æ (§ång)</v>
          </cell>
          <cell r="Q170" t="str">
            <v>Tæng C.PhÝ V/C (§ång)</v>
          </cell>
          <cell r="R170" t="str">
            <v>§¬n gi¸</v>
          </cell>
          <cell r="S170" t="str">
            <v>§¬n gi¸</v>
          </cell>
        </row>
        <row r="172">
          <cell r="B172">
            <v>1</v>
          </cell>
          <cell r="C172">
            <v>2</v>
          </cell>
          <cell r="D172">
            <v>3</v>
          </cell>
          <cell r="E172">
            <v>4</v>
          </cell>
          <cell r="F172">
            <v>5</v>
          </cell>
          <cell r="G172">
            <v>6</v>
          </cell>
          <cell r="H172">
            <v>7</v>
          </cell>
          <cell r="I172">
            <v>8</v>
          </cell>
          <cell r="J172">
            <v>9</v>
          </cell>
          <cell r="K172">
            <v>10</v>
          </cell>
          <cell r="L172">
            <v>11</v>
          </cell>
          <cell r="M172">
            <v>12</v>
          </cell>
          <cell r="N172" t="str">
            <v>13=4x6x9x10x12/11</v>
          </cell>
          <cell r="O172">
            <v>14</v>
          </cell>
          <cell r="P172">
            <v>15</v>
          </cell>
          <cell r="Q172" t="str">
            <v>16 = 13+14+15</v>
          </cell>
          <cell r="R172">
            <v>16</v>
          </cell>
          <cell r="S172">
            <v>16</v>
          </cell>
        </row>
        <row r="173">
          <cell r="B173" t="str">
            <v>«tn7</v>
          </cell>
          <cell r="C173" t="str">
            <v>¤t« t­íi nhùa 7T</v>
          </cell>
          <cell r="D173" t="str">
            <v>Ca</v>
          </cell>
          <cell r="R173">
            <v>745096</v>
          </cell>
          <cell r="S173">
            <v>745096</v>
          </cell>
        </row>
        <row r="174">
          <cell r="B174" t="str">
            <v>«tn5</v>
          </cell>
          <cell r="C174" t="str">
            <v>¤t« t­íi n­íc 5m3</v>
          </cell>
          <cell r="D174" t="str">
            <v>Ca</v>
          </cell>
          <cell r="R174">
            <v>343052</v>
          </cell>
          <cell r="S174">
            <v>343052</v>
          </cell>
        </row>
        <row r="175">
          <cell r="B175" t="str">
            <v>«10</v>
          </cell>
          <cell r="C175" t="str">
            <v>¤t« tù ®æ 10T</v>
          </cell>
          <cell r="D175" t="str">
            <v>Ca</v>
          </cell>
          <cell r="R175">
            <v>525740</v>
          </cell>
          <cell r="S175">
            <v>525740</v>
          </cell>
        </row>
        <row r="176">
          <cell r="B176" t="str">
            <v>«7</v>
          </cell>
          <cell r="C176" t="str">
            <v>¤t« tù ®æ 7T</v>
          </cell>
          <cell r="D176" t="str">
            <v>Ca</v>
          </cell>
          <cell r="R176">
            <v>444551</v>
          </cell>
          <cell r="S176">
            <v>444551</v>
          </cell>
        </row>
        <row r="177">
          <cell r="B177" t="str">
            <v>«6</v>
          </cell>
          <cell r="C177" t="str">
            <v>¤t« v/c BT 6m3</v>
          </cell>
          <cell r="D177" t="str">
            <v>Ca</v>
          </cell>
          <cell r="R177">
            <v>697345</v>
          </cell>
          <cell r="S177">
            <v>697345</v>
          </cell>
        </row>
        <row r="178">
          <cell r="B178" t="str">
            <v>®bl25</v>
          </cell>
          <cell r="C178" t="str">
            <v>§Çm b¸nh lèp 25T</v>
          </cell>
          <cell r="D178" t="str">
            <v>Ca</v>
          </cell>
          <cell r="R178">
            <v>505651</v>
          </cell>
          <cell r="S178">
            <v>505651</v>
          </cell>
        </row>
        <row r="179">
          <cell r="B179" t="str">
            <v>bv</v>
          </cell>
          <cell r="C179" t="str">
            <v>B¬m v÷a XM</v>
          </cell>
          <cell r="D179" t="str">
            <v>Ca</v>
          </cell>
          <cell r="R179">
            <v>112728</v>
          </cell>
          <cell r="S179">
            <v>112728</v>
          </cell>
        </row>
        <row r="180">
          <cell r="B180" t="str">
            <v>c10</v>
          </cell>
          <cell r="C180" t="str">
            <v>CÈu 10T</v>
          </cell>
          <cell r="D180" t="str">
            <v>Ca</v>
          </cell>
          <cell r="R180">
            <v>615511</v>
          </cell>
          <cell r="S180">
            <v>615511</v>
          </cell>
        </row>
        <row r="181">
          <cell r="B181" t="str">
            <v>c16</v>
          </cell>
          <cell r="C181" t="str">
            <v>CÈu 16T</v>
          </cell>
          <cell r="D181" t="str">
            <v>Ca</v>
          </cell>
          <cell r="R181">
            <v>823425</v>
          </cell>
          <cell r="S181">
            <v>823425</v>
          </cell>
        </row>
        <row r="182">
          <cell r="B182" t="str">
            <v>c25</v>
          </cell>
          <cell r="C182" t="str">
            <v>CÈu 25T</v>
          </cell>
          <cell r="D182" t="str">
            <v>Ca</v>
          </cell>
          <cell r="R182">
            <v>1148366</v>
          </cell>
          <cell r="S182">
            <v>1148366</v>
          </cell>
        </row>
        <row r="183">
          <cell r="B183" t="str">
            <v>c5</v>
          </cell>
          <cell r="C183" t="str">
            <v>CÈu 5T</v>
          </cell>
          <cell r="D183" t="str">
            <v>Ca</v>
          </cell>
          <cell r="R183">
            <v>292034</v>
          </cell>
          <cell r="S183">
            <v>292034</v>
          </cell>
        </row>
        <row r="184">
          <cell r="B184" t="str">
            <v>cx50</v>
          </cell>
          <cell r="C184" t="str">
            <v>CÈu xÝch 50T</v>
          </cell>
          <cell r="D184" t="str">
            <v>Ca</v>
          </cell>
          <cell r="R184">
            <v>1639226</v>
          </cell>
          <cell r="S184">
            <v>1639226</v>
          </cell>
        </row>
        <row r="185">
          <cell r="B185" t="str">
            <v>k250</v>
          </cell>
          <cell r="C185" t="str">
            <v>KÝch 250T</v>
          </cell>
          <cell r="D185" t="str">
            <v>Ca</v>
          </cell>
          <cell r="R185">
            <v>86813</v>
          </cell>
          <cell r="S185">
            <v>86813</v>
          </cell>
        </row>
        <row r="186">
          <cell r="B186" t="str">
            <v>k500</v>
          </cell>
          <cell r="C186" t="str">
            <v>KÝch 500T</v>
          </cell>
          <cell r="D186" t="str">
            <v>Ca</v>
          </cell>
          <cell r="R186">
            <v>102248</v>
          </cell>
          <cell r="S186">
            <v>102248</v>
          </cell>
        </row>
        <row r="187">
          <cell r="B187" t="str">
            <v>l10</v>
          </cell>
          <cell r="C187" t="str">
            <v>Lu 10T</v>
          </cell>
          <cell r="D187" t="str">
            <v>Ca</v>
          </cell>
          <cell r="R187">
            <v>288922</v>
          </cell>
          <cell r="S187">
            <v>288922</v>
          </cell>
        </row>
        <row r="188">
          <cell r="B188" t="str">
            <v>lbl16</v>
          </cell>
          <cell r="C188" t="str">
            <v>Lu b¸nh lèp 16T</v>
          </cell>
          <cell r="D188" t="str">
            <v>Ca</v>
          </cell>
          <cell r="R188">
            <v>432053</v>
          </cell>
          <cell r="S188">
            <v>432053</v>
          </cell>
        </row>
        <row r="189">
          <cell r="B189" t="str">
            <v>lbt16</v>
          </cell>
          <cell r="C189" t="str">
            <v>Lu b¸nh thÐp 16T</v>
          </cell>
          <cell r="D189" t="str">
            <v>Ca</v>
          </cell>
          <cell r="R189">
            <v>414375</v>
          </cell>
          <cell r="S189">
            <v>414375</v>
          </cell>
        </row>
        <row r="190">
          <cell r="B190" t="str">
            <v>lr25</v>
          </cell>
          <cell r="C190" t="str">
            <v>Lu rung 25T</v>
          </cell>
          <cell r="D190" t="str">
            <v>Ca</v>
          </cell>
          <cell r="R190">
            <v>928648</v>
          </cell>
          <cell r="S190">
            <v>928648</v>
          </cell>
        </row>
        <row r="191">
          <cell r="B191" t="str">
            <v>m®&lt;0,8</v>
          </cell>
          <cell r="C191" t="str">
            <v>M¸y ®µo &lt;=0,8m3</v>
          </cell>
          <cell r="D191" t="str">
            <v>Ca</v>
          </cell>
          <cell r="R191">
            <v>705849</v>
          </cell>
          <cell r="S191">
            <v>705849</v>
          </cell>
        </row>
        <row r="192">
          <cell r="B192" t="str">
            <v>®25</v>
          </cell>
          <cell r="C192" t="str">
            <v>M¸y ®Çm 25T</v>
          </cell>
          <cell r="D192" t="str">
            <v>Ca</v>
          </cell>
          <cell r="R192">
            <v>505651</v>
          </cell>
          <cell r="S192">
            <v>505651</v>
          </cell>
        </row>
        <row r="193">
          <cell r="B193" t="str">
            <v>®9</v>
          </cell>
          <cell r="C193" t="str">
            <v>M¸y ®Çm 9T</v>
          </cell>
          <cell r="D193" t="str">
            <v>Ca</v>
          </cell>
          <cell r="R193">
            <v>443844</v>
          </cell>
          <cell r="S193">
            <v>443844</v>
          </cell>
        </row>
        <row r="194">
          <cell r="B194" t="str">
            <v>®b1</v>
          </cell>
          <cell r="C194" t="str">
            <v>M¸y ®Çm bµn 1KW</v>
          </cell>
          <cell r="D194" t="str">
            <v>Ca</v>
          </cell>
          <cell r="R194">
            <v>32525</v>
          </cell>
          <cell r="S194">
            <v>32525</v>
          </cell>
        </row>
        <row r="195">
          <cell r="B195" t="str">
            <v>® d1,5</v>
          </cell>
          <cell r="C195" t="str">
            <v>M¸y ®Çm dïi 1,5KW</v>
          </cell>
          <cell r="D195" t="str">
            <v>Ca</v>
          </cell>
          <cell r="R195">
            <v>37456</v>
          </cell>
          <cell r="S195">
            <v>37456</v>
          </cell>
        </row>
        <row r="196">
          <cell r="B196" t="str">
            <v>bn20</v>
          </cell>
          <cell r="C196" t="str">
            <v>M¸y b¬m n­íc 20KW</v>
          </cell>
          <cell r="D196" t="str">
            <v>Ca</v>
          </cell>
          <cell r="R196">
            <v>107630</v>
          </cell>
          <cell r="S196">
            <v>107630</v>
          </cell>
        </row>
        <row r="197">
          <cell r="B197" t="str">
            <v>bn75</v>
          </cell>
          <cell r="C197" t="str">
            <v>M¸y b¬m n­íc 75CV</v>
          </cell>
          <cell r="D197" t="str">
            <v>Ca</v>
          </cell>
          <cell r="R197">
            <v>466499</v>
          </cell>
          <cell r="S197">
            <v>466499</v>
          </cell>
        </row>
        <row r="198">
          <cell r="B198" t="str">
            <v>cc</v>
          </cell>
          <cell r="C198" t="str">
            <v>M¸y c¾t</v>
          </cell>
          <cell r="D198" t="str">
            <v>Ca</v>
          </cell>
          <cell r="R198">
            <v>39789</v>
          </cell>
          <cell r="S198">
            <v>39789</v>
          </cell>
        </row>
        <row r="199">
          <cell r="B199" t="str">
            <v>c«5</v>
          </cell>
          <cell r="C199" t="str">
            <v>M¸y c¾t èng 5KW</v>
          </cell>
          <cell r="D199" t="str">
            <v>Ca</v>
          </cell>
          <cell r="R199">
            <v>46496</v>
          </cell>
          <cell r="S199">
            <v>46496</v>
          </cell>
        </row>
        <row r="200">
          <cell r="B200" t="str">
            <v>ct</v>
          </cell>
          <cell r="C200" t="str">
            <v>M¸y c¾t thÐp</v>
          </cell>
          <cell r="D200" t="str">
            <v>Ca</v>
          </cell>
          <cell r="R200">
            <v>164322</v>
          </cell>
          <cell r="S200">
            <v>164322</v>
          </cell>
        </row>
        <row r="201">
          <cell r="B201" t="str">
            <v>cuct</v>
          </cell>
          <cell r="C201" t="str">
            <v>M¸y c¾t uèn cèt thÐp</v>
          </cell>
          <cell r="D201" t="str">
            <v>Ca</v>
          </cell>
          <cell r="R201">
            <v>39789</v>
          </cell>
          <cell r="S201">
            <v>39789</v>
          </cell>
        </row>
        <row r="202">
          <cell r="B202" t="str">
            <v>c «</v>
          </cell>
          <cell r="C202" t="str">
            <v>M¸y cuèn èng</v>
          </cell>
          <cell r="D202" t="str">
            <v>Ca</v>
          </cell>
          <cell r="R202">
            <v>43589</v>
          </cell>
          <cell r="S202">
            <v>43589</v>
          </cell>
        </row>
        <row r="203">
          <cell r="B203" t="str">
            <v>h23</v>
          </cell>
          <cell r="C203" t="str">
            <v>M¸y hµn 23KW</v>
          </cell>
          <cell r="D203" t="str">
            <v>Ca</v>
          </cell>
          <cell r="R203">
            <v>77338</v>
          </cell>
          <cell r="S203">
            <v>77338</v>
          </cell>
        </row>
        <row r="204">
          <cell r="B204" t="str">
            <v>kbt</v>
          </cell>
          <cell r="C204" t="str">
            <v>M¸y khoan BT</v>
          </cell>
          <cell r="D204" t="str">
            <v>Ca</v>
          </cell>
          <cell r="R204">
            <v>27758</v>
          </cell>
          <cell r="S204">
            <v>27758</v>
          </cell>
        </row>
        <row r="205">
          <cell r="B205" t="str">
            <v>ks4,5</v>
          </cell>
          <cell r="C205" t="str">
            <v>M¸y khoan s¾t</v>
          </cell>
          <cell r="D205" t="str">
            <v>Ca</v>
          </cell>
          <cell r="R205">
            <v>72334</v>
          </cell>
          <cell r="S205">
            <v>72334</v>
          </cell>
        </row>
        <row r="206">
          <cell r="B206" t="str">
            <v>l8,5</v>
          </cell>
          <cell r="C206" t="str">
            <v>M¸y lu 8.5T</v>
          </cell>
          <cell r="D206" t="str">
            <v>Ca</v>
          </cell>
          <cell r="R206">
            <v>252823</v>
          </cell>
          <cell r="S206">
            <v>252823</v>
          </cell>
        </row>
        <row r="207">
          <cell r="B207" t="str">
            <v>lc15</v>
          </cell>
          <cell r="C207" t="str">
            <v>M¸y luån c¸p 15KW</v>
          </cell>
          <cell r="D207" t="str">
            <v>Ca</v>
          </cell>
          <cell r="R207">
            <v>211837</v>
          </cell>
          <cell r="S207">
            <v>211837</v>
          </cell>
        </row>
        <row r="208">
          <cell r="B208" t="str">
            <v>nk10</v>
          </cell>
          <cell r="C208" t="str">
            <v>M¸y nÐn khÝ 10m3/ph</v>
          </cell>
          <cell r="D208" t="str">
            <v>Ca</v>
          </cell>
          <cell r="R208">
            <v>387267</v>
          </cell>
          <cell r="S208">
            <v>387267</v>
          </cell>
        </row>
        <row r="209">
          <cell r="B209" t="str">
            <v>nk6</v>
          </cell>
          <cell r="C209" t="str">
            <v>M¸y nÐn khÝ 6m3/ph</v>
          </cell>
          <cell r="D209" t="str">
            <v>Ca</v>
          </cell>
          <cell r="R209">
            <v>315177</v>
          </cell>
          <cell r="S209">
            <v>315177</v>
          </cell>
        </row>
        <row r="210">
          <cell r="B210" t="str">
            <v>u110</v>
          </cell>
          <cell r="C210" t="str">
            <v>M¸y ñi 110cv</v>
          </cell>
          <cell r="D210" t="str">
            <v>Ca</v>
          </cell>
          <cell r="R210">
            <v>669348</v>
          </cell>
          <cell r="S210">
            <v>669348</v>
          </cell>
        </row>
        <row r="211">
          <cell r="B211" t="str">
            <v>r20</v>
          </cell>
          <cell r="C211" t="str">
            <v>M¸y r¶i 20T/h</v>
          </cell>
          <cell r="D211" t="str">
            <v>Ca</v>
          </cell>
          <cell r="R211">
            <v>643252</v>
          </cell>
          <cell r="S211">
            <v>643252</v>
          </cell>
        </row>
        <row r="212">
          <cell r="B212" t="str">
            <v>r50-60</v>
          </cell>
          <cell r="C212" t="str">
            <v>M¸y r¶i 50-60m3/h</v>
          </cell>
          <cell r="D212" t="str">
            <v>Ca</v>
          </cell>
          <cell r="R212">
            <v>1177680</v>
          </cell>
          <cell r="S212">
            <v>1177680</v>
          </cell>
        </row>
        <row r="213">
          <cell r="B213" t="str">
            <v>s110</v>
          </cell>
          <cell r="C213" t="str">
            <v>M¸y san 110cv</v>
          </cell>
          <cell r="D213" t="str">
            <v>Ca</v>
          </cell>
          <cell r="R213">
            <v>584271</v>
          </cell>
          <cell r="S213">
            <v>584271</v>
          </cell>
        </row>
        <row r="214">
          <cell r="B214" t="str">
            <v>t250</v>
          </cell>
          <cell r="C214" t="str">
            <v>M¸y trén 250l</v>
          </cell>
          <cell r="D214" t="str">
            <v>Ca</v>
          </cell>
          <cell r="R214">
            <v>96272</v>
          </cell>
          <cell r="S214">
            <v>96272</v>
          </cell>
        </row>
        <row r="215">
          <cell r="B215" t="str">
            <v>t80</v>
          </cell>
          <cell r="C215" t="str">
            <v>M¸y trén v÷a 80l</v>
          </cell>
          <cell r="D215" t="str">
            <v>Ca</v>
          </cell>
          <cell r="R215">
            <v>45294</v>
          </cell>
          <cell r="S215">
            <v>45294</v>
          </cell>
        </row>
        <row r="216">
          <cell r="B216" t="str">
            <v>td d</v>
          </cell>
          <cell r="C216" t="str">
            <v>M¸y trén dung dÞch</v>
          </cell>
          <cell r="D216" t="str">
            <v>Ca</v>
          </cell>
          <cell r="R216">
            <v>233437</v>
          </cell>
          <cell r="S216">
            <v>233437</v>
          </cell>
        </row>
        <row r="217">
          <cell r="B217" t="str">
            <v>vt0,8</v>
          </cell>
          <cell r="C217" t="str">
            <v>M¸y vËn th¨ng 0,8T</v>
          </cell>
          <cell r="D217" t="str">
            <v>Ca</v>
          </cell>
          <cell r="R217">
            <v>54495</v>
          </cell>
          <cell r="S217">
            <v>54495</v>
          </cell>
        </row>
        <row r="218">
          <cell r="B218" t="str">
            <v>x0,6</v>
          </cell>
          <cell r="C218" t="str">
            <v>M¸y xóc 0,6m3</v>
          </cell>
          <cell r="D218" t="str">
            <v>Ca</v>
          </cell>
          <cell r="R218">
            <v>469958</v>
          </cell>
          <cell r="S218">
            <v>469958</v>
          </cell>
        </row>
        <row r="219">
          <cell r="B219" t="str">
            <v>x1,25</v>
          </cell>
          <cell r="C219" t="str">
            <v>M¸y xóc 1,25m3</v>
          </cell>
          <cell r="D219" t="str">
            <v>Ca</v>
          </cell>
          <cell r="R219">
            <v>1238930</v>
          </cell>
          <cell r="S219">
            <v>1238930</v>
          </cell>
        </row>
        <row r="220">
          <cell r="B220" t="str">
            <v>sr</v>
          </cell>
          <cell r="C220" t="str">
            <v>M¸y sµng rung</v>
          </cell>
          <cell r="D220" t="str">
            <v>Ca</v>
          </cell>
          <cell r="R220">
            <v>591646</v>
          </cell>
          <cell r="S220">
            <v>591646</v>
          </cell>
        </row>
        <row r="221">
          <cell r="B221" t="str">
            <v>b200</v>
          </cell>
          <cell r="C221" t="str">
            <v>M¸y b¬m 200m3/h</v>
          </cell>
          <cell r="D221" t="str">
            <v>Ca</v>
          </cell>
          <cell r="R221">
            <v>39230</v>
          </cell>
          <cell r="S221">
            <v>39230</v>
          </cell>
        </row>
        <row r="222">
          <cell r="B222" t="str">
            <v>plx3</v>
          </cell>
          <cell r="C222" t="str">
            <v>Pal¨ng xÝch 3T</v>
          </cell>
          <cell r="D222" t="str">
            <v>Ca</v>
          </cell>
          <cell r="R222">
            <v>100000</v>
          </cell>
          <cell r="S222">
            <v>100000</v>
          </cell>
        </row>
        <row r="223">
          <cell r="B223" t="str">
            <v>sl200</v>
          </cell>
          <cell r="C223" t="str">
            <v>Sµ lan 200T</v>
          </cell>
          <cell r="D223" t="str">
            <v>Ca</v>
          </cell>
          <cell r="R223">
            <v>325023</v>
          </cell>
          <cell r="S223">
            <v>325023</v>
          </cell>
        </row>
        <row r="224">
          <cell r="B224" t="str">
            <v>sl400</v>
          </cell>
          <cell r="C224" t="str">
            <v>Sµ lan 400T</v>
          </cell>
          <cell r="D224" t="str">
            <v>Ca</v>
          </cell>
          <cell r="R224">
            <v>670875</v>
          </cell>
          <cell r="S224">
            <v>670875</v>
          </cell>
        </row>
        <row r="225">
          <cell r="B225" t="str">
            <v>tk150</v>
          </cell>
          <cell r="C225" t="str">
            <v>Tµu kÐo 150cv</v>
          </cell>
          <cell r="D225" t="str">
            <v>Ca</v>
          </cell>
          <cell r="R225">
            <v>775474</v>
          </cell>
          <cell r="S225">
            <v>775474</v>
          </cell>
        </row>
        <row r="226">
          <cell r="B226" t="str">
            <v>t®5</v>
          </cell>
          <cell r="C226" t="str">
            <v>Têi ®iÖn 5T</v>
          </cell>
          <cell r="D226" t="str">
            <v>Ca</v>
          </cell>
          <cell r="R226">
            <v>70440</v>
          </cell>
          <cell r="S226">
            <v>70440</v>
          </cell>
        </row>
        <row r="227">
          <cell r="B227" t="str">
            <v>tt20-25</v>
          </cell>
          <cell r="C227" t="str">
            <v>Tr¹m trén 20-25T/h</v>
          </cell>
          <cell r="D227" t="str">
            <v>Ca</v>
          </cell>
          <cell r="R227">
            <v>5156262</v>
          </cell>
          <cell r="S227">
            <v>5156262</v>
          </cell>
        </row>
        <row r="228">
          <cell r="B228" t="str">
            <v>tt50-60</v>
          </cell>
          <cell r="C228" t="str">
            <v>Tr¹m trén 50-60T/h</v>
          </cell>
          <cell r="D228" t="str">
            <v>Ca</v>
          </cell>
          <cell r="R228">
            <v>9895724</v>
          </cell>
          <cell r="S228">
            <v>9895724</v>
          </cell>
        </row>
        <row r="229">
          <cell r="B229" t="str">
            <v>®k+m</v>
          </cell>
          <cell r="C229" t="str">
            <v>Xe ®Çu kÐo vµ moãc</v>
          </cell>
          <cell r="D229" t="str">
            <v>Ca</v>
          </cell>
          <cell r="R229">
            <v>582634</v>
          </cell>
          <cell r="S229">
            <v>582634</v>
          </cell>
        </row>
        <row r="230">
          <cell r="B230" t="str">
            <v>xld</v>
          </cell>
          <cell r="C230" t="str">
            <v>Xe lao dÇm</v>
          </cell>
          <cell r="D230" t="str">
            <v>Ca</v>
          </cell>
          <cell r="R230">
            <v>2382049</v>
          </cell>
          <cell r="S230">
            <v>2382049</v>
          </cell>
        </row>
        <row r="231">
          <cell r="B231" t="str">
            <v>kn</v>
          </cell>
          <cell r="C231" t="str">
            <v>M¸y khoan VRM 1500/800 HD</v>
          </cell>
          <cell r="D231" t="str">
            <v>Ca</v>
          </cell>
          <cell r="R231">
            <v>6094532</v>
          </cell>
          <cell r="S231">
            <v>6094532</v>
          </cell>
        </row>
        <row r="232">
          <cell r="B232" t="str">
            <v>ps</v>
          </cell>
          <cell r="C232" t="str">
            <v>M¸y phun s¬n</v>
          </cell>
          <cell r="D232" t="str">
            <v>Ca</v>
          </cell>
          <cell r="R232">
            <v>28832</v>
          </cell>
          <cell r="S232">
            <v>28832</v>
          </cell>
        </row>
        <row r="233">
          <cell r="B233" t="str">
            <v>b50</v>
          </cell>
          <cell r="C233" t="str">
            <v>M¸y B¬m BT 50m3/h</v>
          </cell>
          <cell r="D233" t="str">
            <v>Ca</v>
          </cell>
          <cell r="R233">
            <v>1433318</v>
          </cell>
          <cell r="S233">
            <v>1433318</v>
          </cell>
        </row>
        <row r="234">
          <cell r="S234">
            <v>0</v>
          </cell>
        </row>
        <row r="235">
          <cell r="S235">
            <v>0</v>
          </cell>
        </row>
        <row r="236">
          <cell r="S236">
            <v>0</v>
          </cell>
        </row>
        <row r="237">
          <cell r="S237">
            <v>0</v>
          </cell>
        </row>
        <row r="238">
          <cell r="S238">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VL"/>
      <sheetName val="Sheet10"/>
      <sheetName val="DGCT"/>
      <sheetName val="DTCT"/>
      <sheetName val="PT DGCT"/>
      <sheetName val="BILL"/>
      <sheetName val="BILL TH"/>
      <sheetName val="HE_SO"/>
      <sheetName val="Sheet11"/>
      <sheetName val="Sheet12"/>
      <sheetName val="Sheet13"/>
      <sheetName val="Sheet14"/>
      <sheetName val="Sheet15"/>
      <sheetName val="Sheet16"/>
      <sheetName val="Phi moi gioi"/>
      <sheetName val="DS LD"/>
      <sheetName val="Sheet1"/>
      <sheetName val="LD H.Lon chua x.c"/>
      <sheetName val="00000000"/>
      <sheetName val="10000000"/>
      <sheetName val="30000000"/>
      <sheetName val="20000000"/>
      <sheetName val="40000000"/>
      <sheetName val="XL4Test5"/>
      <sheetName val="ptdg"/>
      <sheetName val="VL-NC-M"/>
      <sheetName val="dg-VTu"/>
      <sheetName val="Tinh BT"/>
      <sheetName val="IN PHIEU L 11"/>
      <sheetName val="IN PHIEU 12"/>
      <sheetName val="TAM UNG 12"/>
      <sheetName val="LUONG 12"/>
      <sheetName val="TAM UNG 01"/>
      <sheetName val="IN PHIEU L 12"/>
      <sheetName val="LUONG 01"/>
      <sheetName val="Bang vi du tron"/>
      <sheetName val="XL4Poppy"/>
      <sheetName val="PT_DGCT"/>
      <sheetName val="BILL_TH"/>
      <sheetName val="Sheet2"/>
      <sheetName val="Sheet3"/>
      <sheetName val="Tke"/>
    </sheetNames>
    <sheetDataSet>
      <sheetData sheetId="0" refreshError="1">
        <row r="8">
          <cell r="B8" t="str">
            <v>®cp</v>
          </cell>
          <cell r="C8" t="str">
            <v>§¸ d¨m cÊp phèi</v>
          </cell>
          <cell r="D8" t="str">
            <v>m3</v>
          </cell>
          <cell r="G8">
            <v>71</v>
          </cell>
          <cell r="Q8">
            <v>192519</v>
          </cell>
          <cell r="R8">
            <v>110000</v>
          </cell>
          <cell r="S8">
            <v>110000</v>
          </cell>
        </row>
        <row r="9">
          <cell r="E9">
            <v>1.6</v>
          </cell>
          <cell r="F9" t="str">
            <v>¤ t«</v>
          </cell>
          <cell r="G9">
            <v>43</v>
          </cell>
          <cell r="H9">
            <v>5</v>
          </cell>
          <cell r="I9">
            <v>2</v>
          </cell>
          <cell r="J9">
            <v>1.1000000000000001</v>
          </cell>
          <cell r="K9">
            <v>1.1499999999999999</v>
          </cell>
          <cell r="L9">
            <v>1.05</v>
          </cell>
          <cell r="M9">
            <v>1644</v>
          </cell>
          <cell r="N9">
            <v>136267</v>
          </cell>
          <cell r="O9">
            <v>10045</v>
          </cell>
          <cell r="P9">
            <v>4000</v>
          </cell>
          <cell r="Q9">
            <v>150312</v>
          </cell>
          <cell r="S9">
            <v>0</v>
          </cell>
        </row>
        <row r="10">
          <cell r="E10">
            <v>1.6</v>
          </cell>
          <cell r="F10" t="str">
            <v>¤ t«</v>
          </cell>
          <cell r="G10">
            <v>28</v>
          </cell>
          <cell r="H10">
            <v>3</v>
          </cell>
          <cell r="I10">
            <v>2</v>
          </cell>
          <cell r="J10">
            <v>1.1000000000000001</v>
          </cell>
          <cell r="K10">
            <v>1.1499999999999999</v>
          </cell>
          <cell r="L10">
            <v>1.05</v>
          </cell>
          <cell r="M10">
            <v>782</v>
          </cell>
          <cell r="N10">
            <v>42207</v>
          </cell>
          <cell r="Q10">
            <v>42207</v>
          </cell>
          <cell r="S10">
            <v>0</v>
          </cell>
        </row>
        <row r="11">
          <cell r="B11" t="str">
            <v>®0,5x1</v>
          </cell>
          <cell r="C11" t="str">
            <v xml:space="preserve">§¸ d¨m 0,5 x 1     </v>
          </cell>
          <cell r="D11" t="str">
            <v>m3</v>
          </cell>
          <cell r="G11">
            <v>71</v>
          </cell>
          <cell r="Q11">
            <v>192519</v>
          </cell>
          <cell r="R11">
            <v>110000</v>
          </cell>
          <cell r="S11">
            <v>110000</v>
          </cell>
        </row>
        <row r="12">
          <cell r="E12">
            <v>1.6</v>
          </cell>
          <cell r="F12" t="str">
            <v>¤ t«</v>
          </cell>
          <cell r="G12">
            <v>43</v>
          </cell>
          <cell r="H12">
            <v>5</v>
          </cell>
          <cell r="I12">
            <v>2</v>
          </cell>
          <cell r="J12">
            <v>1.1000000000000001</v>
          </cell>
          <cell r="K12">
            <v>1.1499999999999999</v>
          </cell>
          <cell r="L12">
            <v>1.05</v>
          </cell>
          <cell r="M12">
            <v>1644</v>
          </cell>
          <cell r="N12">
            <v>136267</v>
          </cell>
          <cell r="O12">
            <v>10045</v>
          </cell>
          <cell r="P12">
            <v>4000</v>
          </cell>
          <cell r="Q12">
            <v>150312</v>
          </cell>
          <cell r="S12">
            <v>0</v>
          </cell>
        </row>
        <row r="13">
          <cell r="E13">
            <v>1.6</v>
          </cell>
          <cell r="F13" t="str">
            <v>¤ t«</v>
          </cell>
          <cell r="G13">
            <v>28</v>
          </cell>
          <cell r="H13">
            <v>3</v>
          </cell>
          <cell r="I13">
            <v>2</v>
          </cell>
          <cell r="J13">
            <v>1.1000000000000001</v>
          </cell>
          <cell r="K13">
            <v>1.1499999999999999</v>
          </cell>
          <cell r="L13">
            <v>1.05</v>
          </cell>
          <cell r="M13">
            <v>782</v>
          </cell>
          <cell r="N13">
            <v>42207</v>
          </cell>
          <cell r="Q13">
            <v>42207</v>
          </cell>
          <cell r="S13">
            <v>0</v>
          </cell>
        </row>
        <row r="14">
          <cell r="B14" t="str">
            <v>®1x2</v>
          </cell>
          <cell r="C14" t="str">
            <v xml:space="preserve">§¸ d¨m 1 x 2     </v>
          </cell>
          <cell r="D14" t="str">
            <v>m3</v>
          </cell>
          <cell r="G14">
            <v>71</v>
          </cell>
          <cell r="Q14">
            <v>192519</v>
          </cell>
          <cell r="R14">
            <v>101000</v>
          </cell>
          <cell r="S14">
            <v>101000</v>
          </cell>
        </row>
        <row r="15">
          <cell r="E15">
            <v>1.6</v>
          </cell>
          <cell r="F15" t="str">
            <v>¤ t«</v>
          </cell>
          <cell r="G15">
            <v>43</v>
          </cell>
          <cell r="H15">
            <v>5</v>
          </cell>
          <cell r="I15">
            <v>2</v>
          </cell>
          <cell r="J15">
            <v>1.1000000000000001</v>
          </cell>
          <cell r="K15">
            <v>1.1499999999999999</v>
          </cell>
          <cell r="L15">
            <v>1.05</v>
          </cell>
          <cell r="M15">
            <v>1644</v>
          </cell>
          <cell r="N15">
            <v>136267</v>
          </cell>
          <cell r="O15">
            <v>10045</v>
          </cell>
          <cell r="P15">
            <v>4000</v>
          </cell>
          <cell r="Q15">
            <v>150312</v>
          </cell>
          <cell r="S15">
            <v>0</v>
          </cell>
        </row>
        <row r="16">
          <cell r="E16">
            <v>1.6</v>
          </cell>
          <cell r="F16" t="str">
            <v>¤ t«</v>
          </cell>
          <cell r="G16">
            <v>28</v>
          </cell>
          <cell r="H16">
            <v>3</v>
          </cell>
          <cell r="I16">
            <v>2</v>
          </cell>
          <cell r="J16">
            <v>1.1000000000000001</v>
          </cell>
          <cell r="K16">
            <v>1.1499999999999999</v>
          </cell>
          <cell r="L16">
            <v>1.05</v>
          </cell>
          <cell r="M16">
            <v>782</v>
          </cell>
          <cell r="N16">
            <v>42207</v>
          </cell>
          <cell r="Q16">
            <v>42207</v>
          </cell>
          <cell r="S16">
            <v>0</v>
          </cell>
        </row>
        <row r="17">
          <cell r="B17" t="str">
            <v>®2x4</v>
          </cell>
          <cell r="C17" t="str">
            <v xml:space="preserve">§¸ d¨m 2 x 4      </v>
          </cell>
          <cell r="D17" t="str">
            <v>m3</v>
          </cell>
          <cell r="G17">
            <v>71</v>
          </cell>
          <cell r="Q17">
            <v>186503</v>
          </cell>
          <cell r="R17">
            <v>90000</v>
          </cell>
          <cell r="S17">
            <v>90000</v>
          </cell>
        </row>
        <row r="18">
          <cell r="E18">
            <v>1.55</v>
          </cell>
          <cell r="F18" t="str">
            <v>¤ t«</v>
          </cell>
          <cell r="G18">
            <v>43</v>
          </cell>
          <cell r="H18">
            <v>5</v>
          </cell>
          <cell r="I18">
            <v>2</v>
          </cell>
          <cell r="J18">
            <v>1.1000000000000001</v>
          </cell>
          <cell r="K18">
            <v>1.1499999999999999</v>
          </cell>
          <cell r="L18">
            <v>1.05</v>
          </cell>
          <cell r="M18">
            <v>1644</v>
          </cell>
          <cell r="N18">
            <v>132009</v>
          </cell>
          <cell r="O18">
            <v>9731</v>
          </cell>
          <cell r="P18">
            <v>3875</v>
          </cell>
          <cell r="Q18">
            <v>145615</v>
          </cell>
          <cell r="S18">
            <v>0</v>
          </cell>
        </row>
        <row r="19">
          <cell r="E19">
            <v>1.55</v>
          </cell>
          <cell r="F19" t="str">
            <v>¤ t«</v>
          </cell>
          <cell r="G19">
            <v>28</v>
          </cell>
          <cell r="H19">
            <v>3</v>
          </cell>
          <cell r="I19">
            <v>2</v>
          </cell>
          <cell r="J19">
            <v>1.1000000000000001</v>
          </cell>
          <cell r="K19">
            <v>1.1499999999999999</v>
          </cell>
          <cell r="L19">
            <v>1.05</v>
          </cell>
          <cell r="M19">
            <v>782</v>
          </cell>
          <cell r="N19">
            <v>40888</v>
          </cell>
          <cell r="Q19">
            <v>40888</v>
          </cell>
          <cell r="S19">
            <v>0</v>
          </cell>
        </row>
        <row r="20">
          <cell r="B20" t="str">
            <v>®4x6</v>
          </cell>
          <cell r="C20" t="str">
            <v xml:space="preserve">§¸ d¨m 4 x 6        </v>
          </cell>
          <cell r="D20" t="str">
            <v>m3</v>
          </cell>
          <cell r="G20">
            <v>71</v>
          </cell>
          <cell r="Q20">
            <v>186503</v>
          </cell>
          <cell r="R20">
            <v>86000</v>
          </cell>
          <cell r="S20">
            <v>86000</v>
          </cell>
        </row>
        <row r="21">
          <cell r="E21">
            <v>1.55</v>
          </cell>
          <cell r="F21" t="str">
            <v>¤ t«</v>
          </cell>
          <cell r="G21">
            <v>43</v>
          </cell>
          <cell r="H21">
            <v>5</v>
          </cell>
          <cell r="I21">
            <v>2</v>
          </cell>
          <cell r="J21">
            <v>1.1000000000000001</v>
          </cell>
          <cell r="K21">
            <v>1.1499999999999999</v>
          </cell>
          <cell r="L21">
            <v>1.05</v>
          </cell>
          <cell r="M21">
            <v>1644</v>
          </cell>
          <cell r="N21">
            <v>132009</v>
          </cell>
          <cell r="O21">
            <v>9731</v>
          </cell>
          <cell r="P21">
            <v>3875</v>
          </cell>
          <cell r="Q21">
            <v>145615</v>
          </cell>
          <cell r="S21">
            <v>0</v>
          </cell>
        </row>
        <row r="22">
          <cell r="E22">
            <v>1.55</v>
          </cell>
          <cell r="F22" t="str">
            <v>¤ t«</v>
          </cell>
          <cell r="G22">
            <v>28</v>
          </cell>
          <cell r="H22">
            <v>3</v>
          </cell>
          <cell r="I22">
            <v>2</v>
          </cell>
          <cell r="J22">
            <v>1.1000000000000001</v>
          </cell>
          <cell r="K22">
            <v>1.1499999999999999</v>
          </cell>
          <cell r="L22">
            <v>1.05</v>
          </cell>
          <cell r="M22">
            <v>782</v>
          </cell>
          <cell r="N22">
            <v>40888</v>
          </cell>
          <cell r="Q22">
            <v>40888</v>
          </cell>
          <cell r="S22">
            <v>0</v>
          </cell>
        </row>
        <row r="23">
          <cell r="B23" t="str">
            <v>®h</v>
          </cell>
          <cell r="C23" t="str">
            <v>§¸ héc</v>
          </cell>
          <cell r="D23" t="str">
            <v>m3</v>
          </cell>
          <cell r="G23">
            <v>71</v>
          </cell>
          <cell r="Q23">
            <v>190123</v>
          </cell>
          <cell r="R23">
            <v>63000</v>
          </cell>
          <cell r="S23">
            <v>63000</v>
          </cell>
        </row>
        <row r="24">
          <cell r="E24">
            <v>1.5</v>
          </cell>
          <cell r="F24" t="str">
            <v>¤ t«</v>
          </cell>
          <cell r="G24">
            <v>43</v>
          </cell>
          <cell r="H24">
            <v>5</v>
          </cell>
          <cell r="I24">
            <v>2</v>
          </cell>
          <cell r="J24">
            <v>1.1000000000000001</v>
          </cell>
          <cell r="K24">
            <v>1.1499999999999999</v>
          </cell>
          <cell r="L24">
            <v>1.05</v>
          </cell>
          <cell r="M24">
            <v>1644</v>
          </cell>
          <cell r="N24">
            <v>127751</v>
          </cell>
          <cell r="O24">
            <v>19053</v>
          </cell>
          <cell r="P24">
            <v>3750</v>
          </cell>
          <cell r="Q24">
            <v>150554</v>
          </cell>
          <cell r="S24">
            <v>0</v>
          </cell>
        </row>
        <row r="25">
          <cell r="E25">
            <v>1.5</v>
          </cell>
          <cell r="F25" t="str">
            <v>¤ t«</v>
          </cell>
          <cell r="G25">
            <v>28</v>
          </cell>
          <cell r="H25">
            <v>3</v>
          </cell>
          <cell r="I25">
            <v>2</v>
          </cell>
          <cell r="J25">
            <v>1.1000000000000001</v>
          </cell>
          <cell r="K25">
            <v>1.1499999999999999</v>
          </cell>
          <cell r="L25">
            <v>1.05</v>
          </cell>
          <cell r="M25">
            <v>782</v>
          </cell>
          <cell r="N25">
            <v>39569</v>
          </cell>
          <cell r="Q25">
            <v>39569</v>
          </cell>
          <cell r="S25">
            <v>0</v>
          </cell>
        </row>
        <row r="26">
          <cell r="B26" t="str">
            <v>®i</v>
          </cell>
          <cell r="C26" t="str">
            <v>§inh</v>
          </cell>
          <cell r="D26" t="str">
            <v>kg</v>
          </cell>
          <cell r="G26">
            <v>60</v>
          </cell>
          <cell r="Q26">
            <v>122824</v>
          </cell>
          <cell r="R26">
            <v>6000</v>
          </cell>
          <cell r="S26">
            <v>6000</v>
          </cell>
        </row>
        <row r="27">
          <cell r="E27">
            <v>1</v>
          </cell>
          <cell r="F27" t="str">
            <v>¤ t«</v>
          </cell>
          <cell r="G27">
            <v>43</v>
          </cell>
          <cell r="H27">
            <v>5</v>
          </cell>
          <cell r="I27">
            <v>2</v>
          </cell>
          <cell r="J27">
            <v>1.1000000000000001</v>
          </cell>
          <cell r="L27">
            <v>1.05</v>
          </cell>
          <cell r="M27">
            <v>1692</v>
          </cell>
          <cell r="N27">
            <v>76221</v>
          </cell>
          <cell r="O27">
            <v>16133</v>
          </cell>
          <cell r="Q27">
            <v>92354</v>
          </cell>
          <cell r="S27">
            <v>0</v>
          </cell>
        </row>
        <row r="28">
          <cell r="E28">
            <v>1</v>
          </cell>
          <cell r="F28" t="str">
            <v>¤ t«</v>
          </cell>
          <cell r="G28">
            <v>17</v>
          </cell>
          <cell r="H28">
            <v>3</v>
          </cell>
          <cell r="I28">
            <v>2</v>
          </cell>
          <cell r="J28">
            <v>1.1000000000000001</v>
          </cell>
          <cell r="L28">
            <v>1.05</v>
          </cell>
          <cell r="M28">
            <v>805</v>
          </cell>
          <cell r="N28">
            <v>14337</v>
          </cell>
          <cell r="O28">
            <v>16133</v>
          </cell>
          <cell r="Q28">
            <v>30470</v>
          </cell>
          <cell r="S28">
            <v>0</v>
          </cell>
        </row>
        <row r="29">
          <cell r="B29" t="str">
            <v>b®</v>
          </cell>
          <cell r="C29" t="str">
            <v xml:space="preserve">Bét ®¸                                             </v>
          </cell>
          <cell r="D29" t="str">
            <v>kg</v>
          </cell>
          <cell r="G29">
            <v>60</v>
          </cell>
          <cell r="Q29">
            <v>132426</v>
          </cell>
          <cell r="R29">
            <v>250</v>
          </cell>
          <cell r="S29">
            <v>250</v>
          </cell>
        </row>
        <row r="30">
          <cell r="E30">
            <v>1</v>
          </cell>
          <cell r="F30" t="str">
            <v>¤ t«</v>
          </cell>
          <cell r="G30">
            <v>43</v>
          </cell>
          <cell r="H30">
            <v>5</v>
          </cell>
          <cell r="I30">
            <v>3</v>
          </cell>
          <cell r="J30">
            <v>1.3</v>
          </cell>
          <cell r="L30">
            <v>1.05</v>
          </cell>
          <cell r="M30">
            <v>1692</v>
          </cell>
          <cell r="N30">
            <v>90079</v>
          </cell>
          <cell r="O30">
            <v>12702</v>
          </cell>
          <cell r="Q30">
            <v>102781</v>
          </cell>
          <cell r="S30">
            <v>0</v>
          </cell>
        </row>
        <row r="31">
          <cell r="E31">
            <v>1</v>
          </cell>
          <cell r="F31" t="str">
            <v>¤ t«</v>
          </cell>
          <cell r="G31">
            <v>17</v>
          </cell>
          <cell r="H31">
            <v>3</v>
          </cell>
          <cell r="I31">
            <v>3</v>
          </cell>
          <cell r="J31">
            <v>1.3</v>
          </cell>
          <cell r="L31">
            <v>1.05</v>
          </cell>
          <cell r="M31">
            <v>805</v>
          </cell>
          <cell r="N31">
            <v>16943</v>
          </cell>
          <cell r="O31">
            <v>12702</v>
          </cell>
          <cell r="Q31">
            <v>29645</v>
          </cell>
          <cell r="S31">
            <v>0</v>
          </cell>
        </row>
        <row r="32">
          <cell r="B32" t="str">
            <v>cv</v>
          </cell>
          <cell r="C32" t="str">
            <v xml:space="preserve">C¸t vµng          </v>
          </cell>
          <cell r="D32" t="str">
            <v>m3</v>
          </cell>
          <cell r="E32">
            <v>0</v>
          </cell>
          <cell r="F32">
            <v>0</v>
          </cell>
          <cell r="G32">
            <v>71</v>
          </cell>
          <cell r="H32">
            <v>0</v>
          </cell>
          <cell r="I32">
            <v>0</v>
          </cell>
          <cell r="J32">
            <v>0</v>
          </cell>
          <cell r="K32">
            <v>0</v>
          </cell>
          <cell r="L32">
            <v>0</v>
          </cell>
          <cell r="M32" t="b">
            <v>0</v>
          </cell>
          <cell r="N32">
            <v>0</v>
          </cell>
          <cell r="O32">
            <v>0</v>
          </cell>
          <cell r="P32">
            <v>0</v>
          </cell>
          <cell r="Q32">
            <v>154257</v>
          </cell>
          <cell r="R32">
            <v>42000</v>
          </cell>
          <cell r="S32">
            <v>42000</v>
          </cell>
        </row>
        <row r="33">
          <cell r="E33">
            <v>1.4</v>
          </cell>
          <cell r="F33" t="str">
            <v>¤ t«</v>
          </cell>
          <cell r="G33">
            <v>43</v>
          </cell>
          <cell r="H33">
            <v>5</v>
          </cell>
          <cell r="I33">
            <v>1</v>
          </cell>
          <cell r="J33">
            <v>1</v>
          </cell>
          <cell r="K33">
            <v>1.1499999999999999</v>
          </cell>
          <cell r="L33">
            <v>1.05</v>
          </cell>
          <cell r="M33">
            <v>1644</v>
          </cell>
          <cell r="N33">
            <v>108394</v>
          </cell>
          <cell r="O33">
            <v>8789</v>
          </cell>
          <cell r="P33">
            <v>3500</v>
          </cell>
          <cell r="Q33">
            <v>120683</v>
          </cell>
          <cell r="S33">
            <v>0</v>
          </cell>
        </row>
        <row r="34">
          <cell r="E34">
            <v>1.4</v>
          </cell>
          <cell r="F34" t="str">
            <v>¤ t«</v>
          </cell>
          <cell r="G34">
            <v>28</v>
          </cell>
          <cell r="H34">
            <v>3</v>
          </cell>
          <cell r="I34">
            <v>1</v>
          </cell>
          <cell r="J34">
            <v>1</v>
          </cell>
          <cell r="K34">
            <v>1.1499999999999999</v>
          </cell>
          <cell r="L34">
            <v>1.05</v>
          </cell>
          <cell r="M34">
            <v>782</v>
          </cell>
          <cell r="N34">
            <v>33574</v>
          </cell>
          <cell r="Q34">
            <v>33574</v>
          </cell>
          <cell r="S34">
            <v>0</v>
          </cell>
        </row>
        <row r="35">
          <cell r="B35" t="str">
            <v>c®</v>
          </cell>
          <cell r="C35" t="str">
            <v>C¸t ®en</v>
          </cell>
          <cell r="D35" t="str">
            <v>m3</v>
          </cell>
          <cell r="G35">
            <v>71</v>
          </cell>
          <cell r="Q35">
            <v>132221</v>
          </cell>
          <cell r="R35">
            <v>21000</v>
          </cell>
          <cell r="S35">
            <v>21000</v>
          </cell>
        </row>
        <row r="36">
          <cell r="E36">
            <v>1.2</v>
          </cell>
          <cell r="F36" t="str">
            <v>¤ t«</v>
          </cell>
          <cell r="G36">
            <v>43</v>
          </cell>
          <cell r="H36">
            <v>5</v>
          </cell>
          <cell r="I36">
            <v>1</v>
          </cell>
          <cell r="J36">
            <v>1</v>
          </cell>
          <cell r="K36">
            <v>1.1499999999999999</v>
          </cell>
          <cell r="L36">
            <v>1.05</v>
          </cell>
          <cell r="M36">
            <v>1644</v>
          </cell>
          <cell r="N36">
            <v>92909</v>
          </cell>
          <cell r="O36">
            <v>7534</v>
          </cell>
          <cell r="P36">
            <v>3000</v>
          </cell>
          <cell r="Q36">
            <v>103443</v>
          </cell>
          <cell r="S36">
            <v>0</v>
          </cell>
        </row>
        <row r="37">
          <cell r="E37">
            <v>1.2</v>
          </cell>
          <cell r="F37" t="str">
            <v>¤ t«</v>
          </cell>
          <cell r="G37">
            <v>28</v>
          </cell>
          <cell r="H37">
            <v>3</v>
          </cell>
          <cell r="I37">
            <v>1</v>
          </cell>
          <cell r="J37">
            <v>1</v>
          </cell>
          <cell r="K37">
            <v>1.1499999999999999</v>
          </cell>
          <cell r="L37">
            <v>1.05</v>
          </cell>
          <cell r="M37">
            <v>782</v>
          </cell>
          <cell r="N37">
            <v>28778</v>
          </cell>
          <cell r="Q37">
            <v>28778</v>
          </cell>
          <cell r="S37">
            <v>0</v>
          </cell>
        </row>
        <row r="38">
          <cell r="B38" t="str">
            <v>dtb</v>
          </cell>
          <cell r="C38" t="str">
            <v>D©y thÐp buéc</v>
          </cell>
          <cell r="D38" t="str">
            <v>kg</v>
          </cell>
          <cell r="G38">
            <v>60</v>
          </cell>
          <cell r="Q38">
            <v>122824</v>
          </cell>
          <cell r="R38">
            <v>6200</v>
          </cell>
          <cell r="S38">
            <v>6200</v>
          </cell>
        </row>
        <row r="39">
          <cell r="E39">
            <v>1</v>
          </cell>
          <cell r="F39" t="str">
            <v>¤ t«</v>
          </cell>
          <cell r="G39">
            <v>43</v>
          </cell>
          <cell r="H39">
            <v>5</v>
          </cell>
          <cell r="I39">
            <v>2</v>
          </cell>
          <cell r="J39">
            <v>1.1000000000000001</v>
          </cell>
          <cell r="L39">
            <v>1.05</v>
          </cell>
          <cell r="M39">
            <v>1692</v>
          </cell>
          <cell r="N39">
            <v>76221</v>
          </cell>
          <cell r="O39">
            <v>16133</v>
          </cell>
          <cell r="Q39">
            <v>92354</v>
          </cell>
          <cell r="S39">
            <v>0</v>
          </cell>
        </row>
        <row r="40">
          <cell r="E40">
            <v>1</v>
          </cell>
          <cell r="F40" t="str">
            <v>¤ t«</v>
          </cell>
          <cell r="G40">
            <v>17</v>
          </cell>
          <cell r="H40">
            <v>3</v>
          </cell>
          <cell r="I40">
            <v>2</v>
          </cell>
          <cell r="J40">
            <v>1.1000000000000001</v>
          </cell>
          <cell r="L40">
            <v>1.05</v>
          </cell>
          <cell r="M40">
            <v>805</v>
          </cell>
          <cell r="N40">
            <v>14337</v>
          </cell>
          <cell r="O40">
            <v>16133</v>
          </cell>
          <cell r="Q40">
            <v>30470</v>
          </cell>
          <cell r="R40">
            <v>6900</v>
          </cell>
          <cell r="S40">
            <v>0</v>
          </cell>
        </row>
        <row r="41">
          <cell r="B41" t="str">
            <v>gc</v>
          </cell>
          <cell r="C41" t="str">
            <v>Gç chèng/kª</v>
          </cell>
          <cell r="D41" t="str">
            <v>m3</v>
          </cell>
          <cell r="G41">
            <v>60</v>
          </cell>
          <cell r="Q41">
            <v>104399</v>
          </cell>
          <cell r="R41">
            <v>1400000</v>
          </cell>
          <cell r="S41">
            <v>1400000</v>
          </cell>
        </row>
        <row r="42">
          <cell r="E42">
            <v>0.85</v>
          </cell>
          <cell r="F42" t="str">
            <v>¤ t«</v>
          </cell>
          <cell r="G42">
            <v>43</v>
          </cell>
          <cell r="H42">
            <v>5</v>
          </cell>
          <cell r="I42">
            <v>2</v>
          </cell>
          <cell r="J42">
            <v>1.1000000000000001</v>
          </cell>
          <cell r="L42">
            <v>1.05</v>
          </cell>
          <cell r="M42">
            <v>1692</v>
          </cell>
          <cell r="N42">
            <v>64787</v>
          </cell>
          <cell r="O42">
            <v>13713</v>
          </cell>
          <cell r="Q42">
            <v>78500</v>
          </cell>
          <cell r="S42">
            <v>0</v>
          </cell>
        </row>
        <row r="43">
          <cell r="E43">
            <v>0.85</v>
          </cell>
          <cell r="F43" t="str">
            <v>¤ t«</v>
          </cell>
          <cell r="G43">
            <v>17</v>
          </cell>
          <cell r="H43">
            <v>3</v>
          </cell>
          <cell r="I43">
            <v>2</v>
          </cell>
          <cell r="J43">
            <v>1.1000000000000001</v>
          </cell>
          <cell r="L43">
            <v>1.05</v>
          </cell>
          <cell r="M43">
            <v>805</v>
          </cell>
          <cell r="N43">
            <v>12186</v>
          </cell>
          <cell r="O43">
            <v>13713</v>
          </cell>
          <cell r="Q43">
            <v>25899</v>
          </cell>
          <cell r="S43">
            <v>0</v>
          </cell>
        </row>
        <row r="44">
          <cell r="B44" t="str">
            <v>gvk</v>
          </cell>
          <cell r="C44" t="str">
            <v>Gç v¸n</v>
          </cell>
          <cell r="D44" t="str">
            <v>m3</v>
          </cell>
          <cell r="G44">
            <v>60</v>
          </cell>
          <cell r="Q44">
            <v>104399</v>
          </cell>
          <cell r="R44">
            <v>1400000</v>
          </cell>
          <cell r="S44">
            <v>1400000</v>
          </cell>
        </row>
        <row r="45">
          <cell r="E45">
            <v>0.85</v>
          </cell>
          <cell r="F45" t="str">
            <v>¤ t«</v>
          </cell>
          <cell r="G45">
            <v>43</v>
          </cell>
          <cell r="H45">
            <v>5</v>
          </cell>
          <cell r="I45">
            <v>2</v>
          </cell>
          <cell r="J45">
            <v>1.1000000000000001</v>
          </cell>
          <cell r="L45">
            <v>1.05</v>
          </cell>
          <cell r="M45">
            <v>1692</v>
          </cell>
          <cell r="N45">
            <v>64787</v>
          </cell>
          <cell r="O45">
            <v>13713</v>
          </cell>
          <cell r="Q45">
            <v>78500</v>
          </cell>
          <cell r="S45">
            <v>0</v>
          </cell>
        </row>
        <row r="46">
          <cell r="E46">
            <v>0.85</v>
          </cell>
          <cell r="F46" t="str">
            <v>¤ t«</v>
          </cell>
          <cell r="G46">
            <v>17</v>
          </cell>
          <cell r="H46">
            <v>3</v>
          </cell>
          <cell r="I46">
            <v>2</v>
          </cell>
          <cell r="J46">
            <v>1.1000000000000001</v>
          </cell>
          <cell r="L46">
            <v>1.05</v>
          </cell>
          <cell r="M46">
            <v>805</v>
          </cell>
          <cell r="N46">
            <v>12186</v>
          </cell>
          <cell r="O46">
            <v>13713</v>
          </cell>
          <cell r="Q46">
            <v>25899</v>
          </cell>
          <cell r="S46">
            <v>0</v>
          </cell>
        </row>
        <row r="47">
          <cell r="B47" t="str">
            <v>gn4</v>
          </cell>
          <cell r="C47" t="str">
            <v>Gç nhãm 4</v>
          </cell>
          <cell r="D47" t="str">
            <v>m3</v>
          </cell>
          <cell r="G47">
            <v>60</v>
          </cell>
          <cell r="Q47">
            <v>104399</v>
          </cell>
          <cell r="R47">
            <v>1400000</v>
          </cell>
          <cell r="S47">
            <v>1400000</v>
          </cell>
        </row>
        <row r="48">
          <cell r="E48">
            <v>0.85</v>
          </cell>
          <cell r="F48" t="str">
            <v>¤ t«</v>
          </cell>
          <cell r="G48">
            <v>43</v>
          </cell>
          <cell r="H48">
            <v>5</v>
          </cell>
          <cell r="I48">
            <v>2</v>
          </cell>
          <cell r="J48">
            <v>1.1000000000000001</v>
          </cell>
          <cell r="L48">
            <v>1.05</v>
          </cell>
          <cell r="M48">
            <v>1692</v>
          </cell>
          <cell r="N48">
            <v>64787</v>
          </cell>
          <cell r="O48">
            <v>13713</v>
          </cell>
          <cell r="Q48">
            <v>78500</v>
          </cell>
          <cell r="S48">
            <v>0</v>
          </cell>
        </row>
        <row r="49">
          <cell r="E49">
            <v>0.85</v>
          </cell>
          <cell r="F49" t="str">
            <v>¤ t«</v>
          </cell>
          <cell r="G49">
            <v>17</v>
          </cell>
          <cell r="H49">
            <v>3</v>
          </cell>
          <cell r="I49">
            <v>2</v>
          </cell>
          <cell r="J49">
            <v>1.1000000000000001</v>
          </cell>
          <cell r="L49">
            <v>1.05</v>
          </cell>
          <cell r="M49">
            <v>805</v>
          </cell>
          <cell r="N49">
            <v>12186</v>
          </cell>
          <cell r="O49">
            <v>13713</v>
          </cell>
          <cell r="Q49">
            <v>25899</v>
          </cell>
          <cell r="S49">
            <v>0</v>
          </cell>
        </row>
        <row r="50">
          <cell r="B50" t="str">
            <v>n®</v>
          </cell>
          <cell r="C50" t="str">
            <v xml:space="preserve">Nhùa ®­êng                                  </v>
          </cell>
          <cell r="D50" t="str">
            <v>kg</v>
          </cell>
          <cell r="G50">
            <v>60</v>
          </cell>
          <cell r="Q50">
            <v>149362</v>
          </cell>
          <cell r="R50">
            <v>3650</v>
          </cell>
          <cell r="S50">
            <v>3650</v>
          </cell>
        </row>
        <row r="51">
          <cell r="E51">
            <v>1</v>
          </cell>
          <cell r="F51" t="str">
            <v>¤ t«</v>
          </cell>
          <cell r="G51">
            <v>43</v>
          </cell>
          <cell r="H51">
            <v>5</v>
          </cell>
          <cell r="I51">
            <v>3</v>
          </cell>
          <cell r="J51">
            <v>1.3</v>
          </cell>
          <cell r="L51">
            <v>1.05</v>
          </cell>
          <cell r="M51">
            <v>1692</v>
          </cell>
          <cell r="N51">
            <v>90079</v>
          </cell>
          <cell r="O51">
            <v>21170</v>
          </cell>
          <cell r="Q51">
            <v>111249</v>
          </cell>
          <cell r="S51">
            <v>0</v>
          </cell>
        </row>
        <row r="52">
          <cell r="E52">
            <v>1</v>
          </cell>
          <cell r="F52" t="str">
            <v>¤ t«</v>
          </cell>
          <cell r="G52">
            <v>17</v>
          </cell>
          <cell r="H52">
            <v>3</v>
          </cell>
          <cell r="I52">
            <v>3</v>
          </cell>
          <cell r="J52">
            <v>1.3</v>
          </cell>
          <cell r="L52">
            <v>1.05</v>
          </cell>
          <cell r="M52">
            <v>805</v>
          </cell>
          <cell r="N52">
            <v>16943</v>
          </cell>
          <cell r="O52">
            <v>21170</v>
          </cell>
          <cell r="Q52">
            <v>38113</v>
          </cell>
          <cell r="S52">
            <v>0</v>
          </cell>
        </row>
        <row r="53">
          <cell r="B53" t="str">
            <v>vc</v>
          </cell>
          <cell r="C53" t="str">
            <v>V«i côc</v>
          </cell>
          <cell r="D53" t="str">
            <v>kg</v>
          </cell>
          <cell r="G53">
            <v>60</v>
          </cell>
          <cell r="Q53">
            <v>149362</v>
          </cell>
          <cell r="R53">
            <v>238</v>
          </cell>
          <cell r="S53">
            <v>238</v>
          </cell>
        </row>
        <row r="54">
          <cell r="E54">
            <v>1</v>
          </cell>
          <cell r="F54" t="str">
            <v>¤ t«</v>
          </cell>
          <cell r="G54">
            <v>43</v>
          </cell>
          <cell r="H54">
            <v>5</v>
          </cell>
          <cell r="I54">
            <v>3</v>
          </cell>
          <cell r="J54">
            <v>1.3</v>
          </cell>
          <cell r="L54">
            <v>1.05</v>
          </cell>
          <cell r="M54">
            <v>1692</v>
          </cell>
          <cell r="N54">
            <v>90079</v>
          </cell>
          <cell r="O54">
            <v>21170</v>
          </cell>
          <cell r="Q54">
            <v>111249</v>
          </cell>
          <cell r="S54">
            <v>0</v>
          </cell>
        </row>
        <row r="55">
          <cell r="E55">
            <v>1</v>
          </cell>
          <cell r="F55" t="str">
            <v>¤ t«</v>
          </cell>
          <cell r="G55">
            <v>17</v>
          </cell>
          <cell r="H55">
            <v>3</v>
          </cell>
          <cell r="I55">
            <v>3</v>
          </cell>
          <cell r="J55">
            <v>1.3</v>
          </cell>
          <cell r="L55">
            <v>1.05</v>
          </cell>
          <cell r="M55">
            <v>805</v>
          </cell>
          <cell r="N55">
            <v>16943</v>
          </cell>
          <cell r="O55">
            <v>21170</v>
          </cell>
          <cell r="Q55">
            <v>38113</v>
          </cell>
          <cell r="S55">
            <v>0</v>
          </cell>
        </row>
        <row r="56">
          <cell r="B56" t="str">
            <v>qh</v>
          </cell>
          <cell r="C56" t="str">
            <v>Que hµn</v>
          </cell>
          <cell r="D56" t="str">
            <v>kg</v>
          </cell>
          <cell r="G56">
            <v>60</v>
          </cell>
          <cell r="Q56">
            <v>122824</v>
          </cell>
          <cell r="R56">
            <v>6900</v>
          </cell>
          <cell r="S56">
            <v>6900</v>
          </cell>
        </row>
        <row r="57">
          <cell r="E57">
            <v>1</v>
          </cell>
          <cell r="F57" t="str">
            <v>¤ t«</v>
          </cell>
          <cell r="G57">
            <v>43</v>
          </cell>
          <cell r="H57">
            <v>5</v>
          </cell>
          <cell r="I57">
            <v>2</v>
          </cell>
          <cell r="J57">
            <v>1.1000000000000001</v>
          </cell>
          <cell r="L57">
            <v>1.05</v>
          </cell>
          <cell r="M57">
            <v>1692</v>
          </cell>
          <cell r="N57">
            <v>76221</v>
          </cell>
          <cell r="O57">
            <v>16133</v>
          </cell>
          <cell r="Q57">
            <v>92354</v>
          </cell>
          <cell r="S57">
            <v>0</v>
          </cell>
        </row>
        <row r="58">
          <cell r="E58">
            <v>1</v>
          </cell>
          <cell r="F58" t="str">
            <v>¤ t«</v>
          </cell>
          <cell r="G58">
            <v>17</v>
          </cell>
          <cell r="H58">
            <v>3</v>
          </cell>
          <cell r="I58">
            <v>2</v>
          </cell>
          <cell r="J58">
            <v>1.1000000000000001</v>
          </cell>
          <cell r="L58">
            <v>1.05</v>
          </cell>
          <cell r="M58">
            <v>805</v>
          </cell>
          <cell r="N58">
            <v>14337</v>
          </cell>
          <cell r="O58">
            <v>16133</v>
          </cell>
          <cell r="Q58">
            <v>30470</v>
          </cell>
          <cell r="S58">
            <v>0</v>
          </cell>
        </row>
        <row r="59">
          <cell r="B59" t="str">
            <v>tb</v>
          </cell>
          <cell r="C59" t="str">
            <v xml:space="preserve">ThÐp b¶n                            </v>
          </cell>
          <cell r="D59" t="str">
            <v>kg</v>
          </cell>
          <cell r="G59">
            <v>60</v>
          </cell>
          <cell r="Q59">
            <v>122824</v>
          </cell>
          <cell r="R59">
            <v>4000</v>
          </cell>
          <cell r="S59">
            <v>4000</v>
          </cell>
        </row>
        <row r="60">
          <cell r="E60">
            <v>1</v>
          </cell>
          <cell r="F60" t="str">
            <v>¤ t«</v>
          </cell>
          <cell r="G60">
            <v>43</v>
          </cell>
          <cell r="H60">
            <v>5</v>
          </cell>
          <cell r="I60">
            <v>2</v>
          </cell>
          <cell r="J60">
            <v>1.1000000000000001</v>
          </cell>
          <cell r="L60">
            <v>1.05</v>
          </cell>
          <cell r="M60">
            <v>1692</v>
          </cell>
          <cell r="N60">
            <v>76221</v>
          </cell>
          <cell r="O60">
            <v>16133</v>
          </cell>
          <cell r="Q60">
            <v>92354</v>
          </cell>
          <cell r="S60">
            <v>0</v>
          </cell>
        </row>
        <row r="61">
          <cell r="E61">
            <v>1</v>
          </cell>
          <cell r="F61" t="str">
            <v>¤ t«</v>
          </cell>
          <cell r="G61">
            <v>17</v>
          </cell>
          <cell r="H61">
            <v>3</v>
          </cell>
          <cell r="I61">
            <v>2</v>
          </cell>
          <cell r="J61">
            <v>1.1000000000000001</v>
          </cell>
          <cell r="L61">
            <v>1.05</v>
          </cell>
          <cell r="M61">
            <v>805</v>
          </cell>
          <cell r="N61">
            <v>14337</v>
          </cell>
          <cell r="O61">
            <v>16133</v>
          </cell>
          <cell r="Q61">
            <v>30470</v>
          </cell>
          <cell r="S61">
            <v>0</v>
          </cell>
        </row>
        <row r="62">
          <cell r="B62" t="str">
            <v>th</v>
          </cell>
          <cell r="C62" t="str">
            <v xml:space="preserve">ThÐp h×nh                            </v>
          </cell>
          <cell r="D62" t="str">
            <v>kg</v>
          </cell>
          <cell r="G62">
            <v>60</v>
          </cell>
          <cell r="Q62">
            <v>122824</v>
          </cell>
          <cell r="R62">
            <v>4250</v>
          </cell>
          <cell r="S62">
            <v>4250</v>
          </cell>
        </row>
        <row r="63">
          <cell r="E63">
            <v>1</v>
          </cell>
          <cell r="F63" t="str">
            <v>¤ t«</v>
          </cell>
          <cell r="G63">
            <v>43</v>
          </cell>
          <cell r="H63">
            <v>5</v>
          </cell>
          <cell r="I63">
            <v>2</v>
          </cell>
          <cell r="J63">
            <v>1.1000000000000001</v>
          </cell>
          <cell r="L63">
            <v>1.05</v>
          </cell>
          <cell r="M63">
            <v>1692</v>
          </cell>
          <cell r="N63">
            <v>76221</v>
          </cell>
          <cell r="O63">
            <v>16133</v>
          </cell>
          <cell r="Q63">
            <v>92354</v>
          </cell>
          <cell r="S63">
            <v>0</v>
          </cell>
        </row>
        <row r="64">
          <cell r="E64">
            <v>1</v>
          </cell>
          <cell r="F64" t="str">
            <v>¤ t«</v>
          </cell>
          <cell r="G64">
            <v>17</v>
          </cell>
          <cell r="H64">
            <v>3</v>
          </cell>
          <cell r="I64">
            <v>2</v>
          </cell>
          <cell r="J64">
            <v>1.1000000000000001</v>
          </cell>
          <cell r="L64">
            <v>1.05</v>
          </cell>
          <cell r="M64">
            <v>805</v>
          </cell>
          <cell r="N64">
            <v>14337</v>
          </cell>
          <cell r="O64">
            <v>16133</v>
          </cell>
          <cell r="Q64">
            <v>30470</v>
          </cell>
          <cell r="S64">
            <v>0</v>
          </cell>
        </row>
        <row r="65">
          <cell r="B65" t="str">
            <v>th&gt;100</v>
          </cell>
          <cell r="C65" t="str">
            <v>ThÐp h×nh</v>
          </cell>
          <cell r="D65" t="str">
            <v>kg</v>
          </cell>
          <cell r="R65">
            <v>4250</v>
          </cell>
          <cell r="S65">
            <v>4250</v>
          </cell>
        </row>
        <row r="66">
          <cell r="B66" t="str">
            <v>tlB40</v>
          </cell>
          <cell r="C66" t="str">
            <v>ThÐp l­íi B40</v>
          </cell>
          <cell r="D66" t="str">
            <v>m2</v>
          </cell>
          <cell r="G66">
            <v>60</v>
          </cell>
          <cell r="Q66">
            <v>122824</v>
          </cell>
          <cell r="R66">
            <v>12000</v>
          </cell>
          <cell r="S66">
            <v>12000</v>
          </cell>
        </row>
        <row r="67">
          <cell r="E67">
            <v>1</v>
          </cell>
          <cell r="F67" t="str">
            <v>¤ t«</v>
          </cell>
          <cell r="G67">
            <v>43</v>
          </cell>
          <cell r="H67">
            <v>5</v>
          </cell>
          <cell r="I67">
            <v>2</v>
          </cell>
          <cell r="J67">
            <v>1.1000000000000001</v>
          </cell>
          <cell r="L67">
            <v>1.05</v>
          </cell>
          <cell r="M67">
            <v>1692</v>
          </cell>
          <cell r="N67">
            <v>76221</v>
          </cell>
          <cell r="O67">
            <v>16133</v>
          </cell>
          <cell r="Q67">
            <v>92354</v>
          </cell>
          <cell r="S67">
            <v>0</v>
          </cell>
        </row>
        <row r="68">
          <cell r="E68">
            <v>1</v>
          </cell>
          <cell r="F68" t="str">
            <v>¤ t«</v>
          </cell>
          <cell r="G68">
            <v>17</v>
          </cell>
          <cell r="H68">
            <v>3</v>
          </cell>
          <cell r="I68">
            <v>2</v>
          </cell>
          <cell r="J68">
            <v>1.1000000000000001</v>
          </cell>
          <cell r="L68">
            <v>1.05</v>
          </cell>
          <cell r="M68">
            <v>805</v>
          </cell>
          <cell r="N68">
            <v>14337</v>
          </cell>
          <cell r="O68">
            <v>16133</v>
          </cell>
          <cell r="Q68">
            <v>30470</v>
          </cell>
          <cell r="S68">
            <v>0</v>
          </cell>
        </row>
        <row r="69">
          <cell r="B69" t="str">
            <v>tt&lt;10</v>
          </cell>
          <cell r="C69" t="str">
            <v>ThÐp trßn d&lt;=10</v>
          </cell>
          <cell r="D69" t="str">
            <v>kg</v>
          </cell>
          <cell r="G69">
            <v>60</v>
          </cell>
          <cell r="Q69">
            <v>122824</v>
          </cell>
          <cell r="R69">
            <v>4550</v>
          </cell>
          <cell r="S69">
            <v>4550</v>
          </cell>
        </row>
        <row r="70">
          <cell r="E70">
            <v>1</v>
          </cell>
          <cell r="F70" t="str">
            <v>¤ t«</v>
          </cell>
          <cell r="G70">
            <v>43</v>
          </cell>
          <cell r="H70">
            <v>5</v>
          </cell>
          <cell r="I70">
            <v>2</v>
          </cell>
          <cell r="J70">
            <v>1.1000000000000001</v>
          </cell>
          <cell r="L70">
            <v>1.05</v>
          </cell>
          <cell r="M70">
            <v>1692</v>
          </cell>
          <cell r="N70">
            <v>76221</v>
          </cell>
          <cell r="O70">
            <v>16133</v>
          </cell>
          <cell r="Q70">
            <v>92354</v>
          </cell>
          <cell r="S70">
            <v>0</v>
          </cell>
        </row>
        <row r="71">
          <cell r="E71">
            <v>1</v>
          </cell>
          <cell r="F71" t="str">
            <v>¤ t«</v>
          </cell>
          <cell r="G71">
            <v>17</v>
          </cell>
          <cell r="H71">
            <v>3</v>
          </cell>
          <cell r="I71">
            <v>2</v>
          </cell>
          <cell r="J71">
            <v>1.1000000000000001</v>
          </cell>
          <cell r="L71">
            <v>1.05</v>
          </cell>
          <cell r="M71">
            <v>805</v>
          </cell>
          <cell r="N71">
            <v>14337</v>
          </cell>
          <cell r="O71">
            <v>16133</v>
          </cell>
          <cell r="Q71">
            <v>30470</v>
          </cell>
          <cell r="S71">
            <v>0</v>
          </cell>
        </row>
        <row r="72">
          <cell r="B72" t="str">
            <v>tt&lt;18</v>
          </cell>
          <cell r="C72" t="str">
            <v>ThÐp trßn d&lt;=18</v>
          </cell>
          <cell r="D72" t="str">
            <v>kg</v>
          </cell>
          <cell r="G72">
            <v>60</v>
          </cell>
          <cell r="Q72">
            <v>122824</v>
          </cell>
          <cell r="R72">
            <v>4450</v>
          </cell>
          <cell r="S72">
            <v>4450</v>
          </cell>
        </row>
        <row r="73">
          <cell r="E73">
            <v>1</v>
          </cell>
          <cell r="F73" t="str">
            <v>¤ t«</v>
          </cell>
          <cell r="G73">
            <v>43</v>
          </cell>
          <cell r="H73">
            <v>5</v>
          </cell>
          <cell r="I73">
            <v>2</v>
          </cell>
          <cell r="J73">
            <v>1.1000000000000001</v>
          </cell>
          <cell r="L73">
            <v>1.05</v>
          </cell>
          <cell r="M73">
            <v>1692</v>
          </cell>
          <cell r="N73">
            <v>76221</v>
          </cell>
          <cell r="O73">
            <v>16133</v>
          </cell>
          <cell r="Q73">
            <v>92354</v>
          </cell>
          <cell r="S73">
            <v>0</v>
          </cell>
        </row>
        <row r="74">
          <cell r="E74">
            <v>1</v>
          </cell>
          <cell r="F74" t="str">
            <v>¤ t«</v>
          </cell>
          <cell r="G74">
            <v>17</v>
          </cell>
          <cell r="H74">
            <v>3</v>
          </cell>
          <cell r="I74">
            <v>2</v>
          </cell>
          <cell r="J74">
            <v>1.1000000000000001</v>
          </cell>
          <cell r="L74">
            <v>1.05</v>
          </cell>
          <cell r="M74">
            <v>805</v>
          </cell>
          <cell r="N74">
            <v>14337</v>
          </cell>
          <cell r="O74">
            <v>16133</v>
          </cell>
          <cell r="Q74">
            <v>30470</v>
          </cell>
          <cell r="S74">
            <v>0</v>
          </cell>
        </row>
        <row r="75">
          <cell r="B75" t="str">
            <v>tt&gt;18</v>
          </cell>
          <cell r="C75" t="str">
            <v>ThÐp trßn d&gt;18</v>
          </cell>
          <cell r="D75" t="str">
            <v>kg</v>
          </cell>
          <cell r="G75">
            <v>60</v>
          </cell>
          <cell r="Q75">
            <v>122824</v>
          </cell>
          <cell r="R75">
            <v>4500</v>
          </cell>
          <cell r="S75">
            <v>4500</v>
          </cell>
        </row>
        <row r="76">
          <cell r="E76">
            <v>1</v>
          </cell>
          <cell r="F76" t="str">
            <v>¤ t«</v>
          </cell>
          <cell r="G76">
            <v>43</v>
          </cell>
          <cell r="H76">
            <v>5</v>
          </cell>
          <cell r="I76">
            <v>2</v>
          </cell>
          <cell r="J76">
            <v>1.1000000000000001</v>
          </cell>
          <cell r="L76">
            <v>1.05</v>
          </cell>
          <cell r="M76">
            <v>1692</v>
          </cell>
          <cell r="N76">
            <v>76221</v>
          </cell>
          <cell r="O76">
            <v>16133</v>
          </cell>
          <cell r="Q76">
            <v>92354</v>
          </cell>
          <cell r="S76">
            <v>0</v>
          </cell>
        </row>
        <row r="77">
          <cell r="E77">
            <v>1</v>
          </cell>
          <cell r="F77" t="str">
            <v>¤ t«</v>
          </cell>
          <cell r="G77">
            <v>17</v>
          </cell>
          <cell r="H77">
            <v>3</v>
          </cell>
          <cell r="I77">
            <v>2</v>
          </cell>
          <cell r="J77">
            <v>1.1000000000000001</v>
          </cell>
          <cell r="L77">
            <v>1.05</v>
          </cell>
          <cell r="M77">
            <v>805</v>
          </cell>
          <cell r="N77">
            <v>14337</v>
          </cell>
          <cell r="O77">
            <v>16133</v>
          </cell>
          <cell r="Q77">
            <v>30470</v>
          </cell>
          <cell r="S77">
            <v>0</v>
          </cell>
        </row>
        <row r="78">
          <cell r="B78" t="str">
            <v>t«</v>
          </cell>
          <cell r="C78" t="str">
            <v>ThÐp èng</v>
          </cell>
          <cell r="D78" t="str">
            <v>kg</v>
          </cell>
          <cell r="G78">
            <v>60</v>
          </cell>
          <cell r="Q78">
            <v>122824</v>
          </cell>
          <cell r="R78">
            <v>6500</v>
          </cell>
          <cell r="S78">
            <v>6500</v>
          </cell>
        </row>
        <row r="79">
          <cell r="E79">
            <v>1</v>
          </cell>
          <cell r="F79" t="str">
            <v>¤ t«</v>
          </cell>
          <cell r="G79">
            <v>43</v>
          </cell>
          <cell r="H79">
            <v>5</v>
          </cell>
          <cell r="I79">
            <v>2</v>
          </cell>
          <cell r="J79">
            <v>1.1000000000000001</v>
          </cell>
          <cell r="L79">
            <v>1.05</v>
          </cell>
          <cell r="M79">
            <v>1692</v>
          </cell>
          <cell r="N79">
            <v>76221</v>
          </cell>
          <cell r="O79">
            <v>16133</v>
          </cell>
          <cell r="Q79">
            <v>92354</v>
          </cell>
          <cell r="S79">
            <v>0</v>
          </cell>
        </row>
        <row r="80">
          <cell r="E80">
            <v>1</v>
          </cell>
          <cell r="F80" t="str">
            <v>¤ t«</v>
          </cell>
          <cell r="G80">
            <v>17</v>
          </cell>
          <cell r="H80">
            <v>3</v>
          </cell>
          <cell r="I80">
            <v>2</v>
          </cell>
          <cell r="J80">
            <v>1.1000000000000001</v>
          </cell>
          <cell r="L80">
            <v>1.05</v>
          </cell>
          <cell r="M80">
            <v>805</v>
          </cell>
          <cell r="N80">
            <v>14337</v>
          </cell>
          <cell r="O80">
            <v>16133</v>
          </cell>
          <cell r="Q80">
            <v>30470</v>
          </cell>
          <cell r="S80">
            <v>0</v>
          </cell>
        </row>
        <row r="81">
          <cell r="B81" t="str">
            <v>tc®c</v>
          </cell>
          <cell r="C81" t="str">
            <v>ThÐp c­êng ®é cao</v>
          </cell>
          <cell r="D81" t="str">
            <v>kg</v>
          </cell>
          <cell r="G81">
            <v>60</v>
          </cell>
          <cell r="Q81">
            <v>122824</v>
          </cell>
          <cell r="R81">
            <v>9500</v>
          </cell>
          <cell r="S81">
            <v>9500</v>
          </cell>
        </row>
        <row r="82">
          <cell r="E82">
            <v>1</v>
          </cell>
          <cell r="F82" t="str">
            <v>¤ t«</v>
          </cell>
          <cell r="G82">
            <v>43</v>
          </cell>
          <cell r="H82">
            <v>5</v>
          </cell>
          <cell r="I82">
            <v>2</v>
          </cell>
          <cell r="J82">
            <v>1.1000000000000001</v>
          </cell>
          <cell r="L82">
            <v>1.05</v>
          </cell>
          <cell r="M82">
            <v>1692</v>
          </cell>
          <cell r="N82">
            <v>76221</v>
          </cell>
          <cell r="O82">
            <v>16133</v>
          </cell>
          <cell r="Q82">
            <v>92354</v>
          </cell>
          <cell r="S82">
            <v>0</v>
          </cell>
        </row>
        <row r="83">
          <cell r="E83">
            <v>1</v>
          </cell>
          <cell r="F83" t="str">
            <v>¤ t«</v>
          </cell>
          <cell r="G83">
            <v>17</v>
          </cell>
          <cell r="H83">
            <v>3</v>
          </cell>
          <cell r="I83">
            <v>2</v>
          </cell>
          <cell r="J83">
            <v>1.1000000000000001</v>
          </cell>
          <cell r="L83">
            <v>1.05</v>
          </cell>
          <cell r="M83">
            <v>805</v>
          </cell>
          <cell r="N83">
            <v>14337</v>
          </cell>
          <cell r="O83">
            <v>16133</v>
          </cell>
          <cell r="Q83">
            <v>30470</v>
          </cell>
          <cell r="S83">
            <v>0</v>
          </cell>
        </row>
        <row r="84">
          <cell r="B84" t="str">
            <v>Ray</v>
          </cell>
          <cell r="C84" t="str">
            <v>Ray P43</v>
          </cell>
          <cell r="D84" t="str">
            <v>TÊn</v>
          </cell>
          <cell r="G84">
            <v>60</v>
          </cell>
          <cell r="Q84">
            <v>122824</v>
          </cell>
          <cell r="R84">
            <v>122824</v>
          </cell>
          <cell r="S84">
            <v>122824</v>
          </cell>
        </row>
        <row r="85">
          <cell r="E85">
            <v>1</v>
          </cell>
          <cell r="F85" t="str">
            <v>¤ t«</v>
          </cell>
          <cell r="G85">
            <v>43</v>
          </cell>
          <cell r="H85">
            <v>5</v>
          </cell>
          <cell r="I85">
            <v>2</v>
          </cell>
          <cell r="J85">
            <v>1.1000000000000001</v>
          </cell>
          <cell r="L85">
            <v>1.05</v>
          </cell>
          <cell r="M85">
            <v>1692</v>
          </cell>
          <cell r="N85">
            <v>76221</v>
          </cell>
          <cell r="O85">
            <v>16133</v>
          </cell>
          <cell r="Q85">
            <v>92354</v>
          </cell>
          <cell r="S85">
            <v>0</v>
          </cell>
        </row>
        <row r="86">
          <cell r="E86">
            <v>1</v>
          </cell>
          <cell r="F86" t="str">
            <v>¤ t«</v>
          </cell>
          <cell r="G86">
            <v>17</v>
          </cell>
          <cell r="H86">
            <v>3</v>
          </cell>
          <cell r="I86">
            <v>2</v>
          </cell>
          <cell r="J86">
            <v>1.1000000000000001</v>
          </cell>
          <cell r="L86">
            <v>1.05</v>
          </cell>
          <cell r="M86">
            <v>805</v>
          </cell>
          <cell r="N86">
            <v>14337</v>
          </cell>
          <cell r="O86">
            <v>16133</v>
          </cell>
          <cell r="Q86">
            <v>30470</v>
          </cell>
          <cell r="S86">
            <v>0</v>
          </cell>
        </row>
        <row r="87">
          <cell r="B87" t="str">
            <v>xm4</v>
          </cell>
          <cell r="C87" t="str">
            <v xml:space="preserve">Xi m¨ng PC 400            </v>
          </cell>
          <cell r="D87" t="str">
            <v>kg</v>
          </cell>
          <cell r="G87">
            <v>60</v>
          </cell>
          <cell r="Q87">
            <v>132426</v>
          </cell>
          <cell r="R87">
            <v>800</v>
          </cell>
          <cell r="S87">
            <v>800</v>
          </cell>
        </row>
        <row r="88">
          <cell r="E88">
            <v>1</v>
          </cell>
          <cell r="F88" t="str">
            <v>¤ t«</v>
          </cell>
          <cell r="G88">
            <v>43</v>
          </cell>
          <cell r="H88">
            <v>5</v>
          </cell>
          <cell r="I88">
            <v>3</v>
          </cell>
          <cell r="J88">
            <v>1.3</v>
          </cell>
          <cell r="L88">
            <v>1.05</v>
          </cell>
          <cell r="M88">
            <v>1692</v>
          </cell>
          <cell r="N88">
            <v>90079</v>
          </cell>
          <cell r="O88">
            <v>12702</v>
          </cell>
          <cell r="Q88">
            <v>102781</v>
          </cell>
          <cell r="S88">
            <v>0</v>
          </cell>
        </row>
        <row r="89">
          <cell r="E89">
            <v>1</v>
          </cell>
          <cell r="F89" t="str">
            <v>¤ t«</v>
          </cell>
          <cell r="G89">
            <v>17</v>
          </cell>
          <cell r="H89">
            <v>3</v>
          </cell>
          <cell r="I89">
            <v>3</v>
          </cell>
          <cell r="J89">
            <v>1.3</v>
          </cell>
          <cell r="L89">
            <v>1.05</v>
          </cell>
          <cell r="M89">
            <v>805</v>
          </cell>
          <cell r="N89">
            <v>16943</v>
          </cell>
          <cell r="O89">
            <v>12702</v>
          </cell>
          <cell r="Q89">
            <v>29645</v>
          </cell>
          <cell r="S89">
            <v>0</v>
          </cell>
        </row>
        <row r="90">
          <cell r="B90" t="str">
            <v>xm3</v>
          </cell>
          <cell r="C90" t="str">
            <v>Xi m¨ng PC300</v>
          </cell>
          <cell r="D90" t="str">
            <v>kg</v>
          </cell>
          <cell r="G90">
            <v>60</v>
          </cell>
          <cell r="Q90">
            <v>132426</v>
          </cell>
          <cell r="R90">
            <v>691</v>
          </cell>
          <cell r="S90">
            <v>691</v>
          </cell>
        </row>
        <row r="91">
          <cell r="E91">
            <v>1</v>
          </cell>
          <cell r="F91" t="str">
            <v>¤ t«</v>
          </cell>
          <cell r="G91">
            <v>43</v>
          </cell>
          <cell r="H91">
            <v>5</v>
          </cell>
          <cell r="I91">
            <v>3</v>
          </cell>
          <cell r="J91">
            <v>1.3</v>
          </cell>
          <cell r="L91">
            <v>1.05</v>
          </cell>
          <cell r="M91">
            <v>1692</v>
          </cell>
          <cell r="N91">
            <v>90079</v>
          </cell>
          <cell r="O91">
            <v>12702</v>
          </cell>
          <cell r="Q91">
            <v>102781</v>
          </cell>
          <cell r="S91">
            <v>0</v>
          </cell>
        </row>
        <row r="92">
          <cell r="E92">
            <v>1</v>
          </cell>
          <cell r="F92" t="str">
            <v>¤ t«</v>
          </cell>
          <cell r="G92">
            <v>17</v>
          </cell>
          <cell r="H92">
            <v>3</v>
          </cell>
          <cell r="I92">
            <v>3</v>
          </cell>
          <cell r="J92">
            <v>1.3</v>
          </cell>
          <cell r="L92">
            <v>1.05</v>
          </cell>
          <cell r="M92">
            <v>805</v>
          </cell>
          <cell r="N92">
            <v>16943</v>
          </cell>
          <cell r="O92">
            <v>12702</v>
          </cell>
          <cell r="Q92">
            <v>29645</v>
          </cell>
          <cell r="S92">
            <v>0</v>
          </cell>
        </row>
        <row r="93">
          <cell r="B93" t="str">
            <v>pgbt</v>
          </cell>
          <cell r="C93" t="str">
            <v>Phô gia BT</v>
          </cell>
          <cell r="D93" t="str">
            <v>kg</v>
          </cell>
          <cell r="G93">
            <v>60</v>
          </cell>
          <cell r="Q93">
            <v>132426</v>
          </cell>
          <cell r="R93">
            <v>7000</v>
          </cell>
          <cell r="S93">
            <v>7000</v>
          </cell>
        </row>
        <row r="94">
          <cell r="E94">
            <v>1</v>
          </cell>
          <cell r="F94" t="str">
            <v>¤ t«</v>
          </cell>
          <cell r="G94">
            <v>43</v>
          </cell>
          <cell r="H94">
            <v>5</v>
          </cell>
          <cell r="I94">
            <v>3</v>
          </cell>
          <cell r="J94">
            <v>1.3</v>
          </cell>
          <cell r="L94">
            <v>1.05</v>
          </cell>
          <cell r="M94">
            <v>1692</v>
          </cell>
          <cell r="N94">
            <v>90079</v>
          </cell>
          <cell r="O94">
            <v>12702</v>
          </cell>
          <cell r="Q94">
            <v>102781</v>
          </cell>
          <cell r="S94">
            <v>0</v>
          </cell>
        </row>
        <row r="95">
          <cell r="E95">
            <v>1</v>
          </cell>
          <cell r="F95" t="str">
            <v>¤ t«</v>
          </cell>
          <cell r="G95">
            <v>17</v>
          </cell>
          <cell r="H95">
            <v>3</v>
          </cell>
          <cell r="I95">
            <v>3</v>
          </cell>
          <cell r="J95">
            <v>1.3</v>
          </cell>
          <cell r="L95">
            <v>1.05</v>
          </cell>
          <cell r="M95">
            <v>805</v>
          </cell>
          <cell r="N95">
            <v>16943</v>
          </cell>
          <cell r="O95">
            <v>12702</v>
          </cell>
          <cell r="Q95">
            <v>29645</v>
          </cell>
          <cell r="S95">
            <v>0</v>
          </cell>
        </row>
        <row r="96">
          <cell r="B96" t="str">
            <v>pghd</v>
          </cell>
          <cell r="C96" t="str">
            <v>Phô giac ho¸ dÎo</v>
          </cell>
          <cell r="D96" t="str">
            <v>kg</v>
          </cell>
          <cell r="G96">
            <v>60</v>
          </cell>
          <cell r="Q96">
            <v>132426</v>
          </cell>
          <cell r="R96">
            <v>10100</v>
          </cell>
          <cell r="S96">
            <v>10100</v>
          </cell>
        </row>
        <row r="97">
          <cell r="B97" t="str">
            <v>kn</v>
          </cell>
          <cell r="C97" t="str">
            <v xml:space="preserve">M¸y khoan  </v>
          </cell>
          <cell r="D97" t="str">
            <v>Ca</v>
          </cell>
          <cell r="E97">
            <v>1</v>
          </cell>
          <cell r="F97" t="str">
            <v>¤ t«</v>
          </cell>
          <cell r="G97">
            <v>43</v>
          </cell>
          <cell r="H97">
            <v>5</v>
          </cell>
          <cell r="I97">
            <v>3</v>
          </cell>
          <cell r="J97">
            <v>1.3</v>
          </cell>
          <cell r="L97">
            <v>1.05</v>
          </cell>
          <cell r="M97">
            <v>1692</v>
          </cell>
          <cell r="N97">
            <v>90079</v>
          </cell>
          <cell r="O97">
            <v>12702</v>
          </cell>
          <cell r="Q97">
            <v>102781</v>
          </cell>
          <cell r="S97">
            <v>0</v>
          </cell>
        </row>
        <row r="98">
          <cell r="B98" t="str">
            <v>pgccn</v>
          </cell>
          <cell r="C98" t="str">
            <v>Phô gia chèng co ngãt</v>
          </cell>
          <cell r="D98" t="str">
            <v>kg</v>
          </cell>
          <cell r="E98">
            <v>1</v>
          </cell>
          <cell r="F98" t="str">
            <v>¤ t«</v>
          </cell>
          <cell r="G98">
            <v>17</v>
          </cell>
          <cell r="H98">
            <v>3</v>
          </cell>
          <cell r="I98">
            <v>3</v>
          </cell>
          <cell r="J98">
            <v>1.3</v>
          </cell>
          <cell r="L98">
            <v>1.05</v>
          </cell>
          <cell r="M98">
            <v>805</v>
          </cell>
          <cell r="N98">
            <v>16943</v>
          </cell>
          <cell r="O98">
            <v>12702</v>
          </cell>
          <cell r="Q98">
            <v>29645</v>
          </cell>
          <cell r="R98">
            <v>17500</v>
          </cell>
          <cell r="S98">
            <v>17500</v>
          </cell>
        </row>
        <row r="99">
          <cell r="B99" t="str">
            <v>m ct</v>
          </cell>
          <cell r="C99" t="str">
            <v>Mµng chèng thÊm + Phô gia dÝnh b¸m</v>
          </cell>
          <cell r="D99" t="str">
            <v>m2</v>
          </cell>
          <cell r="R99">
            <v>145000</v>
          </cell>
          <cell r="S99">
            <v>145000</v>
          </cell>
        </row>
        <row r="100">
          <cell r="B100" t="str">
            <v>l cs</v>
          </cell>
          <cell r="C100" t="str">
            <v>L­ìi c­a s¾t</v>
          </cell>
          <cell r="D100" t="str">
            <v>c¸i</v>
          </cell>
          <cell r="R100">
            <v>2500</v>
          </cell>
          <cell r="S100">
            <v>2500</v>
          </cell>
        </row>
        <row r="101">
          <cell r="B101" t="str">
            <v>b l</v>
          </cell>
          <cell r="C101" t="str">
            <v>Bul«ng</v>
          </cell>
          <cell r="D101" t="str">
            <v>c¸i</v>
          </cell>
          <cell r="R101">
            <v>5000</v>
          </cell>
          <cell r="S101">
            <v>5000</v>
          </cell>
        </row>
        <row r="102">
          <cell r="B102" t="str">
            <v>® c</v>
          </cell>
          <cell r="C102" t="str">
            <v>§¸ c¾t</v>
          </cell>
          <cell r="D102" t="str">
            <v>Viªn</v>
          </cell>
          <cell r="R102">
            <v>5000</v>
          </cell>
          <cell r="S102">
            <v>5000</v>
          </cell>
        </row>
        <row r="103">
          <cell r="B103" t="str">
            <v>¤ xy</v>
          </cell>
          <cell r="C103" t="str">
            <v>¤ xy</v>
          </cell>
          <cell r="D103" t="str">
            <v>chai</v>
          </cell>
          <cell r="R103">
            <v>30450</v>
          </cell>
          <cell r="S103">
            <v>30450</v>
          </cell>
        </row>
        <row r="104">
          <cell r="B104" t="str">
            <v>® ®</v>
          </cell>
          <cell r="C104" t="str">
            <v>§Êt ®Ìn</v>
          </cell>
          <cell r="D104" t="str">
            <v>kg</v>
          </cell>
          <cell r="R104">
            <v>5900</v>
          </cell>
          <cell r="S104">
            <v>5900</v>
          </cell>
        </row>
        <row r="105">
          <cell r="B105" t="str">
            <v>® ®Øa</v>
          </cell>
          <cell r="C105" t="str">
            <v>§inh ®Øa</v>
          </cell>
          <cell r="D105" t="str">
            <v>c¸i</v>
          </cell>
          <cell r="R105">
            <v>2000</v>
          </cell>
          <cell r="S105">
            <v>2000</v>
          </cell>
        </row>
        <row r="106">
          <cell r="B106" t="str">
            <v>® cr</v>
          </cell>
          <cell r="C106" t="str">
            <v>§inh Cr¨mp«ng</v>
          </cell>
          <cell r="D106" t="str">
            <v>c¸i</v>
          </cell>
          <cell r="R106">
            <v>2000</v>
          </cell>
          <cell r="S106">
            <v>2000</v>
          </cell>
        </row>
        <row r="107">
          <cell r="B107" t="str">
            <v>® ®­êng</v>
          </cell>
          <cell r="C107" t="str">
            <v>§inh ®­êng</v>
          </cell>
          <cell r="D107" t="str">
            <v>c¸i</v>
          </cell>
          <cell r="R107">
            <v>18000</v>
          </cell>
          <cell r="S107">
            <v>18000</v>
          </cell>
        </row>
        <row r="108">
          <cell r="B108" t="str">
            <v>d bc</v>
          </cell>
          <cell r="C108" t="str">
            <v>DÇu b«i tr¬n</v>
          </cell>
          <cell r="D108" t="str">
            <v>kg</v>
          </cell>
          <cell r="R108">
            <v>10000</v>
          </cell>
          <cell r="S108">
            <v>10000</v>
          </cell>
        </row>
        <row r="109">
          <cell r="B109" t="str">
            <v>« g</v>
          </cell>
          <cell r="C109" t="str">
            <v>èng gen</v>
          </cell>
          <cell r="D109" t="str">
            <v>m</v>
          </cell>
          <cell r="R109">
            <v>25000</v>
          </cell>
          <cell r="S109">
            <v>25000</v>
          </cell>
        </row>
        <row r="110">
          <cell r="B110" t="str">
            <v>« n</v>
          </cell>
          <cell r="C110" t="str">
            <v>èng nèi</v>
          </cell>
          <cell r="D110" t="str">
            <v>m</v>
          </cell>
          <cell r="R110">
            <v>25000</v>
          </cell>
          <cell r="S110">
            <v>25000</v>
          </cell>
        </row>
        <row r="111">
          <cell r="B111" t="str">
            <v>« t</v>
          </cell>
          <cell r="C111" t="str">
            <v>èng thÐp d=100</v>
          </cell>
          <cell r="D111" t="str">
            <v>m</v>
          </cell>
          <cell r="R111">
            <v>80000</v>
          </cell>
          <cell r="S111">
            <v>80000</v>
          </cell>
        </row>
        <row r="112">
          <cell r="B112" t="str">
            <v>l l</v>
          </cell>
          <cell r="C112" t="str">
            <v>LËp l¸ch</v>
          </cell>
          <cell r="D112" t="str">
            <v>bé</v>
          </cell>
          <cell r="R112">
            <v>100000</v>
          </cell>
          <cell r="S112">
            <v>100000</v>
          </cell>
        </row>
        <row r="113">
          <cell r="B113" t="str">
            <v>S¬n</v>
          </cell>
          <cell r="C113" t="str">
            <v>S¬n</v>
          </cell>
          <cell r="D113" t="str">
            <v>kg</v>
          </cell>
          <cell r="R113">
            <v>50000</v>
          </cell>
          <cell r="S113">
            <v>50000</v>
          </cell>
        </row>
        <row r="114">
          <cell r="B114" t="str">
            <v>t ®</v>
          </cell>
          <cell r="C114" t="str">
            <v>T¨ng ®¬</v>
          </cell>
          <cell r="D114" t="str">
            <v>c¸i</v>
          </cell>
          <cell r="R114">
            <v>15400</v>
          </cell>
          <cell r="S114">
            <v>15400</v>
          </cell>
        </row>
        <row r="115">
          <cell r="B115" t="str">
            <v>t vg</v>
          </cell>
          <cell r="C115" t="str">
            <v>Tµ vÑt gç</v>
          </cell>
          <cell r="D115" t="str">
            <v>thanh</v>
          </cell>
          <cell r="R115">
            <v>125000</v>
          </cell>
          <cell r="S115">
            <v>125000</v>
          </cell>
        </row>
        <row r="116">
          <cell r="B116" t="str">
            <v>X¨ng</v>
          </cell>
          <cell r="C116" t="str">
            <v>X¨ng</v>
          </cell>
          <cell r="D116" t="str">
            <v>kg</v>
          </cell>
          <cell r="R116">
            <v>6000</v>
          </cell>
          <cell r="S116">
            <v>6000</v>
          </cell>
        </row>
        <row r="117">
          <cell r="B117" t="str">
            <v>dm</v>
          </cell>
          <cell r="C117" t="str">
            <v>DÇu mazut</v>
          </cell>
          <cell r="D117" t="str">
            <v>kg</v>
          </cell>
          <cell r="R117">
            <v>4600</v>
          </cell>
          <cell r="S117">
            <v>4600</v>
          </cell>
        </row>
        <row r="118">
          <cell r="B118" t="str">
            <v>« n+n</v>
          </cell>
          <cell r="C118" t="str">
            <v>èng gang+n¾p ®Ëy</v>
          </cell>
          <cell r="D118" t="str">
            <v>kg</v>
          </cell>
          <cell r="R118">
            <v>8000</v>
          </cell>
          <cell r="S118">
            <v>8000</v>
          </cell>
        </row>
        <row r="119">
          <cell r="B119" t="str">
            <v>t c</v>
          </cell>
          <cell r="C119" t="str">
            <v>Than c¸m</v>
          </cell>
          <cell r="D119" t="str">
            <v>kg</v>
          </cell>
          <cell r="R119">
            <v>800</v>
          </cell>
          <cell r="S119">
            <v>800</v>
          </cell>
        </row>
        <row r="120">
          <cell r="B120" t="str">
            <v>gtc</v>
          </cell>
          <cell r="C120" t="str">
            <v>G¹ch thñ c«ng 2 lç</v>
          </cell>
          <cell r="D120" t="str">
            <v>viªn</v>
          </cell>
          <cell r="R120">
            <v>500</v>
          </cell>
          <cell r="S120">
            <v>500</v>
          </cell>
        </row>
        <row r="121">
          <cell r="B121" t="str">
            <v>ms</v>
          </cell>
          <cell r="C121" t="str">
            <v>Mãc s¾t</v>
          </cell>
          <cell r="D121" t="str">
            <v>c¸i</v>
          </cell>
          <cell r="R121">
            <v>1500</v>
          </cell>
          <cell r="S121">
            <v>1500</v>
          </cell>
        </row>
        <row r="122">
          <cell r="B122" t="str">
            <v>PVC</v>
          </cell>
          <cell r="C122" t="str">
            <v>èng PVC</v>
          </cell>
          <cell r="D122" t="str">
            <v>m</v>
          </cell>
          <cell r="R122">
            <v>30000</v>
          </cell>
          <cell r="S122">
            <v>30000</v>
          </cell>
        </row>
        <row r="123">
          <cell r="B123" t="str">
            <v>cñi</v>
          </cell>
          <cell r="C123" t="str">
            <v>cñi</v>
          </cell>
          <cell r="D123" t="str">
            <v>kg</v>
          </cell>
          <cell r="R123">
            <v>600</v>
          </cell>
          <cell r="S123">
            <v>600</v>
          </cell>
        </row>
        <row r="128">
          <cell r="L128">
            <v>1.05</v>
          </cell>
          <cell r="M128">
            <v>805</v>
          </cell>
          <cell r="N128">
            <v>14337</v>
          </cell>
          <cell r="O128">
            <v>16133</v>
          </cell>
        </row>
        <row r="135">
          <cell r="B135" t="str">
            <v>KH</v>
          </cell>
          <cell r="C135" t="str">
            <v>NC-BËc</v>
          </cell>
          <cell r="D135" t="str">
            <v>§V</v>
          </cell>
          <cell r="E135" t="str">
            <v>T.L­îng §V</v>
          </cell>
          <cell r="F135" t="str">
            <v>P.TiÖn V/C</v>
          </cell>
          <cell r="G135" t="str">
            <v>Cù Ly V/C T.TÕ (Km)</v>
          </cell>
          <cell r="H135" t="str">
            <v>CÊp §­êng</v>
          </cell>
          <cell r="I135" t="str">
            <v>CÊp Lo¹i VËt T­</v>
          </cell>
          <cell r="J135" t="str">
            <v>HÖ sè BH</v>
          </cell>
          <cell r="K135" t="str">
            <v>HÖ sè NHB</v>
          </cell>
          <cell r="L135" t="str">
            <v>HÖ sè VAT</v>
          </cell>
          <cell r="M135" t="str">
            <v>G.C­íc 89/CP</v>
          </cell>
          <cell r="N135" t="str">
            <v>Chi PhÝ V/C</v>
          </cell>
          <cell r="O135" t="str">
            <v>C.PhÝ bèc dì (§ång)</v>
          </cell>
          <cell r="P135" t="str">
            <v>Chi phÝ tù ®æ (§ång)</v>
          </cell>
          <cell r="Q135" t="str">
            <v>Tæng C.PhÝ V/C (§ång)</v>
          </cell>
          <cell r="R135" t="str">
            <v>Ngµy C«ng</v>
          </cell>
        </row>
        <row r="136">
          <cell r="B136">
            <v>0</v>
          </cell>
        </row>
        <row r="137">
          <cell r="B137">
            <v>1</v>
          </cell>
          <cell r="C137">
            <v>2</v>
          </cell>
          <cell r="D137">
            <v>3</v>
          </cell>
          <cell r="E137">
            <v>4</v>
          </cell>
          <cell r="F137">
            <v>5</v>
          </cell>
          <cell r="G137">
            <v>6</v>
          </cell>
          <cell r="H137">
            <v>7</v>
          </cell>
          <cell r="I137">
            <v>8</v>
          </cell>
          <cell r="J137">
            <v>9</v>
          </cell>
          <cell r="K137">
            <v>10</v>
          </cell>
          <cell r="L137">
            <v>11</v>
          </cell>
          <cell r="M137">
            <v>12</v>
          </cell>
          <cell r="N137" t="str">
            <v>13=4x6x9x10x12/11</v>
          </cell>
          <cell r="O137">
            <v>14</v>
          </cell>
          <cell r="P137">
            <v>15</v>
          </cell>
          <cell r="Q137" t="str">
            <v>16 = 13+14+15</v>
          </cell>
          <cell r="R137">
            <v>16</v>
          </cell>
        </row>
        <row r="139">
          <cell r="B139" t="str">
            <v>2,5/7</v>
          </cell>
          <cell r="C139" t="str">
            <v>Nh©n c«ng 2,5/7</v>
          </cell>
          <cell r="D139" t="str">
            <v xml:space="preserve">C«ng </v>
          </cell>
          <cell r="G139">
            <v>0</v>
          </cell>
          <cell r="Q139">
            <v>0</v>
          </cell>
          <cell r="R139">
            <v>13215</v>
          </cell>
          <cell r="S139">
            <v>13215</v>
          </cell>
        </row>
        <row r="140">
          <cell r="B140" t="str">
            <v>2,7/7</v>
          </cell>
          <cell r="C140" t="str">
            <v>Nh©n c«ng 2,7/7</v>
          </cell>
          <cell r="D140" t="str">
            <v xml:space="preserve">C«ng </v>
          </cell>
          <cell r="R140">
            <v>13481</v>
          </cell>
          <cell r="S140">
            <v>13481</v>
          </cell>
        </row>
        <row r="141">
          <cell r="B141" t="str">
            <v>3,0/7</v>
          </cell>
          <cell r="C141" t="str">
            <v>Nh©n c«ng 3,0/7</v>
          </cell>
          <cell r="D141" t="str">
            <v xml:space="preserve">C«ng </v>
          </cell>
          <cell r="R141">
            <v>13878</v>
          </cell>
          <cell r="S141">
            <v>13878</v>
          </cell>
        </row>
        <row r="142">
          <cell r="B142" t="str">
            <v>3,2/7</v>
          </cell>
          <cell r="C142" t="str">
            <v>Nh©n c«ng 3,2/7</v>
          </cell>
          <cell r="D142" t="str">
            <v xml:space="preserve">C«ng </v>
          </cell>
          <cell r="R142">
            <v>14171</v>
          </cell>
          <cell r="S142">
            <v>14171</v>
          </cell>
        </row>
        <row r="143">
          <cell r="B143" t="str">
            <v>3,5/7</v>
          </cell>
          <cell r="C143" t="str">
            <v>Nh©n c«ng 3,5/7</v>
          </cell>
          <cell r="D143" t="str">
            <v xml:space="preserve">C«ng </v>
          </cell>
          <cell r="R143">
            <v>14611</v>
          </cell>
          <cell r="S143">
            <v>14611</v>
          </cell>
        </row>
        <row r="144">
          <cell r="B144" t="str">
            <v>3,7/7</v>
          </cell>
          <cell r="C144" t="str">
            <v>Nh©n c«ng 3,7/7</v>
          </cell>
          <cell r="D144" t="str">
            <v xml:space="preserve">C«ng </v>
          </cell>
          <cell r="R144">
            <v>14904</v>
          </cell>
          <cell r="S144">
            <v>14904</v>
          </cell>
        </row>
        <row r="145">
          <cell r="B145" t="str">
            <v>4,0/7</v>
          </cell>
          <cell r="C145" t="str">
            <v>Nh©n c«ng 4,0/7</v>
          </cell>
          <cell r="D145" t="str">
            <v xml:space="preserve">C«ng </v>
          </cell>
          <cell r="R145">
            <v>15344</v>
          </cell>
          <cell r="S145">
            <v>15344</v>
          </cell>
        </row>
        <row r="146">
          <cell r="B146" t="str">
            <v>4,5/7</v>
          </cell>
          <cell r="C146" t="str">
            <v>Nh©n c«ng 4,5/7</v>
          </cell>
          <cell r="D146" t="str">
            <v xml:space="preserve">C«ng </v>
          </cell>
          <cell r="R146">
            <v>16914</v>
          </cell>
          <cell r="S146">
            <v>16914</v>
          </cell>
        </row>
        <row r="147">
          <cell r="B147" t="str">
            <v>5,0/7</v>
          </cell>
          <cell r="C147" t="str">
            <v>Nh©n c«ng 5,0/7</v>
          </cell>
          <cell r="D147" t="str">
            <v xml:space="preserve">C«ng </v>
          </cell>
          <cell r="R147">
            <v>18484</v>
          </cell>
          <cell r="S147">
            <v>18484</v>
          </cell>
        </row>
        <row r="158">
          <cell r="B158" t="str">
            <v>KH</v>
          </cell>
          <cell r="C158" t="str">
            <v>M¸y thi c«ng</v>
          </cell>
          <cell r="D158" t="str">
            <v>§V</v>
          </cell>
          <cell r="E158" t="str">
            <v>T.L­îng §V</v>
          </cell>
          <cell r="F158" t="str">
            <v>P.TiÖn V/C</v>
          </cell>
          <cell r="G158" t="str">
            <v>Cù Ly V/C T.TÕ (Km)</v>
          </cell>
          <cell r="H158" t="str">
            <v>CÊp §­êng</v>
          </cell>
          <cell r="I158" t="str">
            <v>CÊp Lo¹i VËt T­</v>
          </cell>
          <cell r="J158" t="str">
            <v>HÖ sè BH</v>
          </cell>
          <cell r="K158" t="str">
            <v>HÖ sè NHB</v>
          </cell>
          <cell r="L158" t="str">
            <v>HÖ sè VAT</v>
          </cell>
          <cell r="M158" t="str">
            <v>G.C­íc 89/CP</v>
          </cell>
          <cell r="N158" t="str">
            <v>Chi PhÝ V/C</v>
          </cell>
          <cell r="O158" t="str">
            <v>C.PhÝ bèc dì (§ång)</v>
          </cell>
          <cell r="P158" t="str">
            <v>Chi phÝ tù ®æ (§ång)</v>
          </cell>
          <cell r="Q158" t="str">
            <v>Tæng C.PhÝ V/C (§ång)</v>
          </cell>
          <cell r="R158" t="str">
            <v>§¬n gi¸</v>
          </cell>
        </row>
        <row r="160">
          <cell r="B160">
            <v>1</v>
          </cell>
          <cell r="C160">
            <v>2</v>
          </cell>
          <cell r="D160">
            <v>3</v>
          </cell>
          <cell r="E160">
            <v>4</v>
          </cell>
          <cell r="F160">
            <v>5</v>
          </cell>
          <cell r="G160">
            <v>6</v>
          </cell>
          <cell r="H160">
            <v>7</v>
          </cell>
          <cell r="I160">
            <v>8</v>
          </cell>
          <cell r="J160">
            <v>9</v>
          </cell>
          <cell r="K160">
            <v>10</v>
          </cell>
          <cell r="L160">
            <v>11</v>
          </cell>
          <cell r="M160">
            <v>12</v>
          </cell>
          <cell r="N160" t="str">
            <v>13=4x6x9x10x12/11</v>
          </cell>
          <cell r="O160">
            <v>14</v>
          </cell>
          <cell r="P160">
            <v>15</v>
          </cell>
          <cell r="Q160" t="str">
            <v>16 = 13+14+15</v>
          </cell>
          <cell r="R160">
            <v>16</v>
          </cell>
        </row>
        <row r="161">
          <cell r="B161" t="str">
            <v>«tn7</v>
          </cell>
          <cell r="C161" t="str">
            <v>¤t« t­íi nhùa 7T</v>
          </cell>
          <cell r="D161" t="str">
            <v>Ca</v>
          </cell>
          <cell r="R161">
            <v>745096</v>
          </cell>
          <cell r="S161">
            <v>745096</v>
          </cell>
        </row>
        <row r="162">
          <cell r="B162" t="str">
            <v>«tn5</v>
          </cell>
          <cell r="C162" t="str">
            <v>¤t« t­íi n­íc 5m3</v>
          </cell>
          <cell r="D162" t="str">
            <v>Ca</v>
          </cell>
          <cell r="R162">
            <v>343052</v>
          </cell>
          <cell r="S162">
            <v>343052</v>
          </cell>
        </row>
        <row r="163">
          <cell r="B163" t="str">
            <v>«10</v>
          </cell>
          <cell r="C163" t="str">
            <v>¤t« tù ®æ 10T</v>
          </cell>
          <cell r="D163" t="str">
            <v>Ca</v>
          </cell>
          <cell r="R163">
            <v>525740</v>
          </cell>
          <cell r="S163">
            <v>525740</v>
          </cell>
        </row>
        <row r="164">
          <cell r="B164" t="str">
            <v>«7</v>
          </cell>
          <cell r="C164" t="str">
            <v>¤t« tù ®æ 7T</v>
          </cell>
          <cell r="D164" t="str">
            <v>Ca</v>
          </cell>
          <cell r="R164">
            <v>444551</v>
          </cell>
          <cell r="S164">
            <v>444551</v>
          </cell>
        </row>
        <row r="165">
          <cell r="B165" t="str">
            <v>«6</v>
          </cell>
          <cell r="C165" t="str">
            <v>¤t« v/c BT 6m3</v>
          </cell>
          <cell r="D165" t="str">
            <v>Ca</v>
          </cell>
          <cell r="R165">
            <v>697345</v>
          </cell>
          <cell r="S165">
            <v>697345</v>
          </cell>
        </row>
        <row r="166">
          <cell r="B166" t="str">
            <v>®bl25</v>
          </cell>
          <cell r="C166" t="str">
            <v>§Çm b¸nh lèp 25T</v>
          </cell>
          <cell r="D166" t="str">
            <v>Ca</v>
          </cell>
          <cell r="R166">
            <v>505651</v>
          </cell>
          <cell r="S166">
            <v>505651</v>
          </cell>
        </row>
        <row r="167">
          <cell r="B167" t="str">
            <v>bv</v>
          </cell>
          <cell r="C167" t="str">
            <v>B¬m v÷a XM</v>
          </cell>
          <cell r="D167" t="str">
            <v>Ca</v>
          </cell>
          <cell r="R167">
            <v>112728</v>
          </cell>
          <cell r="S167">
            <v>112728</v>
          </cell>
        </row>
        <row r="168">
          <cell r="B168" t="str">
            <v>c10</v>
          </cell>
          <cell r="C168" t="str">
            <v>CÈu 10T</v>
          </cell>
          <cell r="D168" t="str">
            <v>Ca</v>
          </cell>
          <cell r="R168">
            <v>615511</v>
          </cell>
          <cell r="S168">
            <v>615511</v>
          </cell>
        </row>
        <row r="169">
          <cell r="B169" t="str">
            <v>c16</v>
          </cell>
          <cell r="C169" t="str">
            <v>CÈu 16T</v>
          </cell>
          <cell r="D169" t="str">
            <v>Ca</v>
          </cell>
          <cell r="R169">
            <v>823425</v>
          </cell>
          <cell r="S169">
            <v>823425</v>
          </cell>
        </row>
        <row r="170">
          <cell r="B170" t="str">
            <v>c25</v>
          </cell>
          <cell r="C170" t="str">
            <v>CÈu 25T</v>
          </cell>
          <cell r="D170" t="str">
            <v>Ca</v>
          </cell>
          <cell r="R170">
            <v>1148366</v>
          </cell>
          <cell r="S170">
            <v>1148366</v>
          </cell>
        </row>
        <row r="171">
          <cell r="B171" t="str">
            <v>c5</v>
          </cell>
          <cell r="C171" t="str">
            <v>CÈu 5T</v>
          </cell>
          <cell r="D171" t="str">
            <v>Ca</v>
          </cell>
          <cell r="R171">
            <v>292034</v>
          </cell>
          <cell r="S171">
            <v>292034</v>
          </cell>
        </row>
        <row r="172">
          <cell r="B172" t="str">
            <v>cx50</v>
          </cell>
          <cell r="C172" t="str">
            <v>CÈu xÝch 50T</v>
          </cell>
          <cell r="D172" t="str">
            <v>Ca</v>
          </cell>
          <cell r="R172">
            <v>1639226</v>
          </cell>
          <cell r="S172">
            <v>1639226</v>
          </cell>
        </row>
        <row r="173">
          <cell r="B173" t="str">
            <v>k250</v>
          </cell>
          <cell r="C173" t="str">
            <v>KÝch 250T</v>
          </cell>
          <cell r="D173" t="str">
            <v>Ca</v>
          </cell>
          <cell r="R173">
            <v>86813</v>
          </cell>
          <cell r="S173">
            <v>86813</v>
          </cell>
        </row>
        <row r="174">
          <cell r="B174" t="str">
            <v>k500</v>
          </cell>
          <cell r="C174" t="str">
            <v>KÝch 500T</v>
          </cell>
          <cell r="D174" t="str">
            <v>Ca</v>
          </cell>
          <cell r="R174">
            <v>102248</v>
          </cell>
          <cell r="S174">
            <v>102248</v>
          </cell>
        </row>
        <row r="175">
          <cell r="B175" t="str">
            <v>l10</v>
          </cell>
          <cell r="C175" t="str">
            <v>Lu 10T</v>
          </cell>
          <cell r="D175" t="str">
            <v>Ca</v>
          </cell>
          <cell r="R175">
            <v>288922</v>
          </cell>
          <cell r="S175">
            <v>288922</v>
          </cell>
        </row>
        <row r="176">
          <cell r="B176" t="str">
            <v>lbl16</v>
          </cell>
          <cell r="C176" t="str">
            <v>Lu b¸nh lèp 16T</v>
          </cell>
          <cell r="D176" t="str">
            <v>Ca</v>
          </cell>
          <cell r="R176">
            <v>432053</v>
          </cell>
          <cell r="S176">
            <v>432053</v>
          </cell>
        </row>
        <row r="177">
          <cell r="B177" t="str">
            <v>lbl25</v>
          </cell>
          <cell r="C177" t="str">
            <v>Lu b¸nh lèp 25T</v>
          </cell>
          <cell r="D177" t="str">
            <v>Ca</v>
          </cell>
          <cell r="R177">
            <v>505651</v>
          </cell>
          <cell r="S177">
            <v>505651</v>
          </cell>
        </row>
        <row r="178">
          <cell r="B178" t="str">
            <v>lbt16</v>
          </cell>
          <cell r="C178" t="str">
            <v>Lu b¸nh thÐp 16T</v>
          </cell>
          <cell r="D178" t="str">
            <v>Ca</v>
          </cell>
          <cell r="R178">
            <v>414375</v>
          </cell>
          <cell r="S178">
            <v>414375</v>
          </cell>
        </row>
        <row r="179">
          <cell r="B179" t="str">
            <v>lr25</v>
          </cell>
          <cell r="C179" t="str">
            <v>Lu rung 25T</v>
          </cell>
          <cell r="D179" t="str">
            <v>Ca</v>
          </cell>
          <cell r="R179">
            <v>928648</v>
          </cell>
          <cell r="S179">
            <v>928648</v>
          </cell>
        </row>
        <row r="180">
          <cell r="B180" t="str">
            <v>m®&lt;0,8</v>
          </cell>
          <cell r="C180" t="str">
            <v>M¸y ®µo &lt;=0,8m3</v>
          </cell>
          <cell r="D180" t="str">
            <v>Ca</v>
          </cell>
          <cell r="R180">
            <v>705849</v>
          </cell>
          <cell r="S180">
            <v>705849</v>
          </cell>
        </row>
        <row r="181">
          <cell r="B181" t="str">
            <v>®25</v>
          </cell>
          <cell r="C181" t="str">
            <v>M¸y ®Çm 25T</v>
          </cell>
          <cell r="D181" t="str">
            <v>Ca</v>
          </cell>
          <cell r="R181">
            <v>505651</v>
          </cell>
          <cell r="S181">
            <v>505651</v>
          </cell>
        </row>
        <row r="182">
          <cell r="B182" t="str">
            <v>®9</v>
          </cell>
          <cell r="C182" t="str">
            <v>M¸y ®Çm 9T</v>
          </cell>
          <cell r="D182" t="str">
            <v>Ca</v>
          </cell>
          <cell r="R182">
            <v>443844</v>
          </cell>
          <cell r="S182">
            <v>443844</v>
          </cell>
        </row>
        <row r="183">
          <cell r="B183" t="str">
            <v>®b1</v>
          </cell>
          <cell r="C183" t="str">
            <v>M¸y ®Çm bµn 1KW</v>
          </cell>
          <cell r="D183" t="str">
            <v>Ca</v>
          </cell>
          <cell r="R183">
            <v>32525</v>
          </cell>
          <cell r="S183">
            <v>32525</v>
          </cell>
        </row>
        <row r="184">
          <cell r="B184" t="str">
            <v>® d1,5</v>
          </cell>
          <cell r="C184" t="str">
            <v>M¸y ®Çm dïi 1,5KW</v>
          </cell>
          <cell r="D184" t="str">
            <v>Ca</v>
          </cell>
          <cell r="R184">
            <v>37456</v>
          </cell>
          <cell r="S184">
            <v>37456</v>
          </cell>
        </row>
        <row r="185">
          <cell r="B185" t="str">
            <v>bn20</v>
          </cell>
          <cell r="C185" t="str">
            <v>M¸y b¬m n­íc 20KW</v>
          </cell>
          <cell r="D185" t="str">
            <v>Ca</v>
          </cell>
          <cell r="R185">
            <v>107630</v>
          </cell>
          <cell r="S185">
            <v>107630</v>
          </cell>
        </row>
        <row r="186">
          <cell r="B186" t="str">
            <v>bn75</v>
          </cell>
          <cell r="C186" t="str">
            <v>M¸y b¬m n­íc 75CV</v>
          </cell>
          <cell r="D186" t="str">
            <v>Ca</v>
          </cell>
          <cell r="R186">
            <v>466499</v>
          </cell>
          <cell r="S186">
            <v>466499</v>
          </cell>
        </row>
        <row r="187">
          <cell r="B187" t="str">
            <v>cc</v>
          </cell>
          <cell r="C187" t="str">
            <v>M¸y c¾t</v>
          </cell>
          <cell r="D187" t="str">
            <v>Ca</v>
          </cell>
          <cell r="R187">
            <v>39789</v>
          </cell>
          <cell r="S187">
            <v>39789</v>
          </cell>
        </row>
        <row r="188">
          <cell r="B188" t="str">
            <v>c«5</v>
          </cell>
          <cell r="C188" t="str">
            <v>M¸y c¾t èng 5KW</v>
          </cell>
          <cell r="D188" t="str">
            <v>Ca</v>
          </cell>
          <cell r="R188">
            <v>46496</v>
          </cell>
          <cell r="S188">
            <v>46496</v>
          </cell>
        </row>
        <row r="189">
          <cell r="B189" t="str">
            <v>ct</v>
          </cell>
          <cell r="C189" t="str">
            <v>M¸y c¾t thÐp</v>
          </cell>
          <cell r="D189" t="str">
            <v>Ca</v>
          </cell>
          <cell r="R189">
            <v>164322</v>
          </cell>
          <cell r="S189">
            <v>164322</v>
          </cell>
        </row>
        <row r="190">
          <cell r="B190" t="str">
            <v>cuct</v>
          </cell>
          <cell r="C190" t="str">
            <v>M¸y c¾t uèn cèt thÐp</v>
          </cell>
          <cell r="D190" t="str">
            <v>Ca</v>
          </cell>
          <cell r="R190">
            <v>39789</v>
          </cell>
          <cell r="S190">
            <v>39789</v>
          </cell>
        </row>
        <row r="191">
          <cell r="B191" t="str">
            <v>c «</v>
          </cell>
          <cell r="C191" t="str">
            <v>M¸y cuèn èng</v>
          </cell>
          <cell r="D191" t="str">
            <v>Ca</v>
          </cell>
          <cell r="R191">
            <v>43589</v>
          </cell>
          <cell r="S191">
            <v>43589</v>
          </cell>
        </row>
        <row r="192">
          <cell r="B192" t="str">
            <v>h23</v>
          </cell>
          <cell r="C192" t="str">
            <v>M¸y hµn 23KW</v>
          </cell>
          <cell r="D192" t="str">
            <v>Ca</v>
          </cell>
          <cell r="R192">
            <v>77338</v>
          </cell>
          <cell r="S192">
            <v>77338</v>
          </cell>
        </row>
        <row r="193">
          <cell r="B193" t="str">
            <v>kbt</v>
          </cell>
          <cell r="C193" t="str">
            <v>M¸y khoan BT</v>
          </cell>
          <cell r="D193" t="str">
            <v>Ca</v>
          </cell>
          <cell r="R193">
            <v>27758</v>
          </cell>
          <cell r="S193">
            <v>27758</v>
          </cell>
        </row>
        <row r="194">
          <cell r="B194" t="str">
            <v>ks4,5</v>
          </cell>
          <cell r="C194" t="str">
            <v>M¸y khoan s¾t</v>
          </cell>
          <cell r="D194" t="str">
            <v>Ca</v>
          </cell>
          <cell r="R194">
            <v>72334</v>
          </cell>
          <cell r="S194">
            <v>72334</v>
          </cell>
        </row>
        <row r="195">
          <cell r="B195" t="str">
            <v>l8,5</v>
          </cell>
          <cell r="C195" t="str">
            <v>M¸y lu 8.5T</v>
          </cell>
          <cell r="D195" t="str">
            <v>Ca</v>
          </cell>
          <cell r="R195">
            <v>252823</v>
          </cell>
          <cell r="S195">
            <v>252823</v>
          </cell>
        </row>
        <row r="196">
          <cell r="B196" t="str">
            <v>lc15</v>
          </cell>
          <cell r="C196" t="str">
            <v>M¸y luån c¸p 15KW</v>
          </cell>
          <cell r="D196" t="str">
            <v>Ca</v>
          </cell>
          <cell r="R196">
            <v>211837</v>
          </cell>
          <cell r="S196">
            <v>211837</v>
          </cell>
        </row>
        <row r="197">
          <cell r="B197" t="str">
            <v>nk10</v>
          </cell>
          <cell r="C197" t="str">
            <v>M¸y nÐn khÝ 10m3/ph</v>
          </cell>
          <cell r="D197" t="str">
            <v>Ca</v>
          </cell>
          <cell r="R197">
            <v>387267</v>
          </cell>
          <cell r="S197">
            <v>387267</v>
          </cell>
        </row>
        <row r="198">
          <cell r="B198" t="str">
            <v>nk9</v>
          </cell>
          <cell r="C198" t="str">
            <v>M¸y nÐn khÝ 9m3/ph</v>
          </cell>
          <cell r="D198" t="str">
            <v>Ca</v>
          </cell>
          <cell r="R198">
            <v>371439</v>
          </cell>
          <cell r="S198">
            <v>371439</v>
          </cell>
        </row>
        <row r="199">
          <cell r="B199" t="str">
            <v>nk6</v>
          </cell>
          <cell r="C199" t="str">
            <v>M¸y nÐn khÝ 6m3/ph</v>
          </cell>
          <cell r="D199" t="str">
            <v>Ca</v>
          </cell>
          <cell r="R199">
            <v>315177</v>
          </cell>
          <cell r="S199">
            <v>315177</v>
          </cell>
        </row>
        <row r="200">
          <cell r="B200" t="str">
            <v>u110</v>
          </cell>
          <cell r="C200" t="str">
            <v>M¸y ñi 110cv</v>
          </cell>
          <cell r="D200" t="str">
            <v>Ca</v>
          </cell>
          <cell r="R200">
            <v>669348</v>
          </cell>
          <cell r="S200">
            <v>669348</v>
          </cell>
        </row>
        <row r="201">
          <cell r="B201" t="str">
            <v>u140</v>
          </cell>
          <cell r="C201" t="str">
            <v>M¸y ñi 140cv</v>
          </cell>
          <cell r="D201" t="str">
            <v>Ca</v>
          </cell>
          <cell r="R201">
            <v>865868</v>
          </cell>
          <cell r="S201">
            <v>865868</v>
          </cell>
        </row>
        <row r="202">
          <cell r="B202" t="str">
            <v>r20</v>
          </cell>
          <cell r="C202" t="str">
            <v>M¸y r¶i 20T/h</v>
          </cell>
          <cell r="D202" t="str">
            <v>Ca</v>
          </cell>
          <cell r="R202">
            <v>643252</v>
          </cell>
          <cell r="S202">
            <v>643252</v>
          </cell>
        </row>
        <row r="203">
          <cell r="B203" t="str">
            <v>r50-60</v>
          </cell>
          <cell r="C203" t="str">
            <v>M¸y r¶i 50-60m3/h</v>
          </cell>
          <cell r="D203" t="str">
            <v>Ca</v>
          </cell>
          <cell r="R203">
            <v>1177680</v>
          </cell>
          <cell r="S203">
            <v>1177680</v>
          </cell>
        </row>
        <row r="204">
          <cell r="B204" t="str">
            <v>s110</v>
          </cell>
          <cell r="C204" t="str">
            <v>M¸y san 110cv</v>
          </cell>
          <cell r="D204" t="str">
            <v>Ca</v>
          </cell>
          <cell r="R204">
            <v>584271</v>
          </cell>
          <cell r="S204">
            <v>584271</v>
          </cell>
        </row>
        <row r="205">
          <cell r="B205" t="str">
            <v>t250</v>
          </cell>
          <cell r="C205" t="str">
            <v>M¸y trén 250l</v>
          </cell>
          <cell r="D205" t="str">
            <v>Ca</v>
          </cell>
          <cell r="R205">
            <v>96272</v>
          </cell>
          <cell r="S205">
            <v>96272</v>
          </cell>
        </row>
        <row r="206">
          <cell r="B206" t="str">
            <v>t80</v>
          </cell>
          <cell r="C206" t="str">
            <v>M¸y trén v÷a 80l</v>
          </cell>
          <cell r="D206" t="str">
            <v>Ca</v>
          </cell>
          <cell r="R206">
            <v>45294</v>
          </cell>
          <cell r="S206">
            <v>45294</v>
          </cell>
        </row>
        <row r="207">
          <cell r="B207" t="str">
            <v>vt0,8</v>
          </cell>
          <cell r="C207" t="str">
            <v>M¸y vËn th¨ng 0,8T</v>
          </cell>
          <cell r="D207" t="str">
            <v>Ca</v>
          </cell>
          <cell r="R207">
            <v>54495</v>
          </cell>
          <cell r="S207">
            <v>54495</v>
          </cell>
        </row>
        <row r="208">
          <cell r="B208" t="str">
            <v>x0,6</v>
          </cell>
          <cell r="C208" t="str">
            <v>M¸y xóc 0,6m3</v>
          </cell>
          <cell r="D208" t="str">
            <v>Ca</v>
          </cell>
          <cell r="R208">
            <v>469958</v>
          </cell>
          <cell r="S208">
            <v>469958</v>
          </cell>
        </row>
        <row r="209">
          <cell r="B209" t="str">
            <v>x1,25</v>
          </cell>
          <cell r="C209" t="str">
            <v>M¸y xóc 1,25m3</v>
          </cell>
          <cell r="D209" t="str">
            <v>Ca</v>
          </cell>
          <cell r="R209">
            <v>1238930</v>
          </cell>
          <cell r="S209">
            <v>1238930</v>
          </cell>
        </row>
        <row r="210">
          <cell r="B210" t="str">
            <v>m7,5</v>
          </cell>
          <cell r="C210" t="str">
            <v>Moãc 7,5T</v>
          </cell>
          <cell r="D210" t="str">
            <v>Ca</v>
          </cell>
          <cell r="R210">
            <v>64907</v>
          </cell>
          <cell r="S210">
            <v>64907</v>
          </cell>
        </row>
        <row r="211">
          <cell r="B211" t="str">
            <v>plx3</v>
          </cell>
          <cell r="C211" t="str">
            <v>Pal¨ng xÝch 3T</v>
          </cell>
          <cell r="D211" t="str">
            <v>Ca</v>
          </cell>
          <cell r="R211">
            <v>100000</v>
          </cell>
          <cell r="S211">
            <v>100000</v>
          </cell>
        </row>
        <row r="212">
          <cell r="B212" t="str">
            <v>sl200</v>
          </cell>
          <cell r="C212" t="str">
            <v>Sµ lan 200T</v>
          </cell>
          <cell r="D212" t="str">
            <v>Ca</v>
          </cell>
          <cell r="R212">
            <v>325023</v>
          </cell>
          <cell r="S212">
            <v>325023</v>
          </cell>
        </row>
        <row r="213">
          <cell r="B213" t="str">
            <v>sl400</v>
          </cell>
          <cell r="C213" t="str">
            <v>Sµ lan 400T</v>
          </cell>
          <cell r="D213" t="str">
            <v>Ca</v>
          </cell>
          <cell r="R213">
            <v>670875</v>
          </cell>
          <cell r="S213">
            <v>670875</v>
          </cell>
        </row>
        <row r="214">
          <cell r="B214" t="str">
            <v>®k180</v>
          </cell>
          <cell r="C214" t="str">
            <v>§Çu kÐo 180CV</v>
          </cell>
          <cell r="D214" t="str">
            <v>Ca</v>
          </cell>
          <cell r="R214">
            <v>480368</v>
          </cell>
          <cell r="S214">
            <v>480368</v>
          </cell>
        </row>
        <row r="215">
          <cell r="B215" t="str">
            <v>tk150</v>
          </cell>
          <cell r="C215" t="str">
            <v>Tµu kÐo 150cv</v>
          </cell>
          <cell r="D215" t="str">
            <v>Ca</v>
          </cell>
          <cell r="R215">
            <v>775474</v>
          </cell>
          <cell r="S215">
            <v>775474</v>
          </cell>
        </row>
        <row r="216">
          <cell r="B216" t="str">
            <v>t®5</v>
          </cell>
          <cell r="C216" t="str">
            <v>Têi ®iÖn 5T</v>
          </cell>
          <cell r="D216" t="str">
            <v>Ca</v>
          </cell>
          <cell r="R216">
            <v>70440</v>
          </cell>
          <cell r="S216">
            <v>70440</v>
          </cell>
        </row>
        <row r="217">
          <cell r="B217" t="str">
            <v>tt20-25</v>
          </cell>
          <cell r="C217" t="str">
            <v>Tr¹m trén BT 20-25T/h</v>
          </cell>
          <cell r="D217" t="str">
            <v>Ca</v>
          </cell>
          <cell r="R217">
            <v>923770</v>
          </cell>
          <cell r="S217">
            <v>923770</v>
          </cell>
        </row>
        <row r="218">
          <cell r="B218" t="str">
            <v>ttbtn20-25</v>
          </cell>
          <cell r="C218" t="str">
            <v>Tr¹m trén BT nhùa 20-25T/h</v>
          </cell>
          <cell r="D218" t="str">
            <v>Ca</v>
          </cell>
          <cell r="R218">
            <v>5156262</v>
          </cell>
          <cell r="S218">
            <v>5156262</v>
          </cell>
        </row>
        <row r="219">
          <cell r="B219" t="str">
            <v>ttbtn50-60</v>
          </cell>
          <cell r="C219" t="str">
            <v>Tr¹m trén BT nhùa 50-60T/h</v>
          </cell>
          <cell r="D219" t="str">
            <v>Ca</v>
          </cell>
          <cell r="R219">
            <v>8261175</v>
          </cell>
          <cell r="S219">
            <v>8261175</v>
          </cell>
        </row>
        <row r="220">
          <cell r="B220" t="str">
            <v>®k+m</v>
          </cell>
          <cell r="C220" t="str">
            <v>Xe ®Çu kÐo vµ moãc</v>
          </cell>
          <cell r="D220" t="str">
            <v>Ca</v>
          </cell>
          <cell r="R220">
            <v>582634</v>
          </cell>
          <cell r="S220">
            <v>582634</v>
          </cell>
        </row>
        <row r="221">
          <cell r="B221" t="str">
            <v>xld</v>
          </cell>
          <cell r="C221" t="str">
            <v>Xe lao dÇm</v>
          </cell>
          <cell r="D221" t="str">
            <v>Ca</v>
          </cell>
          <cell r="R221">
            <v>2382049</v>
          </cell>
          <cell r="S221">
            <v>2382049</v>
          </cell>
        </row>
        <row r="222">
          <cell r="B222" t="str">
            <v>bc3</v>
          </cell>
          <cell r="C222" t="str">
            <v>Bóa c¨n 3m3KN/ph</v>
          </cell>
          <cell r="D222" t="str">
            <v>Ca</v>
          </cell>
          <cell r="R222">
            <v>24741</v>
          </cell>
          <cell r="S222">
            <v>24741</v>
          </cell>
        </row>
        <row r="223">
          <cell r="B223" t="str">
            <v>®c4,5</v>
          </cell>
          <cell r="C223" t="str">
            <v>Bóa ®ãng cäc 4,5T</v>
          </cell>
          <cell r="D223" t="str">
            <v>Ca</v>
          </cell>
          <cell r="R223">
            <v>1826998</v>
          </cell>
          <cell r="S223">
            <v>1826998</v>
          </cell>
        </row>
        <row r="224">
          <cell r="B224" t="str">
            <v>®c1,2</v>
          </cell>
          <cell r="C224" t="str">
            <v>Bóa ®ãng cäc 1,2T</v>
          </cell>
          <cell r="D224" t="str">
            <v>Ca</v>
          </cell>
          <cell r="R224">
            <v>583634</v>
          </cell>
          <cell r="S224">
            <v>583634</v>
          </cell>
        </row>
        <row r="225">
          <cell r="B225" t="str">
            <v>kn</v>
          </cell>
          <cell r="C225" t="str">
            <v xml:space="preserve">M¸y khoan  </v>
          </cell>
          <cell r="D225" t="str">
            <v>Ca</v>
          </cell>
          <cell r="R225">
            <v>8861791</v>
          </cell>
          <cell r="S225">
            <v>8861791</v>
          </cell>
        </row>
        <row r="226">
          <cell r="B226" t="str">
            <v>b75</v>
          </cell>
          <cell r="C226" t="str">
            <v>M¸y bõa 75CV</v>
          </cell>
          <cell r="D226" t="str">
            <v>Ca</v>
          </cell>
          <cell r="R226">
            <v>353713</v>
          </cell>
          <cell r="S226">
            <v>353713</v>
          </cell>
        </row>
        <row r="227">
          <cell r="B227" t="str">
            <v>c75</v>
          </cell>
          <cell r="C227" t="str">
            <v>M¸y cµy síi 75CV</v>
          </cell>
          <cell r="D227" t="str">
            <v>Ca</v>
          </cell>
          <cell r="R227">
            <v>345825</v>
          </cell>
          <cell r="S227">
            <v>345825</v>
          </cell>
        </row>
        <row r="228">
          <cell r="S228">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sheetData sheetId="29"/>
      <sheetData sheetId="30"/>
      <sheetData sheetId="31"/>
      <sheetData sheetId="32"/>
      <sheetData sheetId="33"/>
      <sheetData sheetId="34"/>
      <sheetData sheetId="35"/>
      <sheetData sheetId="36"/>
      <sheetData sheetId="37" refreshError="1"/>
      <sheetData sheetId="38" refreshError="1"/>
      <sheetData sheetId="39"/>
      <sheetData sheetId="40"/>
      <sheetData sheetId="41"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GVL"/>
      <sheetName val="PTDG"/>
      <sheetName val="DTCT"/>
      <sheetName val="Thu H"/>
      <sheetName val="TH"/>
      <sheetName val="XLK"/>
      <sheetName val="Dam"/>
      <sheetName val="THdam"/>
      <sheetName val="CocKN"/>
      <sheetName val="THckn"/>
      <sheetName val="thcauduong"/>
      <sheetName val="XL4Poppy"/>
    </sheetNames>
    <sheetDataSet>
      <sheetData sheetId="0" refreshError="1"/>
      <sheetData sheetId="1" refreshError="1">
        <row r="12">
          <cell r="B12" t="str">
            <v>®cp</v>
          </cell>
          <cell r="C12" t="str">
            <v xml:space="preserve">§¸ d¨m  cÊp phèi </v>
          </cell>
          <cell r="D12" t="str">
            <v>m3</v>
          </cell>
          <cell r="G12">
            <v>95</v>
          </cell>
          <cell r="Q12">
            <v>190151</v>
          </cell>
          <cell r="R12">
            <v>106000</v>
          </cell>
          <cell r="S12">
            <v>296151</v>
          </cell>
        </row>
        <row r="13">
          <cell r="E13">
            <v>1.6</v>
          </cell>
          <cell r="F13" t="str">
            <v>¤ t«</v>
          </cell>
          <cell r="G13">
            <v>12</v>
          </cell>
          <cell r="H13">
            <v>1</v>
          </cell>
          <cell r="I13">
            <v>1</v>
          </cell>
          <cell r="J13">
            <v>1.1000000000000001</v>
          </cell>
          <cell r="K13">
            <v>1.1499999999999999</v>
          </cell>
          <cell r="L13">
            <v>1.05</v>
          </cell>
          <cell r="M13">
            <v>438</v>
          </cell>
          <cell r="N13">
            <v>10132</v>
          </cell>
          <cell r="P13">
            <v>3810</v>
          </cell>
          <cell r="Q13">
            <v>13942</v>
          </cell>
          <cell r="S13" t="str">
            <v xml:space="preserve"> </v>
          </cell>
        </row>
        <row r="14">
          <cell r="E14">
            <v>1.6</v>
          </cell>
          <cell r="F14" t="str">
            <v>¤ t«</v>
          </cell>
          <cell r="G14">
            <v>10</v>
          </cell>
          <cell r="H14">
            <v>2</v>
          </cell>
          <cell r="I14">
            <v>1</v>
          </cell>
          <cell r="J14">
            <v>1.1000000000000001</v>
          </cell>
          <cell r="K14">
            <v>1.1499999999999999</v>
          </cell>
          <cell r="L14">
            <v>1.05</v>
          </cell>
          <cell r="M14">
            <v>521</v>
          </cell>
          <cell r="N14">
            <v>10043</v>
          </cell>
          <cell r="Q14">
            <v>10043</v>
          </cell>
          <cell r="S14" t="str">
            <v xml:space="preserve"> </v>
          </cell>
        </row>
        <row r="15">
          <cell r="E15">
            <v>1.6</v>
          </cell>
          <cell r="F15" t="str">
            <v>¤ t«</v>
          </cell>
          <cell r="G15">
            <v>20</v>
          </cell>
          <cell r="H15">
            <v>3</v>
          </cell>
          <cell r="I15">
            <v>1</v>
          </cell>
          <cell r="J15">
            <v>1.1000000000000001</v>
          </cell>
          <cell r="K15">
            <v>1.1499999999999999</v>
          </cell>
          <cell r="L15">
            <v>1.05</v>
          </cell>
          <cell r="M15">
            <v>766</v>
          </cell>
          <cell r="N15">
            <v>29531</v>
          </cell>
          <cell r="Q15">
            <v>29531</v>
          </cell>
          <cell r="S15" t="str">
            <v xml:space="preserve"> </v>
          </cell>
        </row>
        <row r="16">
          <cell r="E16">
            <v>1.6</v>
          </cell>
          <cell r="F16" t="str">
            <v>¤ t«</v>
          </cell>
          <cell r="G16">
            <v>29</v>
          </cell>
          <cell r="H16">
            <v>4</v>
          </cell>
          <cell r="I16">
            <v>1</v>
          </cell>
          <cell r="J16">
            <v>1.1000000000000001</v>
          </cell>
          <cell r="K16">
            <v>1.1499999999999999</v>
          </cell>
          <cell r="L16">
            <v>1.05</v>
          </cell>
          <cell r="M16">
            <v>1111</v>
          </cell>
          <cell r="N16">
            <v>62106</v>
          </cell>
          <cell r="Q16">
            <v>62106</v>
          </cell>
          <cell r="S16" t="str">
            <v xml:space="preserve"> </v>
          </cell>
        </row>
        <row r="17">
          <cell r="E17">
            <v>1.6</v>
          </cell>
          <cell r="F17" t="str">
            <v>¤ t«</v>
          </cell>
          <cell r="G17">
            <v>24</v>
          </cell>
          <cell r="H17">
            <v>5</v>
          </cell>
          <cell r="I17">
            <v>1</v>
          </cell>
          <cell r="J17">
            <v>1.1000000000000001</v>
          </cell>
          <cell r="K17">
            <v>1.1499999999999999</v>
          </cell>
          <cell r="L17">
            <v>1.05</v>
          </cell>
          <cell r="M17">
            <v>1611</v>
          </cell>
          <cell r="N17">
            <v>74529</v>
          </cell>
          <cell r="Q17">
            <v>74529</v>
          </cell>
          <cell r="S17" t="str">
            <v xml:space="preserve"> </v>
          </cell>
        </row>
        <row r="18">
          <cell r="B18" t="str">
            <v>®0,5x1</v>
          </cell>
          <cell r="C18" t="str">
            <v xml:space="preserve">§¸ d¨m 0,5 x 1     </v>
          </cell>
          <cell r="D18" t="str">
            <v>m3</v>
          </cell>
          <cell r="G18">
            <v>95</v>
          </cell>
          <cell r="Q18">
            <v>190151</v>
          </cell>
          <cell r="R18">
            <v>96000</v>
          </cell>
          <cell r="S18">
            <v>286151</v>
          </cell>
        </row>
        <row r="19">
          <cell r="E19">
            <v>1.6</v>
          </cell>
          <cell r="F19" t="str">
            <v>¤ t«</v>
          </cell>
          <cell r="G19">
            <v>12</v>
          </cell>
          <cell r="H19">
            <v>1</v>
          </cell>
          <cell r="I19">
            <v>1</v>
          </cell>
          <cell r="J19">
            <v>1.1000000000000001</v>
          </cell>
          <cell r="K19">
            <v>1.1499999999999999</v>
          </cell>
          <cell r="L19">
            <v>1.05</v>
          </cell>
          <cell r="M19">
            <v>438</v>
          </cell>
          <cell r="N19">
            <v>10132</v>
          </cell>
          <cell r="P19">
            <v>3810</v>
          </cell>
          <cell r="Q19">
            <v>13942</v>
          </cell>
          <cell r="S19" t="str">
            <v xml:space="preserve"> </v>
          </cell>
        </row>
        <row r="20">
          <cell r="E20">
            <v>1.6</v>
          </cell>
          <cell r="F20" t="str">
            <v>¤ t«</v>
          </cell>
          <cell r="G20">
            <v>10</v>
          </cell>
          <cell r="H20">
            <v>2</v>
          </cell>
          <cell r="I20">
            <v>1</v>
          </cell>
          <cell r="J20">
            <v>1.1000000000000001</v>
          </cell>
          <cell r="K20">
            <v>1.1499999999999999</v>
          </cell>
          <cell r="L20">
            <v>1.05</v>
          </cell>
          <cell r="M20">
            <v>521</v>
          </cell>
          <cell r="N20">
            <v>10043</v>
          </cell>
          <cell r="Q20">
            <v>10043</v>
          </cell>
          <cell r="S20" t="str">
            <v xml:space="preserve"> </v>
          </cell>
        </row>
        <row r="21">
          <cell r="E21">
            <v>1.6</v>
          </cell>
          <cell r="F21" t="str">
            <v>¤ t«</v>
          </cell>
          <cell r="G21">
            <v>20</v>
          </cell>
          <cell r="H21">
            <v>3</v>
          </cell>
          <cell r="I21">
            <v>1</v>
          </cell>
          <cell r="J21">
            <v>1.1000000000000001</v>
          </cell>
          <cell r="K21">
            <v>1.1499999999999999</v>
          </cell>
          <cell r="L21">
            <v>1.05</v>
          </cell>
          <cell r="M21">
            <v>766</v>
          </cell>
          <cell r="N21">
            <v>29531</v>
          </cell>
          <cell r="Q21">
            <v>29531</v>
          </cell>
          <cell r="S21" t="str">
            <v xml:space="preserve"> </v>
          </cell>
        </row>
        <row r="22">
          <cell r="E22">
            <v>1.6</v>
          </cell>
          <cell r="F22" t="str">
            <v>¤ t«</v>
          </cell>
          <cell r="G22">
            <v>29</v>
          </cell>
          <cell r="H22">
            <v>4</v>
          </cell>
          <cell r="I22">
            <v>1</v>
          </cell>
          <cell r="J22">
            <v>1.1000000000000001</v>
          </cell>
          <cell r="K22">
            <v>1.1499999999999999</v>
          </cell>
          <cell r="L22">
            <v>1.05</v>
          </cell>
          <cell r="M22">
            <v>1111</v>
          </cell>
          <cell r="N22">
            <v>62106</v>
          </cell>
          <cell r="Q22">
            <v>62106</v>
          </cell>
          <cell r="S22" t="str">
            <v xml:space="preserve"> </v>
          </cell>
        </row>
        <row r="23">
          <cell r="E23">
            <v>1.6</v>
          </cell>
          <cell r="F23" t="str">
            <v>¤ t«</v>
          </cell>
          <cell r="G23">
            <v>24</v>
          </cell>
          <cell r="H23">
            <v>5</v>
          </cell>
          <cell r="I23">
            <v>1</v>
          </cell>
          <cell r="J23">
            <v>1.1000000000000001</v>
          </cell>
          <cell r="K23">
            <v>1.1499999999999999</v>
          </cell>
          <cell r="L23">
            <v>1.05</v>
          </cell>
          <cell r="M23">
            <v>1611</v>
          </cell>
          <cell r="N23">
            <v>74529</v>
          </cell>
          <cell r="Q23">
            <v>74529</v>
          </cell>
          <cell r="S23" t="str">
            <v xml:space="preserve"> </v>
          </cell>
        </row>
        <row r="24">
          <cell r="B24" t="str">
            <v>®1x2</v>
          </cell>
          <cell r="C24" t="str">
            <v xml:space="preserve">§¸ d¨m 1 x 2     </v>
          </cell>
          <cell r="D24" t="str">
            <v>m3</v>
          </cell>
          <cell r="G24">
            <v>95</v>
          </cell>
          <cell r="Q24">
            <v>190151</v>
          </cell>
          <cell r="R24">
            <v>87000</v>
          </cell>
          <cell r="S24">
            <v>277151</v>
          </cell>
        </row>
        <row r="25">
          <cell r="E25">
            <v>1.6</v>
          </cell>
          <cell r="F25" t="str">
            <v>¤ t«</v>
          </cell>
          <cell r="G25">
            <v>12</v>
          </cell>
          <cell r="H25">
            <v>1</v>
          </cell>
          <cell r="I25">
            <v>1</v>
          </cell>
          <cell r="J25">
            <v>1.1000000000000001</v>
          </cell>
          <cell r="K25">
            <v>1.1499999999999999</v>
          </cell>
          <cell r="L25">
            <v>1.05</v>
          </cell>
          <cell r="M25">
            <v>438</v>
          </cell>
          <cell r="N25">
            <v>10132</v>
          </cell>
          <cell r="P25">
            <v>3810</v>
          </cell>
          <cell r="Q25">
            <v>13942</v>
          </cell>
          <cell r="S25" t="str">
            <v xml:space="preserve"> </v>
          </cell>
        </row>
        <row r="26">
          <cell r="E26">
            <v>1.6</v>
          </cell>
          <cell r="F26" t="str">
            <v>¤ t«</v>
          </cell>
          <cell r="G26">
            <v>10</v>
          </cell>
          <cell r="H26">
            <v>2</v>
          </cell>
          <cell r="I26">
            <v>1</v>
          </cell>
          <cell r="J26">
            <v>1.1000000000000001</v>
          </cell>
          <cell r="K26">
            <v>1.1499999999999999</v>
          </cell>
          <cell r="L26">
            <v>1.05</v>
          </cell>
          <cell r="M26">
            <v>521</v>
          </cell>
          <cell r="N26">
            <v>10043</v>
          </cell>
          <cell r="Q26">
            <v>10043</v>
          </cell>
          <cell r="S26" t="str">
            <v xml:space="preserve"> </v>
          </cell>
        </row>
        <row r="27">
          <cell r="E27">
            <v>1.6</v>
          </cell>
          <cell r="F27" t="str">
            <v>¤ t«</v>
          </cell>
          <cell r="G27">
            <v>20</v>
          </cell>
          <cell r="H27">
            <v>3</v>
          </cell>
          <cell r="I27">
            <v>1</v>
          </cell>
          <cell r="J27">
            <v>1.1000000000000001</v>
          </cell>
          <cell r="K27">
            <v>1.1499999999999999</v>
          </cell>
          <cell r="L27">
            <v>1.05</v>
          </cell>
          <cell r="M27">
            <v>766</v>
          </cell>
          <cell r="N27">
            <v>29531</v>
          </cell>
          <cell r="Q27">
            <v>29531</v>
          </cell>
        </row>
        <row r="28">
          <cell r="E28">
            <v>1.6</v>
          </cell>
          <cell r="F28" t="str">
            <v>¤ t«</v>
          </cell>
          <cell r="G28">
            <v>29</v>
          </cell>
          <cell r="H28">
            <v>4</v>
          </cell>
          <cell r="I28">
            <v>1</v>
          </cell>
          <cell r="J28">
            <v>1.1000000000000001</v>
          </cell>
          <cell r="K28">
            <v>1.1499999999999999</v>
          </cell>
          <cell r="L28">
            <v>1.05</v>
          </cell>
          <cell r="M28">
            <v>1111</v>
          </cell>
          <cell r="N28">
            <v>62106</v>
          </cell>
          <cell r="Q28">
            <v>62106</v>
          </cell>
        </row>
        <row r="29">
          <cell r="E29">
            <v>1.6</v>
          </cell>
          <cell r="F29" t="str">
            <v>¤ t«</v>
          </cell>
          <cell r="G29">
            <v>24</v>
          </cell>
          <cell r="H29">
            <v>5</v>
          </cell>
          <cell r="I29">
            <v>1</v>
          </cell>
          <cell r="J29">
            <v>1.1000000000000001</v>
          </cell>
          <cell r="K29">
            <v>1.1499999999999999</v>
          </cell>
          <cell r="L29">
            <v>1.05</v>
          </cell>
          <cell r="M29">
            <v>1611</v>
          </cell>
          <cell r="N29">
            <v>74529</v>
          </cell>
          <cell r="Q29">
            <v>74529</v>
          </cell>
        </row>
        <row r="30">
          <cell r="B30" t="str">
            <v>®2x4</v>
          </cell>
          <cell r="C30" t="str">
            <v xml:space="preserve">§¸ d¨m 2 x 4      </v>
          </cell>
          <cell r="D30" t="str">
            <v>m3</v>
          </cell>
          <cell r="G30">
            <v>95</v>
          </cell>
          <cell r="Q30">
            <v>184207</v>
          </cell>
          <cell r="R30">
            <v>72000</v>
          </cell>
          <cell r="S30">
            <v>256207</v>
          </cell>
        </row>
        <row r="31">
          <cell r="E31">
            <v>1.55</v>
          </cell>
          <cell r="F31" t="str">
            <v>¤ t«</v>
          </cell>
          <cell r="G31">
            <v>12</v>
          </cell>
          <cell r="H31">
            <v>1</v>
          </cell>
          <cell r="I31">
            <v>1</v>
          </cell>
          <cell r="J31">
            <v>1.1000000000000001</v>
          </cell>
          <cell r="K31">
            <v>1.1499999999999999</v>
          </cell>
          <cell r="L31">
            <v>1.05</v>
          </cell>
          <cell r="M31">
            <v>438</v>
          </cell>
          <cell r="N31">
            <v>9815</v>
          </cell>
          <cell r="P31">
            <v>3690</v>
          </cell>
          <cell r="Q31">
            <v>13505</v>
          </cell>
          <cell r="S31" t="str">
            <v xml:space="preserve"> </v>
          </cell>
        </row>
        <row r="32">
          <cell r="E32">
            <v>1.55</v>
          </cell>
          <cell r="F32" t="str">
            <v>¤ t«</v>
          </cell>
          <cell r="G32">
            <v>10</v>
          </cell>
          <cell r="H32">
            <v>2</v>
          </cell>
          <cell r="I32">
            <v>1</v>
          </cell>
          <cell r="J32">
            <v>1.1000000000000001</v>
          </cell>
          <cell r="K32">
            <v>1.1499999999999999</v>
          </cell>
          <cell r="L32">
            <v>1.05</v>
          </cell>
          <cell r="M32">
            <v>521</v>
          </cell>
          <cell r="N32">
            <v>9729</v>
          </cell>
          <cell r="Q32">
            <v>9729</v>
          </cell>
          <cell r="S32" t="str">
            <v xml:space="preserve"> </v>
          </cell>
        </row>
        <row r="33">
          <cell r="E33">
            <v>1.55</v>
          </cell>
          <cell r="F33" t="str">
            <v>¤ t«</v>
          </cell>
          <cell r="G33">
            <v>20</v>
          </cell>
          <cell r="H33">
            <v>3</v>
          </cell>
          <cell r="I33">
            <v>1</v>
          </cell>
          <cell r="J33">
            <v>1.1000000000000001</v>
          </cell>
          <cell r="K33">
            <v>1.1499999999999999</v>
          </cell>
          <cell r="L33">
            <v>1.05</v>
          </cell>
          <cell r="M33">
            <v>766</v>
          </cell>
          <cell r="N33">
            <v>28608</v>
          </cell>
          <cell r="Q33">
            <v>28608</v>
          </cell>
        </row>
        <row r="34">
          <cell r="E34">
            <v>1.55</v>
          </cell>
          <cell r="F34" t="str">
            <v>¤ t«</v>
          </cell>
          <cell r="G34">
            <v>29</v>
          </cell>
          <cell r="H34">
            <v>4</v>
          </cell>
          <cell r="I34">
            <v>1</v>
          </cell>
          <cell r="J34">
            <v>1.1000000000000001</v>
          </cell>
          <cell r="K34">
            <v>1.1499999999999999</v>
          </cell>
          <cell r="L34">
            <v>1.05</v>
          </cell>
          <cell r="M34">
            <v>1111</v>
          </cell>
          <cell r="N34">
            <v>60165</v>
          </cell>
          <cell r="Q34">
            <v>60165</v>
          </cell>
        </row>
        <row r="35">
          <cell r="E35">
            <v>1.55</v>
          </cell>
          <cell r="F35" t="str">
            <v>¤ t«</v>
          </cell>
          <cell r="G35">
            <v>24</v>
          </cell>
          <cell r="H35">
            <v>5</v>
          </cell>
          <cell r="I35">
            <v>1</v>
          </cell>
          <cell r="J35">
            <v>1.1000000000000001</v>
          </cell>
          <cell r="K35">
            <v>1.1499999999999999</v>
          </cell>
          <cell r="L35">
            <v>1.05</v>
          </cell>
          <cell r="M35">
            <v>1611</v>
          </cell>
          <cell r="N35">
            <v>72200</v>
          </cell>
          <cell r="Q35">
            <v>72200</v>
          </cell>
        </row>
        <row r="36">
          <cell r="B36" t="str">
            <v>®4x6</v>
          </cell>
          <cell r="C36" t="str">
            <v xml:space="preserve">§¸ d¨m 4 x 6        </v>
          </cell>
          <cell r="D36" t="str">
            <v>m3</v>
          </cell>
          <cell r="G36">
            <v>95</v>
          </cell>
          <cell r="Q36">
            <v>184207</v>
          </cell>
          <cell r="R36">
            <v>62000</v>
          </cell>
          <cell r="S36">
            <v>246207</v>
          </cell>
        </row>
        <row r="37">
          <cell r="E37">
            <v>1.55</v>
          </cell>
          <cell r="F37" t="str">
            <v>¤ t«</v>
          </cell>
          <cell r="G37">
            <v>12</v>
          </cell>
          <cell r="H37">
            <v>1</v>
          </cell>
          <cell r="I37">
            <v>1</v>
          </cell>
          <cell r="J37">
            <v>1.1000000000000001</v>
          </cell>
          <cell r="K37">
            <v>1.1499999999999999</v>
          </cell>
          <cell r="L37">
            <v>1.05</v>
          </cell>
          <cell r="M37">
            <v>438</v>
          </cell>
          <cell r="N37">
            <v>9815</v>
          </cell>
          <cell r="P37">
            <v>3690</v>
          </cell>
          <cell r="Q37">
            <v>13505</v>
          </cell>
          <cell r="S37" t="str">
            <v xml:space="preserve"> </v>
          </cell>
        </row>
        <row r="38">
          <cell r="E38">
            <v>1.55</v>
          </cell>
          <cell r="F38" t="str">
            <v>¤ t«</v>
          </cell>
          <cell r="G38">
            <v>10</v>
          </cell>
          <cell r="H38">
            <v>2</v>
          </cell>
          <cell r="I38">
            <v>1</v>
          </cell>
          <cell r="J38">
            <v>1.1000000000000001</v>
          </cell>
          <cell r="K38">
            <v>1.1499999999999999</v>
          </cell>
          <cell r="L38">
            <v>1.05</v>
          </cell>
          <cell r="M38">
            <v>521</v>
          </cell>
          <cell r="N38">
            <v>9729</v>
          </cell>
          <cell r="Q38">
            <v>9729</v>
          </cell>
          <cell r="S38" t="str">
            <v xml:space="preserve"> </v>
          </cell>
        </row>
        <row r="39">
          <cell r="E39">
            <v>1.55</v>
          </cell>
          <cell r="F39" t="str">
            <v>¤ t«</v>
          </cell>
          <cell r="G39">
            <v>20</v>
          </cell>
          <cell r="H39">
            <v>3</v>
          </cell>
          <cell r="I39">
            <v>1</v>
          </cell>
          <cell r="J39">
            <v>1.1000000000000001</v>
          </cell>
          <cell r="K39">
            <v>1.1499999999999999</v>
          </cell>
          <cell r="L39">
            <v>1.05</v>
          </cell>
          <cell r="M39">
            <v>766</v>
          </cell>
          <cell r="N39">
            <v>28608</v>
          </cell>
          <cell r="Q39">
            <v>28608</v>
          </cell>
        </row>
        <row r="40">
          <cell r="E40">
            <v>1.55</v>
          </cell>
          <cell r="F40" t="str">
            <v>¤ t«</v>
          </cell>
          <cell r="G40">
            <v>29</v>
          </cell>
          <cell r="H40">
            <v>4</v>
          </cell>
          <cell r="I40">
            <v>1</v>
          </cell>
          <cell r="J40">
            <v>1.1000000000000001</v>
          </cell>
          <cell r="K40">
            <v>1.1499999999999999</v>
          </cell>
          <cell r="L40">
            <v>1.05</v>
          </cell>
          <cell r="M40">
            <v>1111</v>
          </cell>
          <cell r="N40">
            <v>60165</v>
          </cell>
          <cell r="Q40">
            <v>60165</v>
          </cell>
        </row>
        <row r="41">
          <cell r="E41">
            <v>1.55</v>
          </cell>
          <cell r="F41" t="str">
            <v>¤ t«</v>
          </cell>
          <cell r="G41">
            <v>24</v>
          </cell>
          <cell r="H41">
            <v>5</v>
          </cell>
          <cell r="I41">
            <v>1</v>
          </cell>
          <cell r="J41">
            <v>1.1000000000000001</v>
          </cell>
          <cell r="K41">
            <v>1.1499999999999999</v>
          </cell>
          <cell r="L41">
            <v>1.05</v>
          </cell>
          <cell r="M41">
            <v>1611</v>
          </cell>
          <cell r="N41">
            <v>72200</v>
          </cell>
          <cell r="Q41">
            <v>72200</v>
          </cell>
        </row>
        <row r="42">
          <cell r="B42" t="str">
            <v>®h</v>
          </cell>
          <cell r="C42" t="str">
            <v>§¸ héc</v>
          </cell>
          <cell r="D42" t="str">
            <v>m3</v>
          </cell>
          <cell r="G42">
            <v>95</v>
          </cell>
          <cell r="Q42">
            <v>178264</v>
          </cell>
          <cell r="R42">
            <v>43000</v>
          </cell>
          <cell r="S42">
            <v>221264</v>
          </cell>
        </row>
        <row r="43">
          <cell r="E43">
            <v>1.5</v>
          </cell>
          <cell r="F43" t="str">
            <v>¤ t«</v>
          </cell>
          <cell r="G43">
            <v>12</v>
          </cell>
          <cell r="H43">
            <v>1</v>
          </cell>
          <cell r="I43">
            <v>1</v>
          </cell>
          <cell r="J43">
            <v>1.1000000000000001</v>
          </cell>
          <cell r="K43">
            <v>1.1499999999999999</v>
          </cell>
          <cell r="L43">
            <v>1.05</v>
          </cell>
          <cell r="M43">
            <v>438</v>
          </cell>
          <cell r="N43">
            <v>9498</v>
          </cell>
          <cell r="P43">
            <v>3571</v>
          </cell>
          <cell r="Q43">
            <v>13069</v>
          </cell>
          <cell r="S43" t="str">
            <v xml:space="preserve"> </v>
          </cell>
        </row>
        <row r="44">
          <cell r="E44">
            <v>1.5</v>
          </cell>
          <cell r="F44" t="str">
            <v>¤ t«</v>
          </cell>
          <cell r="G44">
            <v>10</v>
          </cell>
          <cell r="H44">
            <v>2</v>
          </cell>
          <cell r="I44">
            <v>1</v>
          </cell>
          <cell r="J44">
            <v>1.1000000000000001</v>
          </cell>
          <cell r="K44">
            <v>1.1499999999999999</v>
          </cell>
          <cell r="L44">
            <v>1.05</v>
          </cell>
          <cell r="M44">
            <v>521</v>
          </cell>
          <cell r="N44">
            <v>9415</v>
          </cell>
          <cell r="Q44">
            <v>9415</v>
          </cell>
          <cell r="S44" t="str">
            <v xml:space="preserve"> </v>
          </cell>
        </row>
        <row r="45">
          <cell r="E45">
            <v>1.5</v>
          </cell>
          <cell r="F45" t="str">
            <v>¤ t«</v>
          </cell>
          <cell r="G45">
            <v>20</v>
          </cell>
          <cell r="H45">
            <v>3</v>
          </cell>
          <cell r="I45">
            <v>1</v>
          </cell>
          <cell r="J45">
            <v>1.1000000000000001</v>
          </cell>
          <cell r="K45">
            <v>1.1499999999999999</v>
          </cell>
          <cell r="L45">
            <v>1.05</v>
          </cell>
          <cell r="M45">
            <v>766</v>
          </cell>
          <cell r="N45">
            <v>27685</v>
          </cell>
          <cell r="Q45">
            <v>27685</v>
          </cell>
        </row>
        <row r="46">
          <cell r="E46">
            <v>1.5</v>
          </cell>
          <cell r="F46" t="str">
            <v>¤ t«</v>
          </cell>
          <cell r="G46">
            <v>29</v>
          </cell>
          <cell r="H46">
            <v>4</v>
          </cell>
          <cell r="I46">
            <v>1</v>
          </cell>
          <cell r="J46">
            <v>1.1000000000000001</v>
          </cell>
          <cell r="K46">
            <v>1.1499999999999999</v>
          </cell>
          <cell r="L46">
            <v>1.05</v>
          </cell>
          <cell r="M46">
            <v>1111</v>
          </cell>
          <cell r="N46">
            <v>58224</v>
          </cell>
          <cell r="Q46">
            <v>58224</v>
          </cell>
        </row>
        <row r="47">
          <cell r="E47">
            <v>1.5</v>
          </cell>
          <cell r="F47" t="str">
            <v>¤ t«</v>
          </cell>
          <cell r="G47">
            <v>24</v>
          </cell>
          <cell r="H47">
            <v>5</v>
          </cell>
          <cell r="I47">
            <v>1</v>
          </cell>
          <cell r="J47">
            <v>1.1000000000000001</v>
          </cell>
          <cell r="K47">
            <v>1.1499999999999999</v>
          </cell>
          <cell r="L47">
            <v>1.05</v>
          </cell>
          <cell r="M47">
            <v>1611</v>
          </cell>
          <cell r="N47">
            <v>69871</v>
          </cell>
          <cell r="Q47">
            <v>69871</v>
          </cell>
        </row>
        <row r="48">
          <cell r="B48" t="str">
            <v>cv</v>
          </cell>
          <cell r="C48" t="str">
            <v xml:space="preserve">C¸t vµng          </v>
          </cell>
          <cell r="D48" t="str">
            <v>m3</v>
          </cell>
          <cell r="G48">
            <v>72</v>
          </cell>
          <cell r="Q48">
            <v>127020</v>
          </cell>
          <cell r="R48">
            <v>9100</v>
          </cell>
          <cell r="S48">
            <v>136120</v>
          </cell>
        </row>
        <row r="49">
          <cell r="E49">
            <v>1.4</v>
          </cell>
          <cell r="F49" t="str">
            <v>¤ t«</v>
          </cell>
          <cell r="G49">
            <v>9</v>
          </cell>
          <cell r="H49">
            <v>1</v>
          </cell>
          <cell r="I49">
            <v>1</v>
          </cell>
          <cell r="J49">
            <v>1</v>
          </cell>
          <cell r="K49">
            <v>1.1499999999999999</v>
          </cell>
          <cell r="L49">
            <v>1.05</v>
          </cell>
          <cell r="M49">
            <v>447</v>
          </cell>
          <cell r="N49">
            <v>6169</v>
          </cell>
          <cell r="P49">
            <v>3333</v>
          </cell>
          <cell r="Q49">
            <v>9502</v>
          </cell>
          <cell r="S49" t="str">
            <v xml:space="preserve"> </v>
          </cell>
        </row>
        <row r="50">
          <cell r="E50">
            <v>1.4</v>
          </cell>
          <cell r="F50" t="str">
            <v>¤ t«</v>
          </cell>
          <cell r="G50">
            <v>10</v>
          </cell>
          <cell r="H50">
            <v>2</v>
          </cell>
          <cell r="I50">
            <v>1</v>
          </cell>
          <cell r="J50">
            <v>1</v>
          </cell>
          <cell r="K50">
            <v>1.1499999999999999</v>
          </cell>
          <cell r="L50">
            <v>1.05</v>
          </cell>
          <cell r="M50">
            <v>532</v>
          </cell>
          <cell r="N50">
            <v>8157</v>
          </cell>
          <cell r="Q50">
            <v>8157</v>
          </cell>
          <cell r="S50" t="str">
            <v xml:space="preserve"> </v>
          </cell>
        </row>
        <row r="51">
          <cell r="E51">
            <v>1.4</v>
          </cell>
          <cell r="F51" t="str">
            <v>¤ t«</v>
          </cell>
          <cell r="G51">
            <v>31</v>
          </cell>
          <cell r="H51">
            <v>4</v>
          </cell>
          <cell r="I51">
            <v>1</v>
          </cell>
          <cell r="J51">
            <v>1</v>
          </cell>
          <cell r="K51">
            <v>1.1499999999999999</v>
          </cell>
          <cell r="L51">
            <v>1.05</v>
          </cell>
          <cell r="M51">
            <v>1134</v>
          </cell>
          <cell r="N51">
            <v>53903</v>
          </cell>
          <cell r="Q51">
            <v>53903</v>
          </cell>
          <cell r="S51" t="str">
            <v xml:space="preserve"> </v>
          </cell>
        </row>
        <row r="52">
          <cell r="E52">
            <v>1.4</v>
          </cell>
          <cell r="F52" t="str">
            <v>¤ t«</v>
          </cell>
          <cell r="G52">
            <v>22</v>
          </cell>
          <cell r="H52">
            <v>5</v>
          </cell>
          <cell r="I52">
            <v>1</v>
          </cell>
          <cell r="J52">
            <v>1</v>
          </cell>
          <cell r="K52">
            <v>1.1499999999999999</v>
          </cell>
          <cell r="L52">
            <v>1.05</v>
          </cell>
          <cell r="M52">
            <v>1644</v>
          </cell>
          <cell r="N52">
            <v>55458</v>
          </cell>
          <cell r="Q52">
            <v>55458</v>
          </cell>
          <cell r="S52" t="str">
            <v xml:space="preserve"> </v>
          </cell>
        </row>
        <row r="53">
          <cell r="B53" t="str">
            <v>c®</v>
          </cell>
          <cell r="C53" t="str">
            <v>C¸t ®en</v>
          </cell>
          <cell r="D53" t="str">
            <v>m3</v>
          </cell>
          <cell r="G53">
            <v>72</v>
          </cell>
          <cell r="Q53">
            <v>108873</v>
          </cell>
          <cell r="R53">
            <v>5600</v>
          </cell>
          <cell r="S53">
            <v>114473</v>
          </cell>
        </row>
        <row r="54">
          <cell r="E54">
            <v>1.2</v>
          </cell>
          <cell r="F54" t="str">
            <v>¤ t«</v>
          </cell>
          <cell r="G54">
            <v>9</v>
          </cell>
          <cell r="H54">
            <v>1</v>
          </cell>
          <cell r="I54">
            <v>1</v>
          </cell>
          <cell r="J54">
            <v>1</v>
          </cell>
          <cell r="K54">
            <v>1.1499999999999999</v>
          </cell>
          <cell r="L54">
            <v>1.05</v>
          </cell>
          <cell r="M54">
            <v>447</v>
          </cell>
          <cell r="N54">
            <v>5287</v>
          </cell>
          <cell r="P54">
            <v>2857</v>
          </cell>
          <cell r="Q54">
            <v>8144</v>
          </cell>
          <cell r="S54" t="str">
            <v xml:space="preserve"> </v>
          </cell>
        </row>
        <row r="55">
          <cell r="E55">
            <v>1.2</v>
          </cell>
          <cell r="F55" t="str">
            <v>¤ t«</v>
          </cell>
          <cell r="G55">
            <v>10</v>
          </cell>
          <cell r="H55">
            <v>2</v>
          </cell>
          <cell r="I55">
            <v>1</v>
          </cell>
          <cell r="J55">
            <v>1</v>
          </cell>
          <cell r="K55">
            <v>1.1499999999999999</v>
          </cell>
          <cell r="L55">
            <v>1.05</v>
          </cell>
          <cell r="M55">
            <v>532</v>
          </cell>
          <cell r="N55">
            <v>6992</v>
          </cell>
          <cell r="Q55">
            <v>6992</v>
          </cell>
          <cell r="S55" t="str">
            <v xml:space="preserve"> </v>
          </cell>
        </row>
        <row r="56">
          <cell r="E56">
            <v>1.2</v>
          </cell>
          <cell r="F56" t="str">
            <v>¤ t«</v>
          </cell>
          <cell r="G56">
            <v>31</v>
          </cell>
          <cell r="H56">
            <v>4</v>
          </cell>
          <cell r="I56">
            <v>1</v>
          </cell>
          <cell r="J56">
            <v>1</v>
          </cell>
          <cell r="K56">
            <v>1.1499999999999999</v>
          </cell>
          <cell r="L56">
            <v>1.05</v>
          </cell>
          <cell r="M56">
            <v>1134</v>
          </cell>
          <cell r="N56">
            <v>46202</v>
          </cell>
          <cell r="Q56">
            <v>46202</v>
          </cell>
        </row>
        <row r="57">
          <cell r="E57">
            <v>1.2</v>
          </cell>
          <cell r="F57" t="str">
            <v>¤ t«</v>
          </cell>
          <cell r="G57">
            <v>22</v>
          </cell>
          <cell r="H57">
            <v>5</v>
          </cell>
          <cell r="I57">
            <v>1</v>
          </cell>
          <cell r="J57">
            <v>1</v>
          </cell>
          <cell r="K57">
            <v>1.1499999999999999</v>
          </cell>
          <cell r="L57">
            <v>1.05</v>
          </cell>
          <cell r="M57">
            <v>1644</v>
          </cell>
          <cell r="N57">
            <v>47535</v>
          </cell>
          <cell r="Q57">
            <v>47535</v>
          </cell>
        </row>
        <row r="58">
          <cell r="B58" t="str">
            <v>gc</v>
          </cell>
          <cell r="C58" t="str">
            <v>Gç chèng/kª</v>
          </cell>
          <cell r="D58" t="str">
            <v>m3</v>
          </cell>
          <cell r="G58">
            <v>64</v>
          </cell>
          <cell r="Q58">
            <v>82033</v>
          </cell>
          <cell r="R58">
            <v>1350000</v>
          </cell>
          <cell r="S58">
            <v>1432033</v>
          </cell>
        </row>
        <row r="59">
          <cell r="E59">
            <v>0.85</v>
          </cell>
          <cell r="F59" t="str">
            <v>¤ t«</v>
          </cell>
          <cell r="G59">
            <v>3</v>
          </cell>
          <cell r="H59">
            <v>1</v>
          </cell>
          <cell r="I59">
            <v>2</v>
          </cell>
          <cell r="J59">
            <v>1.1000000000000001</v>
          </cell>
          <cell r="L59">
            <v>1.05</v>
          </cell>
          <cell r="M59">
            <v>453</v>
          </cell>
          <cell r="N59">
            <v>1210</v>
          </cell>
          <cell r="O59">
            <v>13713</v>
          </cell>
          <cell r="Q59">
            <v>14923</v>
          </cell>
          <cell r="S59" t="str">
            <v xml:space="preserve"> </v>
          </cell>
        </row>
        <row r="60">
          <cell r="E60">
            <v>0.85</v>
          </cell>
          <cell r="F60" t="str">
            <v>¤ t«</v>
          </cell>
          <cell r="G60">
            <v>10</v>
          </cell>
          <cell r="H60">
            <v>2</v>
          </cell>
          <cell r="I60">
            <v>2</v>
          </cell>
          <cell r="J60">
            <v>1.1000000000000001</v>
          </cell>
          <cell r="L60">
            <v>1.05</v>
          </cell>
          <cell r="M60">
            <v>539</v>
          </cell>
          <cell r="N60">
            <v>4800</v>
          </cell>
          <cell r="Q60">
            <v>4800</v>
          </cell>
          <cell r="S60" t="str">
            <v xml:space="preserve"> </v>
          </cell>
        </row>
        <row r="61">
          <cell r="E61">
            <v>0.85</v>
          </cell>
          <cell r="F61" t="str">
            <v>¤ t«</v>
          </cell>
          <cell r="G61">
            <v>29</v>
          </cell>
          <cell r="H61">
            <v>4</v>
          </cell>
          <cell r="I61">
            <v>2</v>
          </cell>
          <cell r="J61">
            <v>1.1000000000000001</v>
          </cell>
          <cell r="L61">
            <v>1.05</v>
          </cell>
          <cell r="M61">
            <v>1149</v>
          </cell>
          <cell r="N61">
            <v>29672</v>
          </cell>
          <cell r="Q61">
            <v>29672</v>
          </cell>
        </row>
        <row r="62">
          <cell r="E62">
            <v>0.85</v>
          </cell>
          <cell r="F62" t="str">
            <v>¤ t«</v>
          </cell>
          <cell r="G62">
            <v>22</v>
          </cell>
          <cell r="H62">
            <v>5</v>
          </cell>
          <cell r="I62">
            <v>2</v>
          </cell>
          <cell r="J62">
            <v>1.1000000000000001</v>
          </cell>
          <cell r="L62">
            <v>1.05</v>
          </cell>
          <cell r="M62">
            <v>1666</v>
          </cell>
          <cell r="N62">
            <v>32638</v>
          </cell>
          <cell r="Q62">
            <v>32638</v>
          </cell>
        </row>
        <row r="63">
          <cell r="B63" t="str">
            <v>gvk</v>
          </cell>
          <cell r="C63" t="str">
            <v>Gç v¸n khu«n</v>
          </cell>
          <cell r="D63" t="str">
            <v>m3</v>
          </cell>
          <cell r="G63">
            <v>64</v>
          </cell>
          <cell r="Q63">
            <v>82033</v>
          </cell>
          <cell r="R63">
            <v>1550000</v>
          </cell>
          <cell r="S63">
            <v>1632033</v>
          </cell>
        </row>
        <row r="64">
          <cell r="E64">
            <v>0.85</v>
          </cell>
          <cell r="F64" t="str">
            <v>¤ t«</v>
          </cell>
          <cell r="G64">
            <v>3</v>
          </cell>
          <cell r="H64">
            <v>1</v>
          </cell>
          <cell r="I64">
            <v>2</v>
          </cell>
          <cell r="J64">
            <v>1.1000000000000001</v>
          </cell>
          <cell r="L64">
            <v>1.05</v>
          </cell>
          <cell r="M64">
            <v>453</v>
          </cell>
          <cell r="N64">
            <v>1210</v>
          </cell>
          <cell r="O64">
            <v>13713</v>
          </cell>
          <cell r="Q64">
            <v>14923</v>
          </cell>
          <cell r="S64" t="str">
            <v xml:space="preserve"> </v>
          </cell>
        </row>
        <row r="65">
          <cell r="E65">
            <v>0.85</v>
          </cell>
          <cell r="F65" t="str">
            <v>¤ t«</v>
          </cell>
          <cell r="G65">
            <v>10</v>
          </cell>
          <cell r="H65">
            <v>2</v>
          </cell>
          <cell r="I65">
            <v>2</v>
          </cell>
          <cell r="J65">
            <v>1.1000000000000001</v>
          </cell>
          <cell r="L65">
            <v>1.05</v>
          </cell>
          <cell r="M65">
            <v>539</v>
          </cell>
          <cell r="N65">
            <v>4800</v>
          </cell>
          <cell r="Q65">
            <v>4800</v>
          </cell>
          <cell r="S65" t="str">
            <v xml:space="preserve"> </v>
          </cell>
        </row>
        <row r="66">
          <cell r="E66">
            <v>0.85</v>
          </cell>
          <cell r="F66" t="str">
            <v>¤ t«</v>
          </cell>
          <cell r="G66">
            <v>29</v>
          </cell>
          <cell r="H66">
            <v>4</v>
          </cell>
          <cell r="I66">
            <v>2</v>
          </cell>
          <cell r="J66">
            <v>1.1000000000000001</v>
          </cell>
          <cell r="L66">
            <v>1.05</v>
          </cell>
          <cell r="M66">
            <v>1149</v>
          </cell>
          <cell r="N66">
            <v>29672</v>
          </cell>
          <cell r="Q66">
            <v>29672</v>
          </cell>
        </row>
        <row r="67">
          <cell r="E67">
            <v>0.85</v>
          </cell>
          <cell r="F67" t="str">
            <v>¤ t«</v>
          </cell>
          <cell r="G67">
            <v>22</v>
          </cell>
          <cell r="H67">
            <v>5</v>
          </cell>
          <cell r="I67">
            <v>2</v>
          </cell>
          <cell r="J67">
            <v>1.1000000000000001</v>
          </cell>
          <cell r="L67">
            <v>1.05</v>
          </cell>
          <cell r="M67">
            <v>1666</v>
          </cell>
          <cell r="N67">
            <v>32638</v>
          </cell>
          <cell r="Q67">
            <v>32638</v>
          </cell>
        </row>
        <row r="68">
          <cell r="B68" t="str">
            <v>gn4</v>
          </cell>
          <cell r="C68" t="str">
            <v>Gç nhãm 4</v>
          </cell>
          <cell r="D68" t="str">
            <v>m3</v>
          </cell>
          <cell r="G68">
            <v>64</v>
          </cell>
          <cell r="Q68">
            <v>82033</v>
          </cell>
          <cell r="R68">
            <v>2450000</v>
          </cell>
          <cell r="S68">
            <v>2532033</v>
          </cell>
        </row>
        <row r="69">
          <cell r="E69">
            <v>0.85</v>
          </cell>
          <cell r="F69" t="str">
            <v>¤ t«</v>
          </cell>
          <cell r="G69">
            <v>3</v>
          </cell>
          <cell r="H69">
            <v>1</v>
          </cell>
          <cell r="I69">
            <v>2</v>
          </cell>
          <cell r="J69">
            <v>1.1000000000000001</v>
          </cell>
          <cell r="L69">
            <v>1.05</v>
          </cell>
          <cell r="M69">
            <v>453</v>
          </cell>
          <cell r="N69">
            <v>1210</v>
          </cell>
          <cell r="O69">
            <v>13713</v>
          </cell>
          <cell r="Q69">
            <v>14923</v>
          </cell>
          <cell r="S69" t="str">
            <v xml:space="preserve"> </v>
          </cell>
        </row>
        <row r="70">
          <cell r="E70">
            <v>0.85</v>
          </cell>
          <cell r="F70" t="str">
            <v>¤ t«</v>
          </cell>
          <cell r="G70">
            <v>10</v>
          </cell>
          <cell r="H70">
            <v>2</v>
          </cell>
          <cell r="I70">
            <v>2</v>
          </cell>
          <cell r="J70">
            <v>1.1000000000000001</v>
          </cell>
          <cell r="L70">
            <v>1.05</v>
          </cell>
          <cell r="M70">
            <v>539</v>
          </cell>
          <cell r="N70">
            <v>4800</v>
          </cell>
          <cell r="Q70">
            <v>4800</v>
          </cell>
          <cell r="S70" t="str">
            <v xml:space="preserve"> </v>
          </cell>
        </row>
        <row r="71">
          <cell r="E71">
            <v>0.85</v>
          </cell>
          <cell r="F71" t="str">
            <v>¤ t«</v>
          </cell>
          <cell r="G71">
            <v>29</v>
          </cell>
          <cell r="H71">
            <v>4</v>
          </cell>
          <cell r="I71">
            <v>2</v>
          </cell>
          <cell r="J71">
            <v>1.1000000000000001</v>
          </cell>
          <cell r="L71">
            <v>1.05</v>
          </cell>
          <cell r="M71">
            <v>1149</v>
          </cell>
          <cell r="N71">
            <v>29672</v>
          </cell>
          <cell r="Q71">
            <v>29672</v>
          </cell>
        </row>
        <row r="72">
          <cell r="E72">
            <v>0.85</v>
          </cell>
          <cell r="F72" t="str">
            <v>¤ t«</v>
          </cell>
          <cell r="G72">
            <v>22</v>
          </cell>
          <cell r="H72">
            <v>5</v>
          </cell>
          <cell r="I72">
            <v>2</v>
          </cell>
          <cell r="J72">
            <v>1.1000000000000001</v>
          </cell>
          <cell r="L72">
            <v>1.05</v>
          </cell>
          <cell r="M72">
            <v>1666</v>
          </cell>
          <cell r="N72">
            <v>32638</v>
          </cell>
          <cell r="Q72">
            <v>32638</v>
          </cell>
        </row>
        <row r="73">
          <cell r="B73" t="str">
            <v>n®</v>
          </cell>
          <cell r="C73" t="str">
            <v xml:space="preserve">Nhùa ®­êng                                  </v>
          </cell>
          <cell r="D73" t="str">
            <v>TÊn</v>
          </cell>
          <cell r="G73">
            <v>64</v>
          </cell>
          <cell r="Q73">
            <v>116160</v>
          </cell>
          <cell r="R73">
            <v>3500000</v>
          </cell>
          <cell r="S73">
            <v>3616160</v>
          </cell>
        </row>
        <row r="74">
          <cell r="E74">
            <v>1</v>
          </cell>
          <cell r="F74" t="str">
            <v>¤ t«</v>
          </cell>
          <cell r="G74">
            <v>3</v>
          </cell>
          <cell r="H74">
            <v>1</v>
          </cell>
          <cell r="I74">
            <v>3</v>
          </cell>
          <cell r="J74">
            <v>1.3</v>
          </cell>
          <cell r="L74">
            <v>1.05</v>
          </cell>
          <cell r="M74">
            <v>453</v>
          </cell>
          <cell r="N74">
            <v>1683</v>
          </cell>
          <cell r="O74">
            <v>21170</v>
          </cell>
          <cell r="Q74">
            <v>22853</v>
          </cell>
          <cell r="S74" t="str">
            <v xml:space="preserve"> </v>
          </cell>
        </row>
        <row r="75">
          <cell r="E75">
            <v>1</v>
          </cell>
          <cell r="F75" t="str">
            <v>¤ t«</v>
          </cell>
          <cell r="G75">
            <v>10</v>
          </cell>
          <cell r="H75">
            <v>2</v>
          </cell>
          <cell r="I75">
            <v>3</v>
          </cell>
          <cell r="J75">
            <v>1.3</v>
          </cell>
          <cell r="L75">
            <v>1.05</v>
          </cell>
          <cell r="M75">
            <v>539</v>
          </cell>
          <cell r="N75">
            <v>6673</v>
          </cell>
          <cell r="Q75">
            <v>6673</v>
          </cell>
          <cell r="S75" t="str">
            <v xml:space="preserve"> </v>
          </cell>
        </row>
        <row r="76">
          <cell r="E76">
            <v>1</v>
          </cell>
          <cell r="F76" t="str">
            <v>¤ t«</v>
          </cell>
          <cell r="G76">
            <v>29</v>
          </cell>
          <cell r="H76">
            <v>4</v>
          </cell>
          <cell r="I76">
            <v>3</v>
          </cell>
          <cell r="J76">
            <v>1.3</v>
          </cell>
          <cell r="L76">
            <v>1.05</v>
          </cell>
          <cell r="M76">
            <v>1149</v>
          </cell>
          <cell r="N76">
            <v>41255</v>
          </cell>
          <cell r="Q76">
            <v>41255</v>
          </cell>
        </row>
        <row r="77">
          <cell r="E77">
            <v>1</v>
          </cell>
          <cell r="F77" t="str">
            <v>¤ t«</v>
          </cell>
          <cell r="G77">
            <v>22</v>
          </cell>
          <cell r="H77">
            <v>5</v>
          </cell>
          <cell r="I77">
            <v>3</v>
          </cell>
          <cell r="J77">
            <v>1.3</v>
          </cell>
          <cell r="L77">
            <v>1.05</v>
          </cell>
          <cell r="M77">
            <v>1666</v>
          </cell>
          <cell r="N77">
            <v>45379</v>
          </cell>
          <cell r="Q77">
            <v>45379</v>
          </cell>
        </row>
        <row r="78">
          <cell r="B78" t="str">
            <v>tb</v>
          </cell>
          <cell r="C78" t="str">
            <v xml:space="preserve">ThÐp b¶n                            </v>
          </cell>
          <cell r="D78" t="str">
            <v>TÊn</v>
          </cell>
          <cell r="G78">
            <v>64</v>
          </cell>
          <cell r="Q78">
            <v>96509</v>
          </cell>
          <cell r="R78">
            <v>4380000</v>
          </cell>
          <cell r="S78">
            <v>4476509</v>
          </cell>
        </row>
        <row r="79">
          <cell r="E79">
            <v>1</v>
          </cell>
          <cell r="F79" t="str">
            <v>¤ t«</v>
          </cell>
          <cell r="G79">
            <v>3</v>
          </cell>
          <cell r="H79">
            <v>1</v>
          </cell>
          <cell r="I79">
            <v>2</v>
          </cell>
          <cell r="J79">
            <v>1.1000000000000001</v>
          </cell>
          <cell r="L79">
            <v>1.05</v>
          </cell>
          <cell r="M79">
            <v>453</v>
          </cell>
          <cell r="N79">
            <v>1424</v>
          </cell>
          <cell r="O79">
            <v>16133</v>
          </cell>
          <cell r="Q79">
            <v>17557</v>
          </cell>
          <cell r="S79" t="str">
            <v xml:space="preserve"> </v>
          </cell>
        </row>
        <row r="80">
          <cell r="E80">
            <v>1</v>
          </cell>
          <cell r="F80" t="str">
            <v>¤ t«</v>
          </cell>
          <cell r="G80">
            <v>10</v>
          </cell>
          <cell r="H80">
            <v>2</v>
          </cell>
          <cell r="I80">
            <v>2</v>
          </cell>
          <cell r="J80">
            <v>1.1000000000000001</v>
          </cell>
          <cell r="L80">
            <v>1.05</v>
          </cell>
          <cell r="M80">
            <v>539</v>
          </cell>
          <cell r="N80">
            <v>5647</v>
          </cell>
          <cell r="Q80">
            <v>5647</v>
          </cell>
          <cell r="S80" t="str">
            <v xml:space="preserve"> </v>
          </cell>
        </row>
        <row r="81">
          <cell r="E81">
            <v>1</v>
          </cell>
          <cell r="F81" t="str">
            <v>¤ t«</v>
          </cell>
          <cell r="G81">
            <v>29</v>
          </cell>
          <cell r="H81">
            <v>4</v>
          </cell>
          <cell r="I81">
            <v>2</v>
          </cell>
          <cell r="J81">
            <v>1.1000000000000001</v>
          </cell>
          <cell r="L81">
            <v>1.05</v>
          </cell>
          <cell r="M81">
            <v>1149</v>
          </cell>
          <cell r="N81">
            <v>34908</v>
          </cell>
          <cell r="Q81">
            <v>34908</v>
          </cell>
        </row>
        <row r="82">
          <cell r="E82">
            <v>1</v>
          </cell>
          <cell r="F82" t="str">
            <v>¤ t«</v>
          </cell>
          <cell r="G82">
            <v>22</v>
          </cell>
          <cell r="H82">
            <v>5</v>
          </cell>
          <cell r="I82">
            <v>2</v>
          </cell>
          <cell r="J82">
            <v>1.1000000000000001</v>
          </cell>
          <cell r="L82">
            <v>1.05</v>
          </cell>
          <cell r="M82">
            <v>1666</v>
          </cell>
          <cell r="N82">
            <v>38397</v>
          </cell>
          <cell r="Q82">
            <v>38397</v>
          </cell>
        </row>
        <row r="83">
          <cell r="B83" t="str">
            <v>th</v>
          </cell>
          <cell r="C83" t="str">
            <v xml:space="preserve">ThÐp h×nh </v>
          </cell>
          <cell r="D83" t="str">
            <v>TÊn</v>
          </cell>
          <cell r="G83">
            <v>64</v>
          </cell>
          <cell r="Q83">
            <v>96509</v>
          </cell>
          <cell r="R83">
            <v>5715000</v>
          </cell>
          <cell r="S83">
            <v>5811509</v>
          </cell>
        </row>
        <row r="84">
          <cell r="E84">
            <v>1</v>
          </cell>
          <cell r="F84" t="str">
            <v>¤ t«</v>
          </cell>
          <cell r="G84">
            <v>3</v>
          </cell>
          <cell r="H84">
            <v>1</v>
          </cell>
          <cell r="I84">
            <v>2</v>
          </cell>
          <cell r="J84">
            <v>1.1000000000000001</v>
          </cell>
          <cell r="L84">
            <v>1.05</v>
          </cell>
          <cell r="M84">
            <v>453</v>
          </cell>
          <cell r="N84">
            <v>1424</v>
          </cell>
          <cell r="O84">
            <v>16133</v>
          </cell>
          <cell r="Q84">
            <v>17557</v>
          </cell>
          <cell r="S84" t="str">
            <v xml:space="preserve"> </v>
          </cell>
        </row>
        <row r="85">
          <cell r="E85">
            <v>1</v>
          </cell>
          <cell r="F85" t="str">
            <v>¤ t«</v>
          </cell>
          <cell r="G85">
            <v>10</v>
          </cell>
          <cell r="H85">
            <v>2</v>
          </cell>
          <cell r="I85">
            <v>2</v>
          </cell>
          <cell r="J85">
            <v>1.1000000000000001</v>
          </cell>
          <cell r="L85">
            <v>1.05</v>
          </cell>
          <cell r="M85">
            <v>539</v>
          </cell>
          <cell r="N85">
            <v>5647</v>
          </cell>
          <cell r="Q85">
            <v>5647</v>
          </cell>
          <cell r="S85" t="str">
            <v xml:space="preserve"> </v>
          </cell>
        </row>
        <row r="86">
          <cell r="E86">
            <v>1</v>
          </cell>
          <cell r="F86" t="str">
            <v>¤ t«</v>
          </cell>
          <cell r="G86">
            <v>29</v>
          </cell>
          <cell r="H86">
            <v>4</v>
          </cell>
          <cell r="I86">
            <v>2</v>
          </cell>
          <cell r="J86">
            <v>1.1000000000000001</v>
          </cell>
          <cell r="L86">
            <v>1.05</v>
          </cell>
          <cell r="M86">
            <v>1149</v>
          </cell>
          <cell r="N86">
            <v>34908</v>
          </cell>
          <cell r="Q86">
            <v>34908</v>
          </cell>
        </row>
        <row r="87">
          <cell r="E87">
            <v>1</v>
          </cell>
          <cell r="F87" t="str">
            <v>¤ t«</v>
          </cell>
          <cell r="G87">
            <v>22</v>
          </cell>
          <cell r="H87">
            <v>5</v>
          </cell>
          <cell r="I87">
            <v>2</v>
          </cell>
          <cell r="J87">
            <v>1.1000000000000001</v>
          </cell>
          <cell r="L87">
            <v>1.05</v>
          </cell>
          <cell r="M87">
            <v>1666</v>
          </cell>
          <cell r="N87">
            <v>38397</v>
          </cell>
          <cell r="Q87">
            <v>38397</v>
          </cell>
        </row>
        <row r="88">
          <cell r="B88" t="str">
            <v>tl®v</v>
          </cell>
          <cell r="C88" t="str">
            <v>ThÐp l­íi ®Þnh vÞ d=6</v>
          </cell>
          <cell r="D88" t="str">
            <v>TÊn</v>
          </cell>
          <cell r="G88">
            <v>64</v>
          </cell>
          <cell r="Q88">
            <v>96509</v>
          </cell>
          <cell r="R88">
            <v>4380000</v>
          </cell>
          <cell r="S88">
            <v>4476509</v>
          </cell>
        </row>
        <row r="89">
          <cell r="E89">
            <v>1</v>
          </cell>
          <cell r="F89" t="str">
            <v>¤ t«</v>
          </cell>
          <cell r="G89">
            <v>3</v>
          </cell>
          <cell r="H89">
            <v>1</v>
          </cell>
          <cell r="I89">
            <v>2</v>
          </cell>
          <cell r="J89">
            <v>1.1000000000000001</v>
          </cell>
          <cell r="L89">
            <v>1.05</v>
          </cell>
          <cell r="M89">
            <v>453</v>
          </cell>
          <cell r="N89">
            <v>1424</v>
          </cell>
          <cell r="O89">
            <v>16133</v>
          </cell>
          <cell r="Q89">
            <v>17557</v>
          </cell>
          <cell r="S89" t="str">
            <v xml:space="preserve"> </v>
          </cell>
        </row>
        <row r="90">
          <cell r="E90">
            <v>1</v>
          </cell>
          <cell r="F90" t="str">
            <v>¤ t«</v>
          </cell>
          <cell r="G90">
            <v>10</v>
          </cell>
          <cell r="H90">
            <v>2</v>
          </cell>
          <cell r="I90">
            <v>2</v>
          </cell>
          <cell r="J90">
            <v>1.1000000000000001</v>
          </cell>
          <cell r="L90">
            <v>1.05</v>
          </cell>
          <cell r="M90">
            <v>539</v>
          </cell>
          <cell r="N90">
            <v>5647</v>
          </cell>
          <cell r="Q90">
            <v>5647</v>
          </cell>
          <cell r="S90" t="str">
            <v xml:space="preserve"> </v>
          </cell>
        </row>
        <row r="91">
          <cell r="E91">
            <v>1</v>
          </cell>
          <cell r="F91" t="str">
            <v>¤ t«</v>
          </cell>
          <cell r="G91">
            <v>29</v>
          </cell>
          <cell r="H91">
            <v>4</v>
          </cell>
          <cell r="I91">
            <v>2</v>
          </cell>
          <cell r="J91">
            <v>1.1000000000000001</v>
          </cell>
          <cell r="L91">
            <v>1.05</v>
          </cell>
          <cell r="M91">
            <v>1149</v>
          </cell>
          <cell r="N91">
            <v>34908</v>
          </cell>
          <cell r="Q91">
            <v>34908</v>
          </cell>
        </row>
        <row r="92">
          <cell r="E92">
            <v>1</v>
          </cell>
          <cell r="F92" t="str">
            <v>¤ t«</v>
          </cell>
          <cell r="G92">
            <v>22</v>
          </cell>
          <cell r="H92">
            <v>5</v>
          </cell>
          <cell r="I92">
            <v>2</v>
          </cell>
          <cell r="J92">
            <v>1.1000000000000001</v>
          </cell>
          <cell r="L92">
            <v>1.05</v>
          </cell>
          <cell r="M92">
            <v>1666</v>
          </cell>
          <cell r="N92">
            <v>38397</v>
          </cell>
          <cell r="Q92">
            <v>38397</v>
          </cell>
        </row>
        <row r="93">
          <cell r="B93" t="str">
            <v>tt&lt;10</v>
          </cell>
          <cell r="C93" t="str">
            <v>ThÐp trßn d&lt;=10</v>
          </cell>
          <cell r="D93" t="str">
            <v>TÊn</v>
          </cell>
          <cell r="G93">
            <v>64</v>
          </cell>
          <cell r="Q93">
            <v>96509</v>
          </cell>
          <cell r="R93">
            <v>4380000</v>
          </cell>
          <cell r="S93">
            <v>4476509</v>
          </cell>
        </row>
        <row r="94">
          <cell r="E94">
            <v>1</v>
          </cell>
          <cell r="F94" t="str">
            <v>¤ t«</v>
          </cell>
          <cell r="G94">
            <v>3</v>
          </cell>
          <cell r="H94">
            <v>1</v>
          </cell>
          <cell r="I94">
            <v>2</v>
          </cell>
          <cell r="J94">
            <v>1.1000000000000001</v>
          </cell>
          <cell r="L94">
            <v>1.05</v>
          </cell>
          <cell r="M94">
            <v>453</v>
          </cell>
          <cell r="N94">
            <v>1424</v>
          </cell>
          <cell r="O94">
            <v>16133</v>
          </cell>
          <cell r="Q94">
            <v>17557</v>
          </cell>
          <cell r="S94" t="str">
            <v xml:space="preserve"> </v>
          </cell>
        </row>
        <row r="95">
          <cell r="E95">
            <v>1</v>
          </cell>
          <cell r="F95" t="str">
            <v>¤ t«</v>
          </cell>
          <cell r="G95">
            <v>10</v>
          </cell>
          <cell r="H95">
            <v>2</v>
          </cell>
          <cell r="I95">
            <v>2</v>
          </cell>
          <cell r="J95">
            <v>1.1000000000000001</v>
          </cell>
          <cell r="L95">
            <v>1.05</v>
          </cell>
          <cell r="M95">
            <v>539</v>
          </cell>
          <cell r="N95">
            <v>5647</v>
          </cell>
          <cell r="Q95">
            <v>5647</v>
          </cell>
          <cell r="S95" t="str">
            <v xml:space="preserve"> </v>
          </cell>
        </row>
        <row r="96">
          <cell r="E96">
            <v>1</v>
          </cell>
          <cell r="F96" t="str">
            <v>¤ t«</v>
          </cell>
          <cell r="G96">
            <v>29</v>
          </cell>
          <cell r="H96">
            <v>4</v>
          </cell>
          <cell r="I96">
            <v>2</v>
          </cell>
          <cell r="J96">
            <v>1.1000000000000001</v>
          </cell>
          <cell r="L96">
            <v>1.05</v>
          </cell>
          <cell r="M96">
            <v>1149</v>
          </cell>
          <cell r="N96">
            <v>34908</v>
          </cell>
          <cell r="Q96">
            <v>34908</v>
          </cell>
        </row>
        <row r="97">
          <cell r="E97">
            <v>1</v>
          </cell>
          <cell r="F97" t="str">
            <v>¤ t«</v>
          </cell>
          <cell r="G97">
            <v>22</v>
          </cell>
          <cell r="H97">
            <v>5</v>
          </cell>
          <cell r="I97">
            <v>2</v>
          </cell>
          <cell r="J97">
            <v>1.1000000000000001</v>
          </cell>
          <cell r="L97">
            <v>1.05</v>
          </cell>
          <cell r="M97">
            <v>1666</v>
          </cell>
          <cell r="N97">
            <v>38397</v>
          </cell>
          <cell r="Q97">
            <v>38397</v>
          </cell>
        </row>
        <row r="98">
          <cell r="B98" t="str">
            <v>tt&lt;18</v>
          </cell>
          <cell r="C98" t="str">
            <v>ThÐp trßn d&lt;=18</v>
          </cell>
          <cell r="D98" t="str">
            <v>TÊn</v>
          </cell>
          <cell r="G98">
            <v>64</v>
          </cell>
          <cell r="Q98">
            <v>96509</v>
          </cell>
          <cell r="R98">
            <v>4430000</v>
          </cell>
          <cell r="S98">
            <v>4526509</v>
          </cell>
        </row>
        <row r="99">
          <cell r="E99">
            <v>1</v>
          </cell>
          <cell r="F99" t="str">
            <v>¤ t«</v>
          </cell>
          <cell r="G99">
            <v>3</v>
          </cell>
          <cell r="H99">
            <v>1</v>
          </cell>
          <cell r="I99">
            <v>2</v>
          </cell>
          <cell r="J99">
            <v>1.1000000000000001</v>
          </cell>
          <cell r="L99">
            <v>1.05</v>
          </cell>
          <cell r="M99">
            <v>453</v>
          </cell>
          <cell r="N99">
            <v>1424</v>
          </cell>
          <cell r="O99">
            <v>16133</v>
          </cell>
          <cell r="Q99">
            <v>17557</v>
          </cell>
          <cell r="S99" t="str">
            <v xml:space="preserve"> </v>
          </cell>
        </row>
        <row r="100">
          <cell r="E100">
            <v>1</v>
          </cell>
          <cell r="F100" t="str">
            <v>¤ t«</v>
          </cell>
          <cell r="G100">
            <v>10</v>
          </cell>
          <cell r="H100">
            <v>2</v>
          </cell>
          <cell r="I100">
            <v>2</v>
          </cell>
          <cell r="J100">
            <v>1.1000000000000001</v>
          </cell>
          <cell r="L100">
            <v>1.05</v>
          </cell>
          <cell r="M100">
            <v>539</v>
          </cell>
          <cell r="N100">
            <v>5647</v>
          </cell>
          <cell r="Q100">
            <v>5647</v>
          </cell>
          <cell r="S100" t="str">
            <v xml:space="preserve"> </v>
          </cell>
        </row>
        <row r="101">
          <cell r="E101">
            <v>1</v>
          </cell>
          <cell r="F101" t="str">
            <v>¤ t«</v>
          </cell>
          <cell r="G101">
            <v>29</v>
          </cell>
          <cell r="H101">
            <v>4</v>
          </cell>
          <cell r="I101">
            <v>2</v>
          </cell>
          <cell r="J101">
            <v>1.1000000000000001</v>
          </cell>
          <cell r="L101">
            <v>1.05</v>
          </cell>
          <cell r="M101">
            <v>1149</v>
          </cell>
          <cell r="N101">
            <v>34908</v>
          </cell>
          <cell r="Q101">
            <v>34908</v>
          </cell>
        </row>
        <row r="102">
          <cell r="E102">
            <v>1</v>
          </cell>
          <cell r="F102" t="str">
            <v>¤ t«</v>
          </cell>
          <cell r="G102">
            <v>22</v>
          </cell>
          <cell r="H102">
            <v>5</v>
          </cell>
          <cell r="I102">
            <v>2</v>
          </cell>
          <cell r="J102">
            <v>1.1000000000000001</v>
          </cell>
          <cell r="L102">
            <v>1.05</v>
          </cell>
          <cell r="M102">
            <v>1666</v>
          </cell>
          <cell r="N102">
            <v>38397</v>
          </cell>
          <cell r="Q102">
            <v>38397</v>
          </cell>
        </row>
        <row r="103">
          <cell r="B103" t="str">
            <v>tt&gt;18</v>
          </cell>
          <cell r="C103" t="str">
            <v>ThÐp trßn d&gt;18</v>
          </cell>
          <cell r="D103" t="str">
            <v>TÊn</v>
          </cell>
          <cell r="G103">
            <v>64</v>
          </cell>
          <cell r="Q103">
            <v>96509</v>
          </cell>
          <cell r="R103">
            <v>4330000</v>
          </cell>
          <cell r="S103">
            <v>4426509</v>
          </cell>
        </row>
        <row r="104">
          <cell r="E104">
            <v>1</v>
          </cell>
          <cell r="F104" t="str">
            <v>¤ t«</v>
          </cell>
          <cell r="G104">
            <v>3</v>
          </cell>
          <cell r="H104">
            <v>1</v>
          </cell>
          <cell r="I104">
            <v>2</v>
          </cell>
          <cell r="J104">
            <v>1.1000000000000001</v>
          </cell>
          <cell r="L104">
            <v>1.05</v>
          </cell>
          <cell r="M104">
            <v>453</v>
          </cell>
          <cell r="N104">
            <v>1424</v>
          </cell>
          <cell r="O104">
            <v>16133</v>
          </cell>
          <cell r="Q104">
            <v>17557</v>
          </cell>
          <cell r="S104" t="str">
            <v xml:space="preserve"> </v>
          </cell>
        </row>
        <row r="105">
          <cell r="E105">
            <v>1</v>
          </cell>
          <cell r="F105" t="str">
            <v>¤ t«</v>
          </cell>
          <cell r="G105">
            <v>10</v>
          </cell>
          <cell r="H105">
            <v>2</v>
          </cell>
          <cell r="I105">
            <v>2</v>
          </cell>
          <cell r="J105">
            <v>1.1000000000000001</v>
          </cell>
          <cell r="L105">
            <v>1.05</v>
          </cell>
          <cell r="M105">
            <v>539</v>
          </cell>
          <cell r="N105">
            <v>5647</v>
          </cell>
          <cell r="Q105">
            <v>5647</v>
          </cell>
          <cell r="S105" t="str">
            <v xml:space="preserve"> </v>
          </cell>
        </row>
        <row r="106">
          <cell r="E106">
            <v>1</v>
          </cell>
          <cell r="F106" t="str">
            <v>¤ t«</v>
          </cell>
          <cell r="G106">
            <v>29</v>
          </cell>
          <cell r="H106">
            <v>4</v>
          </cell>
          <cell r="I106">
            <v>2</v>
          </cell>
          <cell r="J106">
            <v>1.1000000000000001</v>
          </cell>
          <cell r="L106">
            <v>1.05</v>
          </cell>
          <cell r="M106">
            <v>1149</v>
          </cell>
          <cell r="N106">
            <v>34908</v>
          </cell>
          <cell r="Q106">
            <v>34908</v>
          </cell>
        </row>
        <row r="107">
          <cell r="E107">
            <v>1</v>
          </cell>
          <cell r="F107" t="str">
            <v>¤ t«</v>
          </cell>
          <cell r="G107">
            <v>22</v>
          </cell>
          <cell r="H107">
            <v>5</v>
          </cell>
          <cell r="I107">
            <v>2</v>
          </cell>
          <cell r="J107">
            <v>1.1000000000000001</v>
          </cell>
          <cell r="L107">
            <v>1.05</v>
          </cell>
          <cell r="M107">
            <v>1666</v>
          </cell>
          <cell r="N107">
            <v>38397</v>
          </cell>
          <cell r="Q107">
            <v>38397</v>
          </cell>
        </row>
        <row r="108">
          <cell r="B108" t="str">
            <v>t«</v>
          </cell>
          <cell r="C108" t="str">
            <v>ThÐp èng</v>
          </cell>
          <cell r="D108" t="str">
            <v>TÊn</v>
          </cell>
          <cell r="G108">
            <v>64</v>
          </cell>
          <cell r="Q108">
            <v>96509</v>
          </cell>
          <cell r="R108">
            <v>6500000</v>
          </cell>
          <cell r="S108">
            <v>6596509</v>
          </cell>
        </row>
        <row r="109">
          <cell r="E109">
            <v>1</v>
          </cell>
          <cell r="F109" t="str">
            <v>¤ t«</v>
          </cell>
          <cell r="G109">
            <v>3</v>
          </cell>
          <cell r="H109">
            <v>1</v>
          </cell>
          <cell r="I109">
            <v>2</v>
          </cell>
          <cell r="J109">
            <v>1.1000000000000001</v>
          </cell>
          <cell r="L109">
            <v>1.05</v>
          </cell>
          <cell r="M109">
            <v>453</v>
          </cell>
          <cell r="N109">
            <v>1424</v>
          </cell>
          <cell r="O109">
            <v>16133</v>
          </cell>
          <cell r="Q109">
            <v>17557</v>
          </cell>
          <cell r="S109" t="str">
            <v xml:space="preserve"> </v>
          </cell>
        </row>
        <row r="110">
          <cell r="E110">
            <v>1</v>
          </cell>
          <cell r="F110" t="str">
            <v>¤ t«</v>
          </cell>
          <cell r="G110">
            <v>10</v>
          </cell>
          <cell r="H110">
            <v>2</v>
          </cell>
          <cell r="I110">
            <v>2</v>
          </cell>
          <cell r="J110">
            <v>1.1000000000000001</v>
          </cell>
          <cell r="L110">
            <v>1.05</v>
          </cell>
          <cell r="M110">
            <v>539</v>
          </cell>
          <cell r="N110">
            <v>5647</v>
          </cell>
          <cell r="Q110">
            <v>5647</v>
          </cell>
          <cell r="S110" t="str">
            <v xml:space="preserve"> </v>
          </cell>
        </row>
        <row r="111">
          <cell r="E111">
            <v>1</v>
          </cell>
          <cell r="F111" t="str">
            <v>¤ t«</v>
          </cell>
          <cell r="G111">
            <v>29</v>
          </cell>
          <cell r="H111">
            <v>4</v>
          </cell>
          <cell r="I111">
            <v>2</v>
          </cell>
          <cell r="J111">
            <v>1.1000000000000001</v>
          </cell>
          <cell r="L111">
            <v>1.05</v>
          </cell>
          <cell r="M111">
            <v>1149</v>
          </cell>
          <cell r="N111">
            <v>34908</v>
          </cell>
          <cell r="Q111">
            <v>34908</v>
          </cell>
        </row>
        <row r="112">
          <cell r="E112">
            <v>1</v>
          </cell>
          <cell r="F112" t="str">
            <v>¤ t«</v>
          </cell>
          <cell r="G112">
            <v>22</v>
          </cell>
          <cell r="H112">
            <v>5</v>
          </cell>
          <cell r="I112">
            <v>2</v>
          </cell>
          <cell r="J112">
            <v>1.1000000000000001</v>
          </cell>
          <cell r="L112">
            <v>1.05</v>
          </cell>
          <cell r="M112">
            <v>1666</v>
          </cell>
          <cell r="N112">
            <v>38397</v>
          </cell>
          <cell r="Q112">
            <v>38397</v>
          </cell>
        </row>
        <row r="113">
          <cell r="B113" t="str">
            <v>tc®c</v>
          </cell>
          <cell r="C113" t="str">
            <v>ThÐp c­êng ®é cao</v>
          </cell>
          <cell r="D113" t="str">
            <v>TÊn</v>
          </cell>
          <cell r="G113">
            <v>64</v>
          </cell>
          <cell r="Q113">
            <v>96509</v>
          </cell>
          <cell r="R113">
            <v>7750000</v>
          </cell>
          <cell r="S113">
            <v>7846509</v>
          </cell>
        </row>
        <row r="114">
          <cell r="E114">
            <v>1</v>
          </cell>
          <cell r="F114" t="str">
            <v>¤ t«</v>
          </cell>
          <cell r="G114">
            <v>3</v>
          </cell>
          <cell r="H114">
            <v>1</v>
          </cell>
          <cell r="I114">
            <v>2</v>
          </cell>
          <cell r="J114">
            <v>1.1000000000000001</v>
          </cell>
          <cell r="L114">
            <v>1.05</v>
          </cell>
          <cell r="M114">
            <v>453</v>
          </cell>
          <cell r="N114">
            <v>1424</v>
          </cell>
          <cell r="O114">
            <v>16133</v>
          </cell>
          <cell r="Q114">
            <v>17557</v>
          </cell>
          <cell r="S114" t="str">
            <v xml:space="preserve"> </v>
          </cell>
        </row>
        <row r="115">
          <cell r="E115">
            <v>1</v>
          </cell>
          <cell r="F115" t="str">
            <v>¤ t«</v>
          </cell>
          <cell r="G115">
            <v>10</v>
          </cell>
          <cell r="H115">
            <v>2</v>
          </cell>
          <cell r="I115">
            <v>2</v>
          </cell>
          <cell r="J115">
            <v>1.1000000000000001</v>
          </cell>
          <cell r="L115">
            <v>1.05</v>
          </cell>
          <cell r="M115">
            <v>539</v>
          </cell>
          <cell r="N115">
            <v>5647</v>
          </cell>
          <cell r="Q115">
            <v>5647</v>
          </cell>
          <cell r="S115" t="str">
            <v xml:space="preserve"> </v>
          </cell>
        </row>
        <row r="116">
          <cell r="E116">
            <v>1</v>
          </cell>
          <cell r="F116" t="str">
            <v>¤ t«</v>
          </cell>
          <cell r="G116">
            <v>29</v>
          </cell>
          <cell r="H116">
            <v>4</v>
          </cell>
          <cell r="I116">
            <v>2</v>
          </cell>
          <cell r="J116">
            <v>1.1000000000000001</v>
          </cell>
          <cell r="L116">
            <v>1.05</v>
          </cell>
          <cell r="M116">
            <v>1149</v>
          </cell>
          <cell r="N116">
            <v>34908</v>
          </cell>
          <cell r="Q116">
            <v>34908</v>
          </cell>
        </row>
        <row r="117">
          <cell r="E117">
            <v>1</v>
          </cell>
          <cell r="F117" t="str">
            <v>¤ t«</v>
          </cell>
          <cell r="G117">
            <v>22</v>
          </cell>
          <cell r="H117">
            <v>5</v>
          </cell>
          <cell r="I117">
            <v>2</v>
          </cell>
          <cell r="J117">
            <v>1.1000000000000001</v>
          </cell>
          <cell r="L117">
            <v>1.05</v>
          </cell>
          <cell r="M117">
            <v>1666</v>
          </cell>
          <cell r="N117">
            <v>38397</v>
          </cell>
          <cell r="Q117">
            <v>38397</v>
          </cell>
        </row>
        <row r="118">
          <cell r="B118" t="str">
            <v>r43</v>
          </cell>
          <cell r="C118" t="str">
            <v>Ray P43</v>
          </cell>
          <cell r="D118" t="str">
            <v>TÊn</v>
          </cell>
          <cell r="G118">
            <v>64</v>
          </cell>
          <cell r="Q118">
            <v>96509</v>
          </cell>
          <cell r="R118">
            <v>4000000</v>
          </cell>
          <cell r="S118">
            <v>4096509</v>
          </cell>
        </row>
        <row r="119">
          <cell r="E119">
            <v>1</v>
          </cell>
          <cell r="F119" t="str">
            <v>¤ t«</v>
          </cell>
          <cell r="G119">
            <v>3</v>
          </cell>
          <cell r="H119">
            <v>1</v>
          </cell>
          <cell r="I119">
            <v>2</v>
          </cell>
          <cell r="J119">
            <v>1.1000000000000001</v>
          </cell>
          <cell r="L119">
            <v>1.05</v>
          </cell>
          <cell r="M119">
            <v>453</v>
          </cell>
          <cell r="N119">
            <v>1424</v>
          </cell>
          <cell r="O119">
            <v>16133</v>
          </cell>
          <cell r="Q119">
            <v>17557</v>
          </cell>
          <cell r="S119" t="str">
            <v xml:space="preserve"> </v>
          </cell>
        </row>
        <row r="120">
          <cell r="E120">
            <v>1</v>
          </cell>
          <cell r="F120" t="str">
            <v>¤ t«</v>
          </cell>
          <cell r="G120">
            <v>10</v>
          </cell>
          <cell r="H120">
            <v>2</v>
          </cell>
          <cell r="I120">
            <v>2</v>
          </cell>
          <cell r="J120">
            <v>1.1000000000000001</v>
          </cell>
          <cell r="L120">
            <v>1.05</v>
          </cell>
          <cell r="M120">
            <v>539</v>
          </cell>
          <cell r="N120">
            <v>5647</v>
          </cell>
          <cell r="Q120">
            <v>5647</v>
          </cell>
          <cell r="S120" t="str">
            <v xml:space="preserve"> </v>
          </cell>
        </row>
        <row r="121">
          <cell r="E121">
            <v>1</v>
          </cell>
          <cell r="F121" t="str">
            <v>¤ t«</v>
          </cell>
          <cell r="G121">
            <v>29</v>
          </cell>
          <cell r="H121">
            <v>4</v>
          </cell>
          <cell r="I121">
            <v>2</v>
          </cell>
          <cell r="J121">
            <v>1.1000000000000001</v>
          </cell>
          <cell r="L121">
            <v>1.05</v>
          </cell>
          <cell r="M121">
            <v>1149</v>
          </cell>
          <cell r="N121">
            <v>34908</v>
          </cell>
          <cell r="Q121">
            <v>34908</v>
          </cell>
        </row>
        <row r="122">
          <cell r="E122">
            <v>1</v>
          </cell>
          <cell r="F122" t="str">
            <v>¤ t«</v>
          </cell>
          <cell r="G122">
            <v>22</v>
          </cell>
          <cell r="H122">
            <v>5</v>
          </cell>
          <cell r="I122">
            <v>2</v>
          </cell>
          <cell r="J122">
            <v>1.1000000000000001</v>
          </cell>
          <cell r="L122">
            <v>1.05</v>
          </cell>
          <cell r="M122">
            <v>1666</v>
          </cell>
          <cell r="N122">
            <v>38397</v>
          </cell>
          <cell r="Q122">
            <v>38397</v>
          </cell>
        </row>
        <row r="123">
          <cell r="B123" t="str">
            <v>xm4</v>
          </cell>
          <cell r="C123" t="str">
            <v>Xi m¨ng PC 40</v>
          </cell>
          <cell r="D123" t="str">
            <v>TÊn</v>
          </cell>
          <cell r="G123">
            <v>64</v>
          </cell>
          <cell r="Q123">
            <v>107692</v>
          </cell>
          <cell r="R123">
            <v>900000</v>
          </cell>
          <cell r="S123">
            <v>1007692</v>
          </cell>
        </row>
        <row r="124">
          <cell r="E124">
            <v>1</v>
          </cell>
          <cell r="F124" t="str">
            <v>¤ t«</v>
          </cell>
          <cell r="G124">
            <v>3</v>
          </cell>
          <cell r="H124">
            <v>1</v>
          </cell>
          <cell r="I124">
            <v>3</v>
          </cell>
          <cell r="J124">
            <v>1.3</v>
          </cell>
          <cell r="L124">
            <v>1.05</v>
          </cell>
          <cell r="M124">
            <v>453</v>
          </cell>
          <cell r="N124">
            <v>1683</v>
          </cell>
          <cell r="O124">
            <v>12702</v>
          </cell>
          <cell r="Q124">
            <v>14385</v>
          </cell>
          <cell r="S124" t="str">
            <v xml:space="preserve"> </v>
          </cell>
        </row>
        <row r="125">
          <cell r="E125">
            <v>1</v>
          </cell>
          <cell r="F125" t="str">
            <v>¤ t«</v>
          </cell>
          <cell r="G125">
            <v>10</v>
          </cell>
          <cell r="H125">
            <v>2</v>
          </cell>
          <cell r="I125">
            <v>3</v>
          </cell>
          <cell r="J125">
            <v>1.3</v>
          </cell>
          <cell r="L125">
            <v>1.05</v>
          </cell>
          <cell r="M125">
            <v>539</v>
          </cell>
          <cell r="N125">
            <v>6673</v>
          </cell>
          <cell r="Q125">
            <v>6673</v>
          </cell>
          <cell r="S125" t="str">
            <v xml:space="preserve"> </v>
          </cell>
        </row>
        <row r="126">
          <cell r="E126">
            <v>1</v>
          </cell>
          <cell r="F126" t="str">
            <v>¤ t«</v>
          </cell>
          <cell r="G126">
            <v>29</v>
          </cell>
          <cell r="H126">
            <v>4</v>
          </cell>
          <cell r="I126">
            <v>3</v>
          </cell>
          <cell r="J126">
            <v>1.3</v>
          </cell>
          <cell r="L126">
            <v>1.05</v>
          </cell>
          <cell r="M126">
            <v>1149</v>
          </cell>
          <cell r="N126">
            <v>41255</v>
          </cell>
          <cell r="Q126">
            <v>41255</v>
          </cell>
        </row>
        <row r="127">
          <cell r="E127">
            <v>1</v>
          </cell>
          <cell r="F127" t="str">
            <v>¤ t«</v>
          </cell>
          <cell r="G127">
            <v>22</v>
          </cell>
          <cell r="H127">
            <v>5</v>
          </cell>
          <cell r="I127">
            <v>3</v>
          </cell>
          <cell r="J127">
            <v>1.3</v>
          </cell>
          <cell r="L127">
            <v>1.05</v>
          </cell>
          <cell r="M127">
            <v>1666</v>
          </cell>
          <cell r="N127">
            <v>45379</v>
          </cell>
          <cell r="Q127">
            <v>45379</v>
          </cell>
        </row>
        <row r="128">
          <cell r="B128" t="str">
            <v>xm3</v>
          </cell>
          <cell r="C128" t="str">
            <v>Xi m¨ng PC30</v>
          </cell>
          <cell r="D128" t="str">
            <v>TÊn</v>
          </cell>
          <cell r="G128">
            <v>64</v>
          </cell>
          <cell r="Q128">
            <v>107692</v>
          </cell>
          <cell r="R128">
            <v>784000</v>
          </cell>
          <cell r="S128">
            <v>891692</v>
          </cell>
        </row>
        <row r="129">
          <cell r="E129">
            <v>1</v>
          </cell>
          <cell r="F129" t="str">
            <v>¤ t«</v>
          </cell>
          <cell r="G129">
            <v>3</v>
          </cell>
          <cell r="H129">
            <v>1</v>
          </cell>
          <cell r="I129">
            <v>3</v>
          </cell>
          <cell r="J129">
            <v>1.3</v>
          </cell>
          <cell r="L129">
            <v>1.05</v>
          </cell>
          <cell r="M129">
            <v>453</v>
          </cell>
          <cell r="N129">
            <v>1683</v>
          </cell>
          <cell r="O129">
            <v>12702</v>
          </cell>
          <cell r="Q129">
            <v>14385</v>
          </cell>
          <cell r="S129" t="str">
            <v xml:space="preserve"> </v>
          </cell>
        </row>
        <row r="130">
          <cell r="E130">
            <v>1</v>
          </cell>
          <cell r="F130" t="str">
            <v>¤ t«</v>
          </cell>
          <cell r="G130">
            <v>10</v>
          </cell>
          <cell r="H130">
            <v>2</v>
          </cell>
          <cell r="I130">
            <v>3</v>
          </cell>
          <cell r="J130">
            <v>1.3</v>
          </cell>
          <cell r="L130">
            <v>1.05</v>
          </cell>
          <cell r="M130">
            <v>539</v>
          </cell>
          <cell r="N130">
            <v>6673</v>
          </cell>
          <cell r="Q130">
            <v>6673</v>
          </cell>
          <cell r="S130" t="str">
            <v xml:space="preserve"> </v>
          </cell>
        </row>
        <row r="131">
          <cell r="E131">
            <v>1</v>
          </cell>
          <cell r="F131" t="str">
            <v>¤ t«</v>
          </cell>
          <cell r="G131">
            <v>29</v>
          </cell>
          <cell r="H131">
            <v>4</v>
          </cell>
          <cell r="I131">
            <v>3</v>
          </cell>
          <cell r="J131">
            <v>1.3</v>
          </cell>
          <cell r="L131">
            <v>1.05</v>
          </cell>
          <cell r="M131">
            <v>1149</v>
          </cell>
          <cell r="N131">
            <v>41255</v>
          </cell>
          <cell r="Q131">
            <v>41255</v>
          </cell>
        </row>
        <row r="132">
          <cell r="E132">
            <v>1</v>
          </cell>
          <cell r="F132" t="str">
            <v>¤ t«</v>
          </cell>
          <cell r="G132">
            <v>22</v>
          </cell>
          <cell r="H132">
            <v>5</v>
          </cell>
          <cell r="I132">
            <v>3</v>
          </cell>
          <cell r="J132">
            <v>1.3</v>
          </cell>
          <cell r="L132">
            <v>1.05</v>
          </cell>
          <cell r="M132">
            <v>1666</v>
          </cell>
          <cell r="N132">
            <v>45379</v>
          </cell>
          <cell r="Q132">
            <v>45379</v>
          </cell>
        </row>
        <row r="133">
          <cell r="B133" t="str">
            <v>mct</v>
          </cell>
          <cell r="C133" t="str">
            <v>Mµng chèng thÊm</v>
          </cell>
          <cell r="D133" t="str">
            <v>m2</v>
          </cell>
          <cell r="R133">
            <v>70530</v>
          </cell>
          <cell r="S133">
            <v>74057</v>
          </cell>
        </row>
        <row r="134">
          <cell r="B134" t="str">
            <v>pgccn</v>
          </cell>
          <cell r="C134" t="str">
            <v>Phô gia chèng co ngãt</v>
          </cell>
          <cell r="D134" t="str">
            <v>TÊn</v>
          </cell>
          <cell r="R134">
            <v>17000000</v>
          </cell>
          <cell r="S134">
            <v>17850000</v>
          </cell>
        </row>
        <row r="135">
          <cell r="B135" t="str">
            <v>pgbt</v>
          </cell>
          <cell r="C135" t="str">
            <v>Phô gia BT CMC</v>
          </cell>
          <cell r="D135" t="str">
            <v>TÊn</v>
          </cell>
          <cell r="R135">
            <v>7500000</v>
          </cell>
          <cell r="S135">
            <v>7875000</v>
          </cell>
        </row>
        <row r="136">
          <cell r="B136" t="str">
            <v>pghd</v>
          </cell>
          <cell r="C136" t="str">
            <v>Phô gia ho¸ dÎo</v>
          </cell>
          <cell r="D136" t="str">
            <v>TÊn</v>
          </cell>
          <cell r="R136">
            <v>9500000</v>
          </cell>
          <cell r="S136">
            <v>9975000</v>
          </cell>
        </row>
        <row r="137">
          <cell r="B137" t="str">
            <v>b®</v>
          </cell>
          <cell r="C137" t="str">
            <v xml:space="preserve">Bét ®¸                    </v>
          </cell>
          <cell r="D137" t="str">
            <v>TÊn</v>
          </cell>
          <cell r="R137">
            <v>500000</v>
          </cell>
          <cell r="S137">
            <v>525000</v>
          </cell>
        </row>
        <row r="138">
          <cell r="B138" t="str">
            <v>vc</v>
          </cell>
          <cell r="C138" t="str">
            <v>V«i côc</v>
          </cell>
          <cell r="D138" t="str">
            <v>TÊn</v>
          </cell>
          <cell r="R138">
            <v>550000</v>
          </cell>
          <cell r="S138">
            <v>577500</v>
          </cell>
        </row>
        <row r="139">
          <cell r="B139" t="str">
            <v>®i</v>
          </cell>
          <cell r="C139" t="str">
            <v>§inh</v>
          </cell>
          <cell r="D139" t="str">
            <v>TÊn</v>
          </cell>
          <cell r="R139">
            <v>6100000</v>
          </cell>
          <cell r="S139">
            <v>6405000</v>
          </cell>
        </row>
        <row r="140">
          <cell r="B140" t="str">
            <v>dtb</v>
          </cell>
          <cell r="C140" t="str">
            <v>D©y thÐp buéc</v>
          </cell>
          <cell r="D140" t="str">
            <v>TÊn</v>
          </cell>
          <cell r="R140">
            <v>6500000</v>
          </cell>
          <cell r="S140">
            <v>6825000</v>
          </cell>
        </row>
        <row r="141">
          <cell r="B141" t="str">
            <v>qh</v>
          </cell>
          <cell r="C141" t="str">
            <v>Que hµn</v>
          </cell>
          <cell r="D141" t="str">
            <v>TÊn</v>
          </cell>
          <cell r="R141">
            <v>6360000</v>
          </cell>
          <cell r="S141">
            <v>6678000</v>
          </cell>
        </row>
        <row r="142">
          <cell r="B142" t="str">
            <v>l cs</v>
          </cell>
          <cell r="C142" t="str">
            <v>L­ìi c­a s¾t</v>
          </cell>
          <cell r="D142" t="str">
            <v>c¸i</v>
          </cell>
          <cell r="R142">
            <v>25000</v>
          </cell>
          <cell r="S142">
            <v>26250</v>
          </cell>
        </row>
        <row r="143">
          <cell r="B143" t="str">
            <v>bl</v>
          </cell>
          <cell r="C143" t="str">
            <v>Bul«ng</v>
          </cell>
          <cell r="D143" t="str">
            <v>c¸i</v>
          </cell>
          <cell r="R143">
            <v>10000</v>
          </cell>
          <cell r="S143">
            <v>10500</v>
          </cell>
        </row>
        <row r="144">
          <cell r="B144" t="str">
            <v>® c</v>
          </cell>
          <cell r="C144" t="str">
            <v>§¸ c¾t</v>
          </cell>
          <cell r="D144" t="str">
            <v>Viªn</v>
          </cell>
          <cell r="R144">
            <v>7000</v>
          </cell>
          <cell r="S144">
            <v>7350</v>
          </cell>
        </row>
        <row r="145">
          <cell r="B145" t="str">
            <v>¤ xy</v>
          </cell>
          <cell r="C145" t="str">
            <v>¤ xy</v>
          </cell>
          <cell r="D145" t="str">
            <v>chai</v>
          </cell>
          <cell r="R145">
            <v>50000</v>
          </cell>
          <cell r="S145">
            <v>52500</v>
          </cell>
        </row>
        <row r="146">
          <cell r="B146" t="str">
            <v>® ®</v>
          </cell>
          <cell r="C146" t="str">
            <v>§Êt ®Ìn</v>
          </cell>
          <cell r="D146" t="str">
            <v>kg</v>
          </cell>
          <cell r="R146">
            <v>6000</v>
          </cell>
          <cell r="S146">
            <v>6300</v>
          </cell>
        </row>
        <row r="147">
          <cell r="B147" t="str">
            <v>® ®Øa</v>
          </cell>
          <cell r="C147" t="str">
            <v>§inh ®Øa</v>
          </cell>
          <cell r="D147" t="str">
            <v>c¸i</v>
          </cell>
          <cell r="R147">
            <v>2000</v>
          </cell>
          <cell r="S147">
            <v>2100</v>
          </cell>
        </row>
        <row r="148">
          <cell r="B148" t="str">
            <v>® cr</v>
          </cell>
          <cell r="C148" t="str">
            <v>§inh Cr¨mp«ng</v>
          </cell>
          <cell r="D148" t="str">
            <v>c¸i</v>
          </cell>
          <cell r="R148">
            <v>2000</v>
          </cell>
          <cell r="S148">
            <v>2100</v>
          </cell>
        </row>
        <row r="149">
          <cell r="B149" t="str">
            <v>® ®­êng</v>
          </cell>
          <cell r="C149" t="str">
            <v>§inh ®­êng</v>
          </cell>
          <cell r="D149" t="str">
            <v>c¸i</v>
          </cell>
          <cell r="R149">
            <v>20000</v>
          </cell>
          <cell r="S149">
            <v>21000</v>
          </cell>
        </row>
        <row r="150">
          <cell r="B150" t="str">
            <v>d bc</v>
          </cell>
          <cell r="C150" t="str">
            <v>DÇu b«i tr¬n</v>
          </cell>
          <cell r="D150" t="str">
            <v>kg</v>
          </cell>
          <cell r="R150">
            <v>2500</v>
          </cell>
          <cell r="S150">
            <v>2625</v>
          </cell>
        </row>
        <row r="151">
          <cell r="B151" t="str">
            <v>« g</v>
          </cell>
          <cell r="C151" t="str">
            <v>èng gen</v>
          </cell>
          <cell r="D151" t="str">
            <v>m</v>
          </cell>
          <cell r="R151">
            <v>26000</v>
          </cell>
          <cell r="S151">
            <v>27300</v>
          </cell>
        </row>
        <row r="152">
          <cell r="B152" t="str">
            <v>« n</v>
          </cell>
          <cell r="C152" t="str">
            <v>èng nèi</v>
          </cell>
          <cell r="D152" t="str">
            <v>m</v>
          </cell>
          <cell r="R152">
            <v>26000</v>
          </cell>
          <cell r="S152">
            <v>27300</v>
          </cell>
        </row>
        <row r="153">
          <cell r="B153" t="str">
            <v>« t</v>
          </cell>
          <cell r="C153" t="str">
            <v>èng thÐp d=100</v>
          </cell>
          <cell r="D153" t="str">
            <v>m</v>
          </cell>
          <cell r="R153">
            <v>80000</v>
          </cell>
          <cell r="S153">
            <v>84000</v>
          </cell>
        </row>
        <row r="154">
          <cell r="B154" t="str">
            <v>ll</v>
          </cell>
          <cell r="C154" t="str">
            <v>LËp l¸ch</v>
          </cell>
          <cell r="D154" t="str">
            <v>bé</v>
          </cell>
          <cell r="R154">
            <v>100000</v>
          </cell>
          <cell r="S154">
            <v>105000</v>
          </cell>
        </row>
        <row r="155">
          <cell r="B155" t="str">
            <v>S¬n</v>
          </cell>
          <cell r="C155" t="str">
            <v>S¬n</v>
          </cell>
          <cell r="D155" t="str">
            <v>kg</v>
          </cell>
          <cell r="R155">
            <v>27000</v>
          </cell>
          <cell r="S155">
            <v>28350</v>
          </cell>
        </row>
        <row r="156">
          <cell r="B156" t="str">
            <v>t ®</v>
          </cell>
          <cell r="C156" t="str">
            <v>T¨ng ®¬</v>
          </cell>
          <cell r="D156" t="str">
            <v>c¸i</v>
          </cell>
          <cell r="R156">
            <v>15400</v>
          </cell>
          <cell r="S156">
            <v>16170</v>
          </cell>
        </row>
        <row r="157">
          <cell r="B157" t="str">
            <v>t vg</v>
          </cell>
          <cell r="C157" t="str">
            <v>Tµ vÑt gç</v>
          </cell>
          <cell r="D157" t="str">
            <v>thanh</v>
          </cell>
          <cell r="R157">
            <v>125000</v>
          </cell>
          <cell r="S157">
            <v>131250</v>
          </cell>
        </row>
        <row r="158">
          <cell r="B158" t="str">
            <v>X¨ng</v>
          </cell>
          <cell r="C158" t="str">
            <v>X¨ng</v>
          </cell>
          <cell r="D158" t="str">
            <v>kg</v>
          </cell>
          <cell r="R158">
            <v>6000</v>
          </cell>
          <cell r="S158">
            <v>6300</v>
          </cell>
        </row>
        <row r="159">
          <cell r="B159" t="str">
            <v>dm</v>
          </cell>
          <cell r="C159" t="str">
            <v>DÇu mazut</v>
          </cell>
          <cell r="D159" t="str">
            <v>kg</v>
          </cell>
          <cell r="R159">
            <v>4600</v>
          </cell>
          <cell r="S159">
            <v>4830</v>
          </cell>
        </row>
        <row r="160">
          <cell r="B160" t="str">
            <v>« g+n</v>
          </cell>
          <cell r="C160" t="str">
            <v>èng gang + n¾p ®Ëy</v>
          </cell>
          <cell r="D160" t="str">
            <v>kg</v>
          </cell>
          <cell r="R160">
            <v>8000</v>
          </cell>
          <cell r="S160">
            <v>8400</v>
          </cell>
        </row>
        <row r="161">
          <cell r="B161" t="str">
            <v>tc</v>
          </cell>
          <cell r="C161" t="str">
            <v>Than c¸m</v>
          </cell>
          <cell r="D161" t="str">
            <v>kg</v>
          </cell>
          <cell r="R161">
            <v>800</v>
          </cell>
          <cell r="S161">
            <v>840</v>
          </cell>
        </row>
        <row r="162">
          <cell r="B162" t="str">
            <v>gtc</v>
          </cell>
          <cell r="C162" t="str">
            <v>G¹ch thñ c«ng 2 lç</v>
          </cell>
          <cell r="D162" t="str">
            <v>viªn</v>
          </cell>
          <cell r="R162">
            <v>500</v>
          </cell>
          <cell r="S162">
            <v>525</v>
          </cell>
        </row>
        <row r="163">
          <cell r="B163" t="str">
            <v>ms</v>
          </cell>
          <cell r="C163" t="str">
            <v>Mãc s¾t</v>
          </cell>
          <cell r="D163" t="str">
            <v>c¸i</v>
          </cell>
          <cell r="R163">
            <v>1500</v>
          </cell>
          <cell r="S163">
            <v>1575</v>
          </cell>
        </row>
        <row r="196">
          <cell r="B196" t="str">
            <v>KH</v>
          </cell>
          <cell r="C196" t="str">
            <v>NC-BËc</v>
          </cell>
          <cell r="D196" t="str">
            <v>§V</v>
          </cell>
          <cell r="E196" t="str">
            <v>T.L­îng §V</v>
          </cell>
          <cell r="F196" t="str">
            <v>P.TiÖn V/C</v>
          </cell>
          <cell r="G196" t="str">
            <v>Cù Ly V/C T.TÕ (Km)</v>
          </cell>
          <cell r="H196" t="str">
            <v>CÊp §­êng</v>
          </cell>
          <cell r="I196" t="str">
            <v>CÊp Lo¹i VËt T­</v>
          </cell>
          <cell r="J196" t="str">
            <v>HÖ sè BH</v>
          </cell>
          <cell r="K196" t="str">
            <v>HÖ sè NHB</v>
          </cell>
          <cell r="L196" t="str">
            <v>HÖ sè VAT</v>
          </cell>
          <cell r="M196" t="str">
            <v>G.C­íc 89/CP</v>
          </cell>
          <cell r="N196" t="str">
            <v>Chi PhÝ V/C</v>
          </cell>
          <cell r="O196" t="str">
            <v>C.PhÝ bèc dì (§ång)</v>
          </cell>
          <cell r="P196" t="str">
            <v>Chi phÝ tù ®æ (§ång)</v>
          </cell>
          <cell r="Q196" t="str">
            <v>Tæng C.PhÝ V/C (§ång)</v>
          </cell>
          <cell r="R196" t="str">
            <v>Ngµy C«ng</v>
          </cell>
        </row>
        <row r="198">
          <cell r="B198">
            <v>1</v>
          </cell>
          <cell r="C198">
            <v>2</v>
          </cell>
          <cell r="D198">
            <v>3</v>
          </cell>
          <cell r="E198">
            <v>4</v>
          </cell>
          <cell r="F198">
            <v>5</v>
          </cell>
          <cell r="G198">
            <v>6</v>
          </cell>
          <cell r="H198">
            <v>7</v>
          </cell>
          <cell r="I198">
            <v>8</v>
          </cell>
          <cell r="J198">
            <v>9</v>
          </cell>
          <cell r="K198">
            <v>10</v>
          </cell>
          <cell r="L198">
            <v>11</v>
          </cell>
          <cell r="M198">
            <v>12</v>
          </cell>
          <cell r="N198" t="str">
            <v>13=4x6x9x10x12/11</v>
          </cell>
          <cell r="O198">
            <v>14</v>
          </cell>
          <cell r="P198">
            <v>15</v>
          </cell>
          <cell r="Q198" t="str">
            <v>16 = 13+14+15</v>
          </cell>
          <cell r="R198">
            <v>16</v>
          </cell>
        </row>
        <row r="200">
          <cell r="B200" t="str">
            <v>2,5/7</v>
          </cell>
          <cell r="C200" t="str">
            <v>Nh©n c«ng 2,5/7</v>
          </cell>
          <cell r="D200" t="str">
            <v xml:space="preserve">C«ng </v>
          </cell>
          <cell r="G200">
            <v>0</v>
          </cell>
          <cell r="Q200">
            <v>0</v>
          </cell>
          <cell r="R200">
            <v>13215</v>
          </cell>
          <cell r="S200">
            <v>13215</v>
          </cell>
        </row>
        <row r="201">
          <cell r="B201" t="str">
            <v>2,7/7</v>
          </cell>
          <cell r="C201" t="str">
            <v>Nh©n c«ng 2,7/7</v>
          </cell>
          <cell r="D201" t="str">
            <v xml:space="preserve">C«ng </v>
          </cell>
          <cell r="R201">
            <v>13481</v>
          </cell>
          <cell r="S201">
            <v>13481</v>
          </cell>
        </row>
        <row r="202">
          <cell r="B202" t="str">
            <v>3,0/7</v>
          </cell>
          <cell r="C202" t="str">
            <v>Nh©n c«ng 3,0/7</v>
          </cell>
          <cell r="D202" t="str">
            <v xml:space="preserve">C«ng </v>
          </cell>
          <cell r="R202">
            <v>13878</v>
          </cell>
          <cell r="S202">
            <v>13878</v>
          </cell>
        </row>
        <row r="203">
          <cell r="B203" t="str">
            <v>3,2/7</v>
          </cell>
          <cell r="C203" t="str">
            <v>Nh©n c«ng 3,2/7</v>
          </cell>
          <cell r="D203" t="str">
            <v xml:space="preserve">C«ng </v>
          </cell>
          <cell r="R203">
            <v>14171</v>
          </cell>
          <cell r="S203">
            <v>14171</v>
          </cell>
        </row>
        <row r="204">
          <cell r="B204" t="str">
            <v>3,5/7</v>
          </cell>
          <cell r="C204" t="str">
            <v>Nh©n c«ng 3,5/7</v>
          </cell>
          <cell r="D204" t="str">
            <v xml:space="preserve">C«ng </v>
          </cell>
          <cell r="R204">
            <v>14611</v>
          </cell>
          <cell r="S204">
            <v>14611</v>
          </cell>
        </row>
        <row r="205">
          <cell r="B205" t="str">
            <v>3,7/7</v>
          </cell>
          <cell r="C205" t="str">
            <v>Nh©n c«ng 3,7/7</v>
          </cell>
          <cell r="D205" t="str">
            <v xml:space="preserve">C«ng </v>
          </cell>
          <cell r="R205">
            <v>14904</v>
          </cell>
          <cell r="S205">
            <v>14904</v>
          </cell>
        </row>
        <row r="206">
          <cell r="B206" t="str">
            <v>4,0/7</v>
          </cell>
          <cell r="C206" t="str">
            <v>Nh©n c«ng 4,0/7</v>
          </cell>
          <cell r="D206" t="str">
            <v xml:space="preserve">C«ng </v>
          </cell>
          <cell r="R206">
            <v>15344</v>
          </cell>
          <cell r="S206">
            <v>15344</v>
          </cell>
        </row>
        <row r="207">
          <cell r="B207" t="str">
            <v>4,5/7</v>
          </cell>
          <cell r="C207" t="str">
            <v>Nh©n c«ng 4,5/7</v>
          </cell>
          <cell r="D207" t="str">
            <v xml:space="preserve">C«ng </v>
          </cell>
          <cell r="R207">
            <v>16914</v>
          </cell>
          <cell r="S207">
            <v>16914</v>
          </cell>
        </row>
        <row r="208">
          <cell r="B208" t="str">
            <v>5,0/7</v>
          </cell>
          <cell r="C208" t="str">
            <v>Nh©n c«ng 5,0/7</v>
          </cell>
          <cell r="D208" t="str">
            <v xml:space="preserve">C«ng </v>
          </cell>
          <cell r="R208">
            <v>18484</v>
          </cell>
          <cell r="S208">
            <v>18484</v>
          </cell>
        </row>
        <row r="219">
          <cell r="B219" t="str">
            <v>KH</v>
          </cell>
          <cell r="C219" t="str">
            <v>M¸y thi c«ng</v>
          </cell>
          <cell r="D219" t="str">
            <v>§V</v>
          </cell>
          <cell r="E219" t="str">
            <v>T.L­îng §V</v>
          </cell>
          <cell r="F219" t="str">
            <v>P.TiÖn V/C</v>
          </cell>
          <cell r="G219" t="str">
            <v>Cù Ly V/C T.TÕ (Km)</v>
          </cell>
          <cell r="H219" t="str">
            <v>CÊp §­êng</v>
          </cell>
          <cell r="I219" t="str">
            <v>CÊp Lo¹i VËt T­</v>
          </cell>
          <cell r="J219" t="str">
            <v>HÖ sè BH</v>
          </cell>
          <cell r="K219" t="str">
            <v>HÖ sè NHB</v>
          </cell>
          <cell r="L219" t="str">
            <v>HÖ sè VAT</v>
          </cell>
          <cell r="M219" t="str">
            <v>G.C­íc 89/CP</v>
          </cell>
          <cell r="N219" t="str">
            <v>Chi PhÝ V/C</v>
          </cell>
          <cell r="O219" t="str">
            <v>C.PhÝ bèc dì (§ång)</v>
          </cell>
          <cell r="P219" t="str">
            <v>Chi phÝ tù ®æ (§ång)</v>
          </cell>
          <cell r="Q219" t="str">
            <v>Tæng C.PhÝ V/C (§ång)</v>
          </cell>
          <cell r="R219" t="str">
            <v>§¬n gi¸</v>
          </cell>
        </row>
        <row r="221">
          <cell r="B221">
            <v>1</v>
          </cell>
          <cell r="C221">
            <v>2</v>
          </cell>
          <cell r="D221">
            <v>3</v>
          </cell>
          <cell r="E221">
            <v>4</v>
          </cell>
          <cell r="F221">
            <v>5</v>
          </cell>
          <cell r="G221">
            <v>6</v>
          </cell>
          <cell r="H221">
            <v>7</v>
          </cell>
          <cell r="I221">
            <v>8</v>
          </cell>
          <cell r="J221">
            <v>9</v>
          </cell>
          <cell r="K221">
            <v>10</v>
          </cell>
          <cell r="L221">
            <v>11</v>
          </cell>
          <cell r="M221">
            <v>12</v>
          </cell>
          <cell r="N221" t="str">
            <v>13=4x6x9x10x12/11</v>
          </cell>
          <cell r="O221">
            <v>14</v>
          </cell>
          <cell r="P221">
            <v>15</v>
          </cell>
          <cell r="Q221" t="str">
            <v>16 = 13+14+15</v>
          </cell>
          <cell r="R221">
            <v>16</v>
          </cell>
        </row>
        <row r="222">
          <cell r="B222" t="str">
            <v>«tn7</v>
          </cell>
          <cell r="C222" t="str">
            <v>¤t« t­íi nhùa 7T</v>
          </cell>
          <cell r="D222" t="str">
            <v>Ca</v>
          </cell>
          <cell r="R222">
            <v>745096</v>
          </cell>
          <cell r="S222">
            <v>745096</v>
          </cell>
        </row>
        <row r="223">
          <cell r="B223" t="str">
            <v>«tn5</v>
          </cell>
          <cell r="C223" t="str">
            <v>¤t« t­íi n­íc 5m3</v>
          </cell>
          <cell r="D223" t="str">
            <v>Ca</v>
          </cell>
          <cell r="R223">
            <v>343052</v>
          </cell>
          <cell r="S223">
            <v>343052</v>
          </cell>
        </row>
        <row r="224">
          <cell r="B224" t="str">
            <v>«10</v>
          </cell>
          <cell r="C224" t="str">
            <v>¤t« tù ®æ 10T</v>
          </cell>
          <cell r="D224" t="str">
            <v>Ca</v>
          </cell>
          <cell r="R224">
            <v>525740</v>
          </cell>
          <cell r="S224">
            <v>525740</v>
          </cell>
        </row>
        <row r="225">
          <cell r="B225" t="str">
            <v>«7</v>
          </cell>
          <cell r="C225" t="str">
            <v>¤t« tù ®æ 7T</v>
          </cell>
          <cell r="D225" t="str">
            <v>Ca</v>
          </cell>
          <cell r="R225">
            <v>444551</v>
          </cell>
          <cell r="S225">
            <v>444551</v>
          </cell>
        </row>
        <row r="226">
          <cell r="B226" t="str">
            <v>«6</v>
          </cell>
          <cell r="C226" t="str">
            <v>¤t« v/c BT 6m3</v>
          </cell>
          <cell r="D226" t="str">
            <v>Ca</v>
          </cell>
          <cell r="R226">
            <v>697345</v>
          </cell>
          <cell r="S226">
            <v>697345</v>
          </cell>
        </row>
        <row r="227">
          <cell r="B227" t="str">
            <v>®bl25</v>
          </cell>
          <cell r="C227" t="str">
            <v>§Çm b¸nh lèp 25T</v>
          </cell>
          <cell r="D227" t="str">
            <v>Ca</v>
          </cell>
          <cell r="R227">
            <v>505651</v>
          </cell>
          <cell r="S227">
            <v>505651</v>
          </cell>
        </row>
        <row r="228">
          <cell r="B228" t="str">
            <v>bv</v>
          </cell>
          <cell r="C228" t="str">
            <v>B¬m v÷a XM</v>
          </cell>
          <cell r="D228" t="str">
            <v>Ca</v>
          </cell>
          <cell r="R228">
            <v>112728</v>
          </cell>
          <cell r="S228">
            <v>112728</v>
          </cell>
        </row>
        <row r="229">
          <cell r="B229" t="str">
            <v>c10</v>
          </cell>
          <cell r="C229" t="str">
            <v>CÈu 10T</v>
          </cell>
          <cell r="D229" t="str">
            <v>Ca</v>
          </cell>
          <cell r="R229">
            <v>615511</v>
          </cell>
          <cell r="S229">
            <v>615511</v>
          </cell>
        </row>
        <row r="230">
          <cell r="B230" t="str">
            <v>c16</v>
          </cell>
          <cell r="C230" t="str">
            <v>CÈu 16T</v>
          </cell>
          <cell r="D230" t="str">
            <v>Ca</v>
          </cell>
          <cell r="R230">
            <v>823425</v>
          </cell>
          <cell r="S230">
            <v>823425</v>
          </cell>
        </row>
        <row r="231">
          <cell r="B231" t="str">
            <v>c25</v>
          </cell>
          <cell r="C231" t="str">
            <v>CÈu 25T</v>
          </cell>
          <cell r="D231" t="str">
            <v>Ca</v>
          </cell>
          <cell r="R231">
            <v>1148366</v>
          </cell>
          <cell r="S231">
            <v>1148366</v>
          </cell>
        </row>
        <row r="232">
          <cell r="B232" t="str">
            <v>c5</v>
          </cell>
          <cell r="C232" t="str">
            <v>CÈu 5T</v>
          </cell>
          <cell r="D232" t="str">
            <v>Ca</v>
          </cell>
          <cell r="R232">
            <v>292034</v>
          </cell>
          <cell r="S232">
            <v>292034</v>
          </cell>
        </row>
        <row r="233">
          <cell r="B233" t="str">
            <v>cx50</v>
          </cell>
          <cell r="C233" t="str">
            <v>CÈu xÝch 50T</v>
          </cell>
          <cell r="D233" t="str">
            <v>Ca</v>
          </cell>
          <cell r="R233">
            <v>1639226</v>
          </cell>
          <cell r="S233">
            <v>1639226</v>
          </cell>
        </row>
        <row r="234">
          <cell r="B234" t="str">
            <v>k250</v>
          </cell>
          <cell r="C234" t="str">
            <v>KÝch 250T</v>
          </cell>
          <cell r="D234" t="str">
            <v>Ca</v>
          </cell>
          <cell r="R234">
            <v>86813</v>
          </cell>
          <cell r="S234">
            <v>86813</v>
          </cell>
        </row>
        <row r="235">
          <cell r="B235" t="str">
            <v>k500</v>
          </cell>
          <cell r="C235" t="str">
            <v>KÝch 500T</v>
          </cell>
          <cell r="D235" t="str">
            <v>Ca</v>
          </cell>
          <cell r="R235">
            <v>102248</v>
          </cell>
          <cell r="S235">
            <v>102248</v>
          </cell>
        </row>
        <row r="236">
          <cell r="B236" t="str">
            <v>l10</v>
          </cell>
          <cell r="C236" t="str">
            <v>Lu 10T</v>
          </cell>
          <cell r="D236" t="str">
            <v>Ca</v>
          </cell>
          <cell r="R236">
            <v>288922</v>
          </cell>
          <cell r="S236">
            <v>288922</v>
          </cell>
        </row>
        <row r="237">
          <cell r="B237" t="str">
            <v>lbl16</v>
          </cell>
          <cell r="C237" t="str">
            <v>Lu b¸nh lèp 16T</v>
          </cell>
          <cell r="D237" t="str">
            <v>Ca</v>
          </cell>
          <cell r="R237">
            <v>432053</v>
          </cell>
          <cell r="S237">
            <v>432053</v>
          </cell>
        </row>
        <row r="238">
          <cell r="B238" t="str">
            <v>lbt16</v>
          </cell>
          <cell r="C238" t="str">
            <v>Lu b¸nh thÐp 16T</v>
          </cell>
          <cell r="D238" t="str">
            <v>Ca</v>
          </cell>
          <cell r="R238">
            <v>414375</v>
          </cell>
          <cell r="S238">
            <v>414375</v>
          </cell>
        </row>
        <row r="239">
          <cell r="B239" t="str">
            <v>lr25</v>
          </cell>
          <cell r="C239" t="str">
            <v>Lu rung 25T</v>
          </cell>
          <cell r="D239" t="str">
            <v>Ca</v>
          </cell>
          <cell r="R239">
            <v>928648</v>
          </cell>
          <cell r="S239">
            <v>928648</v>
          </cell>
        </row>
        <row r="240">
          <cell r="B240" t="str">
            <v>m®&lt;0,8</v>
          </cell>
          <cell r="C240" t="str">
            <v>M¸y ®µo &lt;=0,8m3</v>
          </cell>
          <cell r="D240" t="str">
            <v>Ca</v>
          </cell>
          <cell r="R240">
            <v>705849</v>
          </cell>
          <cell r="S240">
            <v>705849</v>
          </cell>
        </row>
        <row r="241">
          <cell r="B241" t="str">
            <v>®25</v>
          </cell>
          <cell r="C241" t="str">
            <v>M¸y ®Çm 25T</v>
          </cell>
          <cell r="D241" t="str">
            <v>Ca</v>
          </cell>
          <cell r="R241">
            <v>505651</v>
          </cell>
          <cell r="S241">
            <v>505651</v>
          </cell>
        </row>
        <row r="242">
          <cell r="B242" t="str">
            <v>®9</v>
          </cell>
          <cell r="C242" t="str">
            <v>M¸y ®Çm 9T</v>
          </cell>
          <cell r="D242" t="str">
            <v>Ca</v>
          </cell>
          <cell r="R242">
            <v>443844</v>
          </cell>
          <cell r="S242">
            <v>443844</v>
          </cell>
        </row>
        <row r="243">
          <cell r="B243" t="str">
            <v>®b1</v>
          </cell>
          <cell r="C243" t="str">
            <v>M¸y ®Çm bµn 1KW</v>
          </cell>
          <cell r="D243" t="str">
            <v>Ca</v>
          </cell>
          <cell r="R243">
            <v>32525</v>
          </cell>
          <cell r="S243">
            <v>32525</v>
          </cell>
        </row>
        <row r="244">
          <cell r="B244" t="str">
            <v>® d1,5</v>
          </cell>
          <cell r="C244" t="str">
            <v>M¸y ®Çm dïi 1,5KW</v>
          </cell>
          <cell r="D244" t="str">
            <v>Ca</v>
          </cell>
          <cell r="R244">
            <v>37456</v>
          </cell>
          <cell r="S244">
            <v>37456</v>
          </cell>
        </row>
        <row r="245">
          <cell r="B245" t="str">
            <v>bn20</v>
          </cell>
          <cell r="C245" t="str">
            <v>M¸y b¬m n­íc 20KW</v>
          </cell>
          <cell r="D245" t="str">
            <v>Ca</v>
          </cell>
          <cell r="R245">
            <v>107630</v>
          </cell>
          <cell r="S245">
            <v>107630</v>
          </cell>
        </row>
        <row r="246">
          <cell r="B246" t="str">
            <v>bn75</v>
          </cell>
          <cell r="C246" t="str">
            <v>M¸y b¬m n­íc 75CV</v>
          </cell>
          <cell r="D246" t="str">
            <v>Ca</v>
          </cell>
          <cell r="R246">
            <v>466499</v>
          </cell>
          <cell r="S246">
            <v>466499</v>
          </cell>
        </row>
        <row r="247">
          <cell r="B247" t="str">
            <v>cc</v>
          </cell>
          <cell r="C247" t="str">
            <v>M¸y c¾t</v>
          </cell>
          <cell r="D247" t="str">
            <v>Ca</v>
          </cell>
          <cell r="R247">
            <v>39789</v>
          </cell>
          <cell r="S247">
            <v>39789</v>
          </cell>
        </row>
        <row r="248">
          <cell r="B248" t="str">
            <v>c«5</v>
          </cell>
          <cell r="C248" t="str">
            <v>M¸y c¾t èng 5KW</v>
          </cell>
          <cell r="D248" t="str">
            <v>Ca</v>
          </cell>
          <cell r="R248">
            <v>46496</v>
          </cell>
          <cell r="S248">
            <v>46496</v>
          </cell>
        </row>
        <row r="249">
          <cell r="B249" t="str">
            <v>ct</v>
          </cell>
          <cell r="C249" t="str">
            <v>M¸y c¾t thÐp</v>
          </cell>
          <cell r="D249" t="str">
            <v>Ca</v>
          </cell>
          <cell r="R249">
            <v>164322</v>
          </cell>
          <cell r="S249">
            <v>164322</v>
          </cell>
        </row>
        <row r="250">
          <cell r="B250" t="str">
            <v>cuct</v>
          </cell>
          <cell r="C250" t="str">
            <v>M¸y c¾t uèn cèt thÐp</v>
          </cell>
          <cell r="D250" t="str">
            <v>Ca</v>
          </cell>
          <cell r="R250">
            <v>39789</v>
          </cell>
          <cell r="S250">
            <v>39789</v>
          </cell>
        </row>
        <row r="251">
          <cell r="B251" t="str">
            <v>c«</v>
          </cell>
          <cell r="C251" t="str">
            <v>M¸y cuèn èng</v>
          </cell>
          <cell r="D251" t="str">
            <v>Ca</v>
          </cell>
          <cell r="R251">
            <v>43589</v>
          </cell>
          <cell r="S251">
            <v>43589</v>
          </cell>
        </row>
        <row r="252">
          <cell r="B252" t="str">
            <v>h23</v>
          </cell>
          <cell r="C252" t="str">
            <v>M¸y hµn 23KW</v>
          </cell>
          <cell r="D252" t="str">
            <v>Ca</v>
          </cell>
          <cell r="R252">
            <v>77338</v>
          </cell>
          <cell r="S252">
            <v>77338</v>
          </cell>
        </row>
        <row r="253">
          <cell r="B253" t="str">
            <v>kbt</v>
          </cell>
          <cell r="C253" t="str">
            <v>M¸y khoan BT</v>
          </cell>
          <cell r="D253" t="str">
            <v>Ca</v>
          </cell>
          <cell r="R253">
            <v>27758</v>
          </cell>
          <cell r="S253">
            <v>27758</v>
          </cell>
        </row>
        <row r="254">
          <cell r="B254" t="str">
            <v>ks4,5</v>
          </cell>
          <cell r="C254" t="str">
            <v>M¸y khoan s¾t</v>
          </cell>
          <cell r="D254" t="str">
            <v>Ca</v>
          </cell>
          <cell r="R254">
            <v>72334</v>
          </cell>
          <cell r="S254">
            <v>72334</v>
          </cell>
        </row>
        <row r="255">
          <cell r="B255" t="str">
            <v>mb</v>
          </cell>
          <cell r="C255" t="str">
            <v>M¸y bµo</v>
          </cell>
          <cell r="D255" t="str">
            <v>Ca</v>
          </cell>
          <cell r="R255">
            <v>36492</v>
          </cell>
          <cell r="S255">
            <v>36492</v>
          </cell>
        </row>
        <row r="256">
          <cell r="B256" t="str">
            <v>kxd75</v>
          </cell>
          <cell r="C256" t="str">
            <v>M¸y khoan xoay ®Ëp F75</v>
          </cell>
          <cell r="D256" t="str">
            <v>Ca</v>
          </cell>
          <cell r="R256">
            <v>27758</v>
          </cell>
          <cell r="S256">
            <v>230707</v>
          </cell>
        </row>
        <row r="257">
          <cell r="B257" t="str">
            <v>kct42</v>
          </cell>
          <cell r="C257" t="str">
            <v>M¸y khoan ®¸ cÇm tay F42</v>
          </cell>
          <cell r="D257" t="str">
            <v>Ca</v>
          </cell>
          <cell r="R257">
            <v>35357</v>
          </cell>
          <cell r="S257">
            <v>35357</v>
          </cell>
        </row>
        <row r="258">
          <cell r="B258" t="str">
            <v>l8,5</v>
          </cell>
          <cell r="C258" t="str">
            <v>M¸y lu 8.5T</v>
          </cell>
          <cell r="D258" t="str">
            <v>Ca</v>
          </cell>
          <cell r="R258">
            <v>252823</v>
          </cell>
          <cell r="S258">
            <v>252823</v>
          </cell>
        </row>
        <row r="259">
          <cell r="B259" t="str">
            <v>lc15</v>
          </cell>
          <cell r="C259" t="str">
            <v>M¸y luån c¸p 15KW</v>
          </cell>
          <cell r="D259" t="str">
            <v>Ca</v>
          </cell>
          <cell r="R259">
            <v>211837</v>
          </cell>
          <cell r="S259">
            <v>211837</v>
          </cell>
        </row>
        <row r="260">
          <cell r="B260" t="str">
            <v>nk17</v>
          </cell>
          <cell r="C260" t="str">
            <v>M¸y nÐn khÝ 17m3/ph</v>
          </cell>
          <cell r="D260" t="str">
            <v>Ca</v>
          </cell>
          <cell r="R260">
            <v>836118</v>
          </cell>
          <cell r="S260">
            <v>836118</v>
          </cell>
        </row>
        <row r="261">
          <cell r="B261" t="str">
            <v>nk10</v>
          </cell>
          <cell r="C261" t="str">
            <v>M¸y nÐn khÝ 10m3/ph</v>
          </cell>
          <cell r="D261" t="str">
            <v>Ca</v>
          </cell>
          <cell r="R261">
            <v>387267</v>
          </cell>
          <cell r="S261">
            <v>387267</v>
          </cell>
        </row>
        <row r="262">
          <cell r="B262" t="str">
            <v>nk6</v>
          </cell>
          <cell r="C262" t="str">
            <v>M¸y nÐn khÝ 6m3/ph</v>
          </cell>
          <cell r="D262" t="str">
            <v>Ca</v>
          </cell>
          <cell r="R262">
            <v>315177</v>
          </cell>
          <cell r="S262">
            <v>315177</v>
          </cell>
        </row>
        <row r="263">
          <cell r="B263" t="str">
            <v>u110</v>
          </cell>
          <cell r="C263" t="str">
            <v>M¸y ñi 110cv</v>
          </cell>
          <cell r="D263" t="str">
            <v>Ca</v>
          </cell>
          <cell r="R263">
            <v>669348</v>
          </cell>
          <cell r="S263">
            <v>669348</v>
          </cell>
        </row>
        <row r="264">
          <cell r="B264" t="str">
            <v>r20</v>
          </cell>
          <cell r="C264" t="str">
            <v>M¸y r¶i 20T/h</v>
          </cell>
          <cell r="D264" t="str">
            <v>Ca</v>
          </cell>
          <cell r="R264">
            <v>643252</v>
          </cell>
          <cell r="S264">
            <v>643252</v>
          </cell>
        </row>
        <row r="265">
          <cell r="B265" t="str">
            <v>r50-60</v>
          </cell>
          <cell r="C265" t="str">
            <v>M¸y r¶i 50-60m3/h</v>
          </cell>
          <cell r="D265" t="str">
            <v>Ca</v>
          </cell>
          <cell r="R265">
            <v>1177680</v>
          </cell>
          <cell r="S265">
            <v>1177680</v>
          </cell>
        </row>
        <row r="266">
          <cell r="B266" t="str">
            <v>s110</v>
          </cell>
          <cell r="C266" t="str">
            <v>M¸y san 110cv</v>
          </cell>
          <cell r="D266" t="str">
            <v>Ca</v>
          </cell>
          <cell r="R266">
            <v>584271</v>
          </cell>
          <cell r="S266">
            <v>584271</v>
          </cell>
        </row>
        <row r="267">
          <cell r="B267" t="str">
            <v>t250</v>
          </cell>
          <cell r="C267" t="str">
            <v>M¸y trén 250l</v>
          </cell>
          <cell r="D267" t="str">
            <v>Ca</v>
          </cell>
          <cell r="R267">
            <v>96272</v>
          </cell>
          <cell r="S267">
            <v>96272</v>
          </cell>
        </row>
        <row r="268">
          <cell r="B268" t="str">
            <v>t80</v>
          </cell>
          <cell r="C268" t="str">
            <v>M¸y trén v÷a 80l</v>
          </cell>
          <cell r="D268" t="str">
            <v>Ca</v>
          </cell>
          <cell r="R268">
            <v>45294</v>
          </cell>
          <cell r="S268">
            <v>45294</v>
          </cell>
        </row>
        <row r="269">
          <cell r="B269" t="str">
            <v>vt0,8</v>
          </cell>
          <cell r="C269" t="str">
            <v>M¸y vËn th¨ng 0,8T</v>
          </cell>
          <cell r="D269" t="str">
            <v>Ca</v>
          </cell>
          <cell r="R269">
            <v>54495</v>
          </cell>
          <cell r="S269">
            <v>54495</v>
          </cell>
        </row>
        <row r="270">
          <cell r="B270" t="str">
            <v>x0,6</v>
          </cell>
          <cell r="C270" t="str">
            <v>M¸y xóc 0,6m3</v>
          </cell>
          <cell r="D270" t="str">
            <v>Ca</v>
          </cell>
          <cell r="R270">
            <v>469958</v>
          </cell>
          <cell r="S270">
            <v>469958</v>
          </cell>
        </row>
        <row r="271">
          <cell r="B271" t="str">
            <v>x1,25</v>
          </cell>
          <cell r="C271" t="str">
            <v>M¸y xóc 1,25m3</v>
          </cell>
          <cell r="D271" t="str">
            <v>Ca</v>
          </cell>
          <cell r="R271">
            <v>1238930</v>
          </cell>
          <cell r="S271">
            <v>1238930</v>
          </cell>
        </row>
        <row r="272">
          <cell r="B272" t="str">
            <v>plx3</v>
          </cell>
          <cell r="C272" t="str">
            <v>Pal¨ng xÝch 3T</v>
          </cell>
          <cell r="D272" t="str">
            <v>Ca</v>
          </cell>
          <cell r="R272">
            <v>100000</v>
          </cell>
          <cell r="S272">
            <v>100000</v>
          </cell>
        </row>
        <row r="273">
          <cell r="B273" t="str">
            <v>sl200</v>
          </cell>
          <cell r="C273" t="str">
            <v>Sµ lan 200T</v>
          </cell>
          <cell r="D273" t="str">
            <v>Ca</v>
          </cell>
          <cell r="R273">
            <v>325023</v>
          </cell>
          <cell r="S273">
            <v>325023</v>
          </cell>
        </row>
        <row r="274">
          <cell r="B274" t="str">
            <v>sl400</v>
          </cell>
          <cell r="C274" t="str">
            <v>Sµ lan 400T</v>
          </cell>
          <cell r="D274" t="str">
            <v>Ca</v>
          </cell>
          <cell r="R274">
            <v>670875</v>
          </cell>
          <cell r="S274">
            <v>670875</v>
          </cell>
        </row>
        <row r="275">
          <cell r="B275" t="str">
            <v>tk150</v>
          </cell>
          <cell r="C275" t="str">
            <v>Tµu kÐo 150cv</v>
          </cell>
          <cell r="D275" t="str">
            <v>Ca</v>
          </cell>
          <cell r="R275">
            <v>775474</v>
          </cell>
          <cell r="S275">
            <v>775474</v>
          </cell>
        </row>
        <row r="276">
          <cell r="B276" t="str">
            <v>t®5</v>
          </cell>
          <cell r="C276" t="str">
            <v>Têi ®iÖn 5T</v>
          </cell>
          <cell r="D276" t="str">
            <v>Ca</v>
          </cell>
          <cell r="R276">
            <v>70440</v>
          </cell>
          <cell r="S276">
            <v>70440</v>
          </cell>
        </row>
        <row r="277">
          <cell r="B277" t="str">
            <v>tt20-25</v>
          </cell>
          <cell r="C277" t="str">
            <v>Tr¹m trén 20-25T/h</v>
          </cell>
          <cell r="D277" t="str">
            <v>Ca</v>
          </cell>
          <cell r="R277">
            <v>5156262</v>
          </cell>
          <cell r="S277">
            <v>5156262</v>
          </cell>
        </row>
        <row r="278">
          <cell r="B278" t="str">
            <v>tt50-60</v>
          </cell>
          <cell r="C278" t="str">
            <v>Tr¹m trén 50-60T/h</v>
          </cell>
          <cell r="D278" t="str">
            <v>Ca</v>
          </cell>
          <cell r="R278">
            <v>8261175</v>
          </cell>
          <cell r="S278">
            <v>8261175</v>
          </cell>
        </row>
        <row r="279">
          <cell r="B279" t="str">
            <v>®k+m</v>
          </cell>
          <cell r="C279" t="str">
            <v>Xe ®Çu kÐo vµ moãc</v>
          </cell>
          <cell r="D279" t="str">
            <v>Ca</v>
          </cell>
          <cell r="R279">
            <v>582634</v>
          </cell>
          <cell r="S279">
            <v>582634</v>
          </cell>
        </row>
        <row r="280">
          <cell r="B280" t="str">
            <v>xld</v>
          </cell>
          <cell r="C280" t="str">
            <v>Xe lao dÇm</v>
          </cell>
          <cell r="D280" t="str">
            <v>Ca</v>
          </cell>
          <cell r="R280">
            <v>2382049</v>
          </cell>
          <cell r="S280">
            <v>2382049</v>
          </cell>
        </row>
        <row r="281">
          <cell r="B281" t="str">
            <v>bc</v>
          </cell>
          <cell r="C281" t="str">
            <v>Bóa c¨n 3m3KN/ph</v>
          </cell>
          <cell r="D281" t="str">
            <v>Ca</v>
          </cell>
          <cell r="R281">
            <v>24741</v>
          </cell>
          <cell r="S281">
            <v>24741</v>
          </cell>
        </row>
        <row r="282">
          <cell r="B282" t="str">
            <v>®c1,2</v>
          </cell>
          <cell r="C282" t="str">
            <v>Bóa ®ãng cäc 1,2T</v>
          </cell>
          <cell r="D282" t="str">
            <v>Ca</v>
          </cell>
          <cell r="R282">
            <v>583634</v>
          </cell>
          <cell r="S282">
            <v>583634</v>
          </cell>
        </row>
        <row r="283">
          <cell r="B283" t="str">
            <v>br50</v>
          </cell>
          <cell r="C283" t="str">
            <v>Bóa rung</v>
          </cell>
          <cell r="D283" t="str">
            <v>Ca</v>
          </cell>
          <cell r="R283">
            <v>345921</v>
          </cell>
          <cell r="S283">
            <v>345921</v>
          </cell>
        </row>
        <row r="284">
          <cell r="B284" t="str">
            <v>mkgps</v>
          </cell>
          <cell r="C284" t="str">
            <v>M¸y khoan GPS15</v>
          </cell>
          <cell r="D284" t="str">
            <v>Ca</v>
          </cell>
          <cell r="R284">
            <v>2894063</v>
          </cell>
          <cell r="S284">
            <v>2894063</v>
          </cell>
        </row>
        <row r="285">
          <cell r="B285" t="str">
            <v>mkvrm</v>
          </cell>
          <cell r="C285" t="str">
            <v>M¸y khoan VRM1500/800HD</v>
          </cell>
          <cell r="D285" t="str">
            <v>Ca</v>
          </cell>
          <cell r="R285">
            <v>6094532</v>
          </cell>
          <cell r="S285">
            <v>6094532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ANEL 南區焚化爐"/>
      <sheetName val="NEW-PANEL"/>
      <sheetName val="MV-PANEL"/>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XL4Poppy"/>
      <sheetName val="KM0+KM1"/>
      <sheetName val="KM1+KM2"/>
      <sheetName val="KM2+KM3"/>
      <sheetName val="Nen-Mat"/>
      <sheetName val="Ho ga"/>
      <sheetName val="Ho thu"/>
      <sheetName val=" Kl ranh kin BT, H30"/>
      <sheetName val="1.2-Kluong bo via &amp; rdan"/>
      <sheetName val="2.2-Kluong lat he"/>
      <sheetName val="BIA KP"/>
      <sheetName val="00000000"/>
      <sheetName val="10000000"/>
      <sheetName val="Bieu1-LDTN"/>
      <sheetName val="Bieu 2a"/>
      <sheetName val="Bieu 2b"/>
      <sheetName val="Bieu 2c"/>
      <sheetName val="Bieu 3"/>
      <sheetName val="Bieu 4a"/>
      <sheetName val="Bieu 4b"/>
      <sheetName val="Bieu 4c-1"/>
      <sheetName val="Bieu 4c-2"/>
      <sheetName val="Bieu 5"/>
      <sheetName val="Bieu 6"/>
      <sheetName val="TDKT"/>
      <sheetName val="Tong San luong"/>
      <sheetName val="TQT"/>
      <sheetName val="Tong Quyettoan"/>
      <sheetName val="Quyettoan 2001"/>
      <sheetName val="TT tam ung"/>
      <sheetName val="QT thue 2001"/>
      <sheetName val="P bo CPC 2001"/>
      <sheetName val="PB KHTS 2001"/>
      <sheetName val="Dieuchinh thueVAT"/>
      <sheetName val="Sheet2"/>
      <sheetName val="Sheet3"/>
      <sheetName val="TONG HOP K L"/>
      <sheetName val="KLPSINH"/>
      <sheetName val="Bang PTKL-Luu"/>
      <sheetName val="Bang PTKL"/>
      <sheetName val="Tuan BCao"/>
      <sheetName val="KLNBA"/>
      <sheetName val="Theo doi Ranh"/>
      <sheetName val="Ranh 1"/>
      <sheetName val="Ranh"/>
      <sheetName val="KLTT"/>
      <sheetName val="cong411-415+500"/>
      <sheetName val="cong406-410"/>
      <sheetName val="116-128-cavico"/>
      <sheetName val="TKL"/>
      <sheetName val="KY TT"/>
      <sheetName val="KLBCCTY Cong"/>
      <sheetName val="TTKL VIA 2 NBA"/>
      <sheetName val="TTKL- TAM BAN 408"/>
      <sheetName val="KLVTU"/>
      <sheetName val="Phan dap K95"/>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Sheet41"/>
      <sheetName val="Sheet42"/>
      <sheetName val="Sheet43"/>
      <sheetName val="Sheet44"/>
      <sheetName val="Sheet45"/>
      <sheetName val="Sheet46"/>
      <sheetName val="Sheet47"/>
      <sheetName val="Sheet48"/>
      <sheetName val="Sheet49"/>
      <sheetName val="Sheet50"/>
      <sheetName val="Sheet51"/>
      <sheetName val="Sheet52"/>
      <sheetName val="Sheet53"/>
      <sheetName val="Sheet54"/>
      <sheetName val="Sheet55"/>
      <sheetName val="Sheet56"/>
      <sheetName val="Sheet57"/>
      <sheetName val="Sheet58"/>
      <sheetName val="Sheet59"/>
      <sheetName val="Sheet60"/>
      <sheetName val="Sheet61"/>
      <sheetName val="Sheet62"/>
      <sheetName val="Sheet63"/>
      <sheetName val="Sheet64"/>
      <sheetName val="Sheet65"/>
      <sheetName val="Sheet66"/>
      <sheetName val="Sheet67"/>
      <sheetName val="Sheet68"/>
      <sheetName val="Sheet69"/>
      <sheetName val="Sheet70"/>
      <sheetName val="Sheet71"/>
      <sheetName val="Sheet72"/>
      <sheetName val="Sheet73"/>
      <sheetName val="Sheet74"/>
      <sheetName val="Sheet75"/>
      <sheetName val="Sheet76"/>
      <sheetName val="Sheet77"/>
      <sheetName val="Sheet78"/>
      <sheetName val="Sheet79"/>
      <sheetName val="Sheet80"/>
      <sheetName val="Sheet81"/>
      <sheetName val="Sheet82"/>
      <sheetName val="Sheet83"/>
      <sheetName val="Sheet84"/>
      <sheetName val="Sheet85"/>
      <sheetName val="Sheet86"/>
      <sheetName val="Sheet87"/>
      <sheetName val="Sheet88"/>
      <sheetName val="Sheet89"/>
      <sheetName val="Sheet90"/>
      <sheetName val="Sheet91"/>
      <sheetName val="Sheet92"/>
      <sheetName val="Sheet93"/>
      <sheetName val="Sheet94"/>
      <sheetName val="Sheet95"/>
      <sheetName val="Sheet96"/>
      <sheetName val="Sheet97"/>
      <sheetName val="Sheet98"/>
      <sheetName val="Sheet99"/>
      <sheetName val="Sheet100"/>
      <sheetName val="Form3m"/>
      <sheetName val="FormCaoDo"/>
      <sheetName val="GOC-SB2"/>
      <sheetName val="1"/>
      <sheetName val="2"/>
      <sheetName val="3"/>
      <sheetName val="4"/>
      <sheetName val="5"/>
      <sheetName val="6"/>
      <sheetName val="7"/>
      <sheetName val="8"/>
      <sheetName val="9"/>
      <sheetName val="10"/>
      <sheetName val="11"/>
      <sheetName val="12"/>
      <sheetName val="13"/>
      <sheetName val="14"/>
      <sheetName val="15"/>
      <sheetName val="16"/>
      <sheetName val="17"/>
      <sheetName val="Dung"/>
      <sheetName val="Sheet11"/>
      <sheetName val="Sheet12"/>
      <sheetName val="Gia VL"/>
      <sheetName val="Bang gia ca may"/>
      <sheetName val="Bang luong CB"/>
      <sheetName val="Bang P.tich CT"/>
      <sheetName val="D.toan chi tiet"/>
      <sheetName val="Bang TH Dtoan"/>
      <sheetName val="XXXXXXXX"/>
      <sheetName val="ccdc"/>
      <sheetName val="pbnvlieu"/>
      <sheetName val="NKNVLIEUBSUNG"/>
      <sheetName val="pbcpqlq4"/>
      <sheetName val="pbcpchung"/>
      <sheetName val="pbccdcDUNG"/>
      <sheetName val="NVLQ1+2,03"/>
      <sheetName val="CCDCQ1+2.03"/>
      <sheetName val="1421Q1+2"/>
      <sheetName val="XXXXXXX0"/>
      <sheetName val="KHthuvon T3-2003"/>
      <sheetName val="KHThuvonT4-2003"/>
      <sheetName val="THuchienKHTVQI-2003"/>
      <sheetName val="KHTV Q2-2003"/>
      <sheetName val="Thang5-03"/>
      <sheetName val="20000000"/>
      <sheetName val="30000000"/>
      <sheetName val="40000000"/>
      <sheetName val="50000000"/>
      <sheetName val="60000000"/>
      <sheetName val="70000000"/>
      <sheetName val="80000000"/>
      <sheetName val="90000000"/>
      <sheetName val="a0000000"/>
      <sheetName val="b0000000"/>
      <sheetName val="c0000000"/>
      <sheetName val="d0000000"/>
      <sheetName val="e0000000"/>
      <sheetName val="f0000000"/>
      <sheetName val="g0000000"/>
      <sheetName val="h0000000"/>
      <sheetName val="i0000000"/>
      <sheetName val="j0000000"/>
      <sheetName val="k0000000"/>
      <sheetName val="l0000000"/>
      <sheetName val="m0000000"/>
      <sheetName val="n0000000"/>
      <sheetName val="o0000000"/>
      <sheetName val="p0000000"/>
      <sheetName val="q0000000"/>
      <sheetName val="r0000000"/>
      <sheetName val="s0000000"/>
      <sheetName val="t0000000"/>
      <sheetName val="u0000000"/>
      <sheetName val="v0000000"/>
      <sheetName val="w0000000"/>
      <sheetName val="x0000000"/>
      <sheetName val="y0000000"/>
      <sheetName val="z0000000"/>
      <sheetName val="THop (2)"/>
      <sheetName val="phÐp 99"/>
      <sheetName val="Nghi s¬n (2)"/>
      <sheetName val="kt1 (2)"/>
      <sheetName val="Tiepthi"/>
      <sheetName val="THop"/>
      <sheetName val="Daotao"/>
      <sheetName val="Cau 100 tan"/>
      <sheetName val="UongBi (2)"/>
      <sheetName val="UongBi"/>
      <sheetName val="tgd"/>
      <sheetName val="HDQT"/>
      <sheetName val="tc"/>
      <sheetName val="tv"/>
      <sheetName val="qlm"/>
      <sheetName val=" dngoai"/>
      <sheetName val="hchi"/>
      <sheetName val="dd"/>
      <sheetName val="pc"/>
      <sheetName val="kh"/>
      <sheetName val=" thidua"/>
      <sheetName val="bv"/>
      <sheetName val="lxe"/>
      <sheetName val="kt"/>
      <sheetName val="kt1"/>
      <sheetName val="vhan"/>
      <sheetName val="Tuvan1"/>
      <sheetName val="Tuvan2"/>
      <sheetName val="KOBE150T"/>
      <sheetName val=" cogioi"/>
      <sheetName val="HPhong"/>
      <sheetName val="xnk"/>
      <sheetName val="CNTT"/>
      <sheetName val="Doanphi"/>
      <sheetName val="T3"/>
      <sheetName val="KCT moi"/>
      <sheetName val="KCT moi (2)"/>
      <sheetName val="Hoi"/>
      <sheetName val="T4"/>
      <sheetName val="T5"/>
      <sheetName val="Quytien mat2003 baocao)"/>
      <sheetName val="T4 (2)"/>
      <sheetName val="T6"/>
      <sheetName val="T6Bich"/>
      <sheetName val="Ph-Thu"/>
      <sheetName val="Ph-Thu (2)"/>
      <sheetName val="PC (2)"/>
      <sheetName val="Chart2"/>
      <sheetName val="Chart1"/>
      <sheetName val="PC (3)"/>
      <sheetName val="Congty"/>
      <sheetName val="VPPN"/>
      <sheetName val="XN74"/>
      <sheetName val="XN54"/>
      <sheetName val="XN33"/>
      <sheetName val="NK96"/>
      <sheetName val="XL4Test5"/>
      <sheetName val="tong hop"/>
      <sheetName val="phan tich DG"/>
      <sheetName val="gia vat lieu"/>
      <sheetName val="gia xe may"/>
      <sheetName val="gia nhan cong"/>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5 nam (tach)"/>
      <sheetName val="5 nam (tach) (2)"/>
      <sheetName val="KH 2003"/>
      <sheetName val="Tonghop30.9"/>
      <sheetName val="Tonghop15.7"/>
      <sheetName val="Tonghop30.6"/>
      <sheetName val="Tonghop30.4"/>
      <sheetName val="Tonghop30.2"/>
      <sheetName val="Tonghop31.12"/>
      <sheetName val="CPQl"/>
      <sheetName val="DBDAN"/>
      <sheetName val="CTCCN"/>
      <sheetName val="TDC"/>
      <sheetName val="Quang Tri"/>
      <sheetName val="TTHue"/>
      <sheetName val="Da Nang"/>
      <sheetName val="Quang Nam"/>
      <sheetName val="Quang Ngai"/>
      <sheetName val="TH DH-QN"/>
      <sheetName val="KP HD"/>
      <sheetName val="DB HD"/>
      <sheetName val="TH"/>
      <sheetName val="Phantich"/>
      <sheetName val="Toan_DA"/>
      <sheetName val="2004"/>
      <sheetName val="2005"/>
      <sheetName val="NEW_PANEL"/>
      <sheetName val="Ma"/>
      <sheetName val="Tonghop"/>
      <sheetName val="BQTPT"/>
      <sheetName val="BQTVT"/>
      <sheetName val="NKBH"/>
      <sheetName val="NH"/>
      <sheetName val="HToan"/>
      <sheetName val="NKPT"/>
      <sheetName val="QTPhoto"/>
      <sheetName val="No Photo"/>
      <sheetName val="TL"/>
      <sheetName val="NKVitinh"/>
      <sheetName val="QTVitinh"/>
      <sheetName val="No vitinh"/>
      <sheetName val="Luong"/>
      <sheetName val="XNCN"/>
      <sheetName val="tuan"/>
      <sheetName val="thang"/>
      <sheetName val="Soluong"/>
      <sheetName val="Ton"/>
      <sheetName val="BCNo"/>
      <sheetName val="Theno"/>
      <sheetName val="Sochi"/>
      <sheetName val="giaotien"/>
      <sheetName val="DGT"/>
      <sheetName val="Hagia"/>
      <sheetName val="duchai"/>
      <sheetName val="Congno2002va2003"/>
      <sheetName val="CP -141"/>
      <sheetName val="CPhi"/>
      <sheetName val="CP1"/>
      <sheetName val="GVXL5"/>
      <sheetName val="CPXL1"/>
      <sheetName val="THOP XL1"/>
      <sheetName val="CPXL5"/>
      <sheetName val="621XL1"/>
      <sheetName val="154XL1"/>
      <sheetName val="Khao PBXL1"/>
      <sheetName val="D154XL5"/>
      <sheetName val="KCCPXL5"/>
      <sheetName val="HTCPXL5"/>
      <sheetName val="TTCPXL5"/>
      <sheetName val="XL1-5"/>
      <sheetName val="Sheet4"/>
      <sheetName val="504"/>
      <sheetName val="807"/>
      <sheetName val="809"/>
      <sheetName val="801"/>
      <sheetName val="10-3"/>
      <sheetName val="CAVICO"/>
      <sheetName val="SD7"/>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KHOI LUONG"/>
      <sheetName val="Sheet5"/>
      <sheetName val="Sheet6"/>
      <sheetName val="Sheet7"/>
      <sheetName val="Sheet8"/>
      <sheetName val="Sheet9"/>
      <sheetName val="Sheet10"/>
      <sheetName val="Sheet13"/>
      <sheetName val="Sheet14"/>
      <sheetName val="Sheet15"/>
      <sheetName val="Sheet16"/>
      <sheetName val="C.TIEU"/>
      <sheetName val="KQ (2)"/>
      <sheetName val="T.HAO"/>
      <sheetName val="T.HAO (2)"/>
      <sheetName val="KHbanhang"/>
      <sheetName val="CPSX"/>
      <sheetName val="QLDN"/>
      <sheetName val="T.Luong"/>
      <sheetName val="GTCX(Zx)"/>
      <sheetName val="W200x250"/>
      <sheetName val="DH200x250"/>
      <sheetName val="RT-G200x250"/>
      <sheetName val="T-250x400"/>
      <sheetName val="K-CT200x200"/>
      <sheetName val="TL-200x300"/>
      <sheetName val="400x400"/>
      <sheetName val="300x300"/>
      <sheetName val="T.Hao(1)"/>
      <sheetName val="TSCD"/>
      <sheetName val="CPNLTT"/>
      <sheetName val="NCTT"/>
      <sheetName val="LAI VAY"/>
      <sheetName val="641"/>
      <sheetName val="642"/>
      <sheetName val="CPSXKD"/>
      <sheetName val="GTmen"/>
      <sheetName val="K.luongSP"/>
      <sheetName val="BAI.MEN-Xuong"/>
      <sheetName val="KHDT"/>
      <sheetName val="KHGT"/>
      <sheetName val="KHDT(1)"/>
      <sheetName val="KHDT(2)"/>
      <sheetName val="SX-TT"/>
      <sheetName val="CL "/>
      <sheetName val="LDTL"/>
      <sheetName val="KHSCL"/>
      <sheetName val="BAO HO LD"/>
      <sheetName val="K-HAO"/>
      <sheetName val="CPC"/>
      <sheetName val="LNKD"/>
      <sheetName val="SK"/>
      <sheetName val="TRA NO"/>
      <sheetName val="CTTH"/>
      <sheetName val="VLD"/>
      <sheetName val="VLD_Phuong"/>
      <sheetName val="BCKQSXKD"/>
      <sheetName val="CANDOIKT"/>
      <sheetName val="BC LUU CHUYEN TTE"/>
      <sheetName val="BCKQHDSX -KD"/>
      <sheetName val="BANGCDKT"/>
      <sheetName val="BCDKT (CU)"/>
      <sheetName val="BCLCT.TE"/>
      <sheetName val="KH .BANHANG"/>
      <sheetName val="GIAVONHANGBAN"/>
      <sheetName val="C.PHISANXUAT"/>
      <sheetName val="CHIPHI HOATDONG"/>
      <sheetName val="KMTAICHINHBATTHUONG"/>
      <sheetName val="Tinhtoanchitiettaichinh"/>
      <sheetName val="kehoachdautu"/>
      <sheetName val="[heet30"/>
      <sheetName val="ton tam"/>
      <sheetName val="Thep hinh"/>
      <sheetName val="p-in"/>
      <sheetName val="DTCT"/>
      <sheetName val="PTVT"/>
      <sheetName val="THDT"/>
      <sheetName val="THVT"/>
      <sheetName val="THGT"/>
      <sheetName val="NK4-QT"/>
      <sheetName val="NK5-QT"/>
      <sheetName val="QT4"/>
      <sheetName val="NT2"/>
      <sheetName val="NT2+2"/>
      <sheetName val="NT3"/>
      <sheetName val="NT3+2"/>
      <sheetName val="NT4"/>
      <sheetName val="nt 02 ntien cong ty lan 03  "/>
      <sheetName val="nt 02chua ntien cong ty lan 03 "/>
      <sheetName val="nt 04 ntien cong ty lan 03  "/>
      <sheetName val="nt 04chua ntien cong ty lan 03"/>
      <sheetName val="nt 05 ntien cong ty lan 03 "/>
      <sheetName val="nt 05  chuantien cong ty lan 03"/>
      <sheetName val="TK331A"/>
      <sheetName val="TK131B"/>
      <sheetName val="TK131A"/>
      <sheetName val="TK 331c1"/>
      <sheetName val="TK331C"/>
      <sheetName val="CT331-2003"/>
      <sheetName val="CT 331"/>
      <sheetName val="CT131-2003"/>
      <sheetName val="CT 131"/>
      <sheetName val="TK331B"/>
      <sheetName val="BL01"/>
      <sheetName val="BL02"/>
      <sheetName val="BL03"/>
      <sheetName val=""/>
      <sheetName val="gia vat mieu"/>
      <sheetName val="cong40_x0016_-410"/>
      <sheetName val="DSKH HN"/>
      <sheetName val="NKY "/>
      <sheetName val="DS-TT"/>
      <sheetName val=" HN NHAP"/>
      <sheetName val="KHO HN"/>
      <sheetName val="CNO "/>
      <sheetName val="_x0012_2-9"/>
      <sheetName val="T9"/>
      <sheetName val="T2"/>
      <sheetName val="T1"/>
      <sheetName val="K253 K9_x0018_"/>
      <sheetName val="K255 SBasa"/>
      <sheetName val="tk131t1 (2)"/>
      <sheetName val="tk331 (3)"/>
      <sheetName val="tk336t1 (5)"/>
      <sheetName val="Ma KH 331 "/>
      <sheetName val="Danh sach (7)"/>
      <sheetName val="Danh sach (8)"/>
      <sheetName val="cong no TD (2)"/>
      <sheetName val="BKCN331-04 (2)"/>
      <sheetName val="BKCN131-04 (3)"/>
      <sheetName val="BKCN336-04 (4)"/>
      <sheetName val="Danh muc ho so luu tru 2002(12)"/>
      <sheetName val="Danh muc ho so luu tru 2002(13)"/>
      <sheetName val="ke SCL (6)"/>
      <sheetName val="ke DTXDCB (7)"/>
      <sheetName val="MTSan (8)"/>
      <sheetName val="Thue 0 ktru "/>
      <sheetName val="Thue 0 ktru  -05 "/>
      <sheetName val="CPhi 50 nam "/>
      <sheetName val="Tra goc vay MTruong "/>
      <sheetName val="ke DC Than (7)"/>
      <sheetName val="kectu  go "/>
      <sheetName val="Hon gai "/>
      <sheetName val="Huong bien "/>
      <sheetName val="NM Sua "/>
      <sheetName val="L Thuc "/>
      <sheetName val="San gat "/>
      <sheetName val="H Chat mo "/>
      <sheetName val="Xang dau "/>
      <sheetName val="Hai Yen"/>
      <sheetName val="cang le "/>
      <sheetName val="HTan"/>
      <sheetName val="phieuchi (5)"/>
      <sheetName val="phieuchi CD(6)"/>
      <sheetName val="phieuThuCD (7)"/>
      <sheetName val="Biat1 (8)"/>
      <sheetName val="Biat1 (10)"/>
      <sheetName val="Biat1 (9)"/>
      <sheetName val="keno (2)"/>
      <sheetName val="UOC CP 2004 "/>
      <sheetName val="00000001"/>
      <sheetName val="Bang lu哜ng CB"/>
      <sheetName val="kh Òv-10"/>
      <sheetName val="k`28-10"/>
      <sheetName val="TH FF140"/>
      <sheetName val="TH FF177"/>
      <sheetName val="Tien dat HD"/>
      <sheetName val="TH cong no"/>
      <sheetName val="12.03"/>
      <sheetName val="1.04"/>
      <sheetName val="2.04"/>
      <sheetName val="3.04"/>
      <sheetName val="4.04"/>
      <sheetName val="400-415.37"/>
      <sheetName val="KL NR2"/>
      <sheetName val="NR2 565 PQ DQ"/>
      <sheetName val="565 DD"/>
      <sheetName val="M2-415.37"/>
      <sheetName val="Cong"/>
      <sheetName val="507 PQ"/>
      <sheetName val="507 DD"/>
      <sheetName val=" Subbase"/>
      <sheetName val="NR2"/>
      <sheetName val="Shaet28"/>
      <sheetName val="Phan dap J95"/>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PANEL.XLS_x001d_T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refreshError="1"/>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refreshError="1"/>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refreshError="1"/>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bination"/>
      <sheetName val="Typical"/>
      <sheetName val="Asum"/>
    </sheetNames>
    <sheetDataSet>
      <sheetData sheetId="0"/>
      <sheetData sheetId="1">
        <row r="14">
          <cell r="F14">
            <v>7.85</v>
          </cell>
        </row>
      </sheetData>
      <sheetData sheetId="2"/>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8"/>
      <sheetName val="GVL"/>
      <sheetName val="Sheet6"/>
      <sheetName val="CT"/>
      <sheetName val="Sheet4"/>
      <sheetName val="DT"/>
      <sheetName val="Sheet2"/>
      <sheetName val="dongia"/>
      <sheetName val="Sheet3"/>
      <sheetName val="Sheet1"/>
      <sheetName val="Congty"/>
      <sheetName val="VPPN"/>
      <sheetName val="XN74"/>
      <sheetName val="XN54"/>
      <sheetName val="XN33"/>
      <sheetName val="NK96"/>
      <sheetName val="XL4Test5"/>
      <sheetName val="tong hop"/>
      <sheetName val="phan tich DG"/>
      <sheetName val="gia vat lieu"/>
      <sheetName val="gia xe may"/>
      <sheetName val="gia nhan cong"/>
      <sheetName val="dongia_x0000__x0000__x0000__x0000__x0000__x0000__x0000__x0000__x0000__x0000__x0009__x0000_㢠ś_x0000__x0004__x0000__x0000__x0000__x0000__x0000__x0000_㋄ś_x0000_"/>
      <sheetName val="han"/>
      <sheetName val="thkp"/>
      <sheetName val="TC "/>
      <sheetName val="TC  (2)"/>
      <sheetName val="thct"/>
      <sheetName val="list"/>
      <sheetName val="dg"/>
      <sheetName val="VLTD"/>
      <sheetName val="KL"/>
      <sheetName val="GVLDCCT"/>
      <sheetName val="PTVC"/>
      <sheetName val="Tke"/>
      <sheetName val="KSP"/>
      <sheetName val="PL KS"/>
      <sheetName val="thi sat"/>
      <sheetName val="GCMay"/>
      <sheetName val="nc-m"/>
      <sheetName val="den bu"/>
      <sheetName val="00000000"/>
      <sheetName val="10000000"/>
      <sheetName val="C47-456"/>
      <sheetName val="C46"/>
      <sheetName val="C47-PII"/>
      <sheetName val="d䁧"/>
      <sheetName val="Thang04"/>
      <sheetName val="Thang06"/>
      <sheetName val="Thang0"/>
      <sheetName val="Tminh-DT"/>
      <sheetName val="CONG-TDT"/>
      <sheetName val="Cphi-KHAC"/>
      <sheetName val="Du toan (2)"/>
      <sheetName val="Du toan"/>
      <sheetName val="Phan tich vat tu"/>
      <sheetName val="Tong hop vat tu"/>
      <sheetName val="Gia tri vat tu"/>
      <sheetName val="Chenh lech vat tu"/>
      <sheetName val="CLVT_TINH"/>
      <sheetName val="cuoc"/>
      <sheetName val="Du thau"/>
      <sheetName val="Don gia chi tiet"/>
      <sheetName val="THKP_CAU"/>
      <sheetName val="Tu van Thiet ke"/>
      <sheetName val="Tien do thi cong"/>
      <sheetName val="Bia du toan"/>
      <sheetName val="Tro giup"/>
      <sheetName val="CP-TV-CAU"/>
      <sheetName val="Config"/>
      <sheetName val="XL4Poppy"/>
      <sheetName val="GT TT (2)"/>
      <sheetName val="KLTC giai doan"/>
      <sheetName val="KL (2)"/>
      <sheetName val="KLtt lan3"/>
      <sheetName val="GTT2 lan3 tt"/>
      <sheetName val="GTT2 lan 4 dc "/>
      <sheetName val="chenh lech gia"/>
      <sheetName val="KL bao con lai"/>
      <sheetName val="GTT2 lan 4 tt"/>
      <sheetName val="XXXXXXXX"/>
      <sheetName val="CV1"/>
      <sheetName val="CV2"/>
      <sheetName val="CV3"/>
      <sheetName val="CV4"/>
      <sheetName val="CV5"/>
      <sheetName val="CV6"/>
      <sheetName val="CV7"/>
      <sheetName val="CV8"/>
      <sheetName val="CV9"/>
      <sheetName val="THDGCT"/>
      <sheetName val="THgiathau"/>
      <sheetName val="GVT"/>
      <sheetName val="Tai khoan"/>
      <sheetName val="NEW-PANEL"/>
      <sheetName val="phan tich DG_x0000__x0000_㠨Ȣ_x0000__x0004__x0000__x0000__x0000__x0000__x0000__x0000_杀Ȣ_x0000__x0000__x0000__x0000__x0000_"/>
      <sheetName val="THCP"/>
      <sheetName val="BQT"/>
      <sheetName val="RG"/>
      <sheetName val="BCVT"/>
      <sheetName val="BKHD"/>
      <sheetName val="TN"/>
      <sheetName val="ND"/>
      <sheetName val="VL"/>
      <sheetName val="_x0000__x0000__x0000__x0000__x0000__x0000__x0000__x0000__x0000__x0009__x0000_?s_x0000__x0004__x0000__x0000__x0000__x0000__x0000__x0000_?s_x0000__x0000__x0000__x0000__x0000__x0000__x0000__x0000_"/>
      <sheetName val="d?"/>
      <sheetName val="dongia_x0000__x0000__x0000__x0000__x0000__x0000__x0000__x0000__x0000__x0000__x0009__x0000_?s_x0000__x0004__x0000__x0000__x0000__x0000__x0000__x0000_?s_x0000_"/>
      <sheetName val="ch DG_x0000__x0000_??_x0000__x0004__x0000__x0000__x0000__x0000__x0000__x0000_??_x0000__x0000__x0000__x0000__x0000__x0000__x0000__x0000_??_x0000__x0000_"/>
      <sheetName val="DTCT"/>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Shaet4"/>
      <sheetName val="dongia_x0000_ 㢠ś_x0000__x0004__x0000_㋄ś_x0000_"/>
      <sheetName val="phan tich DG_x0000__x0000_??_x0000__x0004__x0000__x0000__x0000__x0000__x0000__x0000_??_x0000__x0000__x0000__x0000__x0000_"/>
      <sheetName val="dongia_x0000_ ?s_x0000__x0004__x0000_?s_x0000_"/>
      <sheetName val="TK NO 111"/>
      <sheetName val="TK NO 112"/>
      <sheetName val="TK 1418"/>
      <sheetName val="TK 331"/>
      <sheetName val="TK 1412"/>
      <sheetName val="BCAO SDCT"/>
      <sheetName val="TK 142"/>
      <sheetName val="TK 242"/>
      <sheetName val="TK CO 112"/>
      <sheetName val="TK 153"/>
      <sheetName val="334"/>
      <sheetName val="Sheet5"/>
      <sheetName val="642"/>
      <sheetName val="154"/>
      <sheetName val="CT 154"/>
      <sheetName val="1362"/>
      <sheetName val="TK CO 111"/>
      <sheetName val="XXXXXXX0"/>
      <sheetName val="tra-vat-lieu"/>
      <sheetName val="Chart1"/>
      <sheetName val="KL18Thang"/>
      <sheetName val="TH"/>
      <sheetName val="M200"/>
      <sheetName val="Hướng dẫn"/>
      <sheetName val="Ví dụ hàm Vlookup"/>
      <sheetName val="dongia??????????_x0009_?㢠ś?_x0004_??????㋄ś?"/>
      <sheetName val="dongia?_x0009_㢠ś?_x0004_?㋄ś?"/>
      <sheetName val="dongia?_x0009_㢠ś_x0004_?㋄ś"/>
      <sheetName val="phan tich DG??㠨Ȣ?_x0004_??????杀Ȣ?????"/>
      <sheetName val="?????????_x0009_??s?_x0004_???????s????????"/>
      <sheetName val="dongia??????????_x0009_??s?_x0004_???????s?"/>
      <sheetName val="dongia?_x0009_?s?_x0004_??s?"/>
      <sheetName val="dongia?_x0009_?s_x0004_??s"/>
      <sheetName val="ch DG?????_x0004_????????????????????"/>
      <sheetName val="dongia? 㢠ś?_x0004_?㋄ś?"/>
      <sheetName val="phan tich DG?????_x0004_?????????????"/>
      <sheetName val="dongia? ?s?_x0004_??s?"/>
      <sheetName val="_x0009_?s?_x0004_??s?"/>
      <sheetName val="ch DG????_x0004_???????"/>
      <sheetName val="phan tich DG????_x0004_????"/>
      <sheetName val="Comb"/>
      <sheetName val=""/>
      <sheetName val="_x0000_@_x0000_@_x0000_@_x0000_@_x0000_@_x0000_@_x0000_@_x0000_@_x0000_@_x0000_@_x0000_@_x0000_@_x0000_@_x0000_@_x0000_@_x0000_"/>
      <sheetName val="CPVCBT"/>
      <sheetName val="CPVCBD"/>
      <sheetName val="GVLBT"/>
      <sheetName val="GVLBD"/>
      <sheetName val="vuabt"/>
      <sheetName val="vuabd"/>
      <sheetName val="SXDDMO"/>
      <sheetName val="SXDH"/>
      <sheetName val="SXBTN"/>
      <sheetName val="SXDDMOD"/>
      <sheetName val="SXDHD"/>
      <sheetName val="SXBTND"/>
      <sheetName val="gcm"/>
      <sheetName val="gcm06"/>
      <sheetName val="cphoi"/>
      <sheetName val="cphoi2"/>
      <sheetName val="duoith"/>
      <sheetName val="cpnc205"/>
      <sheetName val="cpnc205mtc"/>
      <sheetName val="cpnclx205"/>
      <sheetName val="cpncvts"/>
      <sheetName val="cpnctnvs"/>
      <sheetName val="cpnctlan"/>
      <sheetName val="KGA"/>
      <sheetName val="ctldtb"/>
      <sheetName val="tonghopldtb"/>
      <sheetName val="ctldtbd"/>
      <sheetName val="tonghopldtbd"/>
      <sheetName val="NEW_PANEL"/>
      <sheetName val="Page 3"/>
      <sheetName val="Input"/>
      <sheetName val="BTH phi"/>
      <sheetName val="BLT phi"/>
      <sheetName val="phi,le phi"/>
      <sheetName val="Bien Lai TON"/>
      <sheetName val="BCQT "/>
      <sheetName val="Giay di duong"/>
      <sheetName val="BC QT cua tung ap"/>
      <sheetName val="GIAO CHI TIEU THU QUY 07"/>
      <sheetName val="BANG TONG HOP GIAY NOP TIEN"/>
      <sheetName val="T1"/>
      <sheetName val="T2"/>
      <sheetName val="T3"/>
      <sheetName val="T4"/>
      <sheetName val="T5"/>
      <sheetName val="T6"/>
      <sheetName val="T7"/>
      <sheetName val="T8"/>
      <sheetName val="t9"/>
      <sheetName val="t10"/>
      <sheetName val="t11"/>
      <sheetName val="t12"/>
      <sheetName val="Cham cong 07-&gt;12"/>
      <sheetName val="Cham cong TH 1-&gt;6"/>
      <sheetName val="T Hop luong"/>
      <sheetName val="ch DG"/>
      <sheetName val="_x0009_?s"/>
      <sheetName val="_x0000__x0000__x0000__x0000__x0000__x0000__x0000__x0000__x0000__x0009__x0000_??_x0000__x0004__x0000__x0000__x0000__x0000__x0000__x0000_??_x0000__x0000__x0000__x0000__x0000__x0000__x0000__x0000_"/>
      <sheetName val="tuong"/>
      <sheetName val="@_x0000_@_x0000_@_x0000_@_x0000_@_x0000_@_x0000_@_x0000_@_x0000_@_x0000_@_x0000_@_x0000_@_x0000_@_x0000_@_x0000_@_x0000_@"/>
      <sheetName val="Hu?ng d?n"/>
      <sheetName val="Ví d? hàm Vlookup"/>
      <sheetName val="dongia_x0000_ ??_x0000__x0004__x0000_??_x0000_"/>
      <sheetName val="?@?@?@?@?@?@?@?@?@?@?@?@?@?@?@?"/>
      <sheetName val="[DT-TN.xlsMCT"/>
      <sheetName val="Sheet9"/>
      <sheetName val="dongia_x0000__x0000__x0000__x0000__x0000__x0000__x0002__x0000__x0000__x0000__x0009__x0000_?s_x0000__x0004__x0000__x0000__x0000__x0000__x0000__x0000_?s_x0000_"/>
      <sheetName val="phaɮ tich DG??㠨Ȣ?_x0004_??????杀Ȣ?????"/>
      <sheetName val="dongia??????_x0002_???_x0009_??s?_x0004_???????s?"/>
      <sheetName val="pha? tich DG?????_x0004_?????????????"/>
      <sheetName val="dongia?_x0002_?_x0009_?s?_x0004_??s?"/>
      <sheetName val="dongia? 㢠ś_x0004_?㋄ś"/>
      <sheetName val="ch DG???_x0004_???????"/>
      <sheetName val="donööö"/>
      <sheetName val="d_"/>
      <sheetName val="dongia___________x0009__㢠ś__x0004_______㋄ś_"/>
      <sheetName val="phan tich DG__㠨Ȣ__x0004_______杀Ȣ_____"/>
      <sheetName val="dongia__x0009_㢠ś__x0004__㋄ś_"/>
      <sheetName val=" ?s_x0000__x0004__x0000_?s_x0000_"/>
      <sheetName val="@?@?@?@?@?@?@?@?@?@?@?@?@?@?@?@"/>
      <sheetName val="dongia? ?s_x0004_??s"/>
      <sheetName val="_x0009__s"/>
      <sheetName val="dongia__x0009_㢠ś_x0004__㋄ś"/>
      <sheetName val="__________x0009___s__x0004________s________"/>
      <sheetName val="dongia___________x0009___s__x0004________s_"/>
      <sheetName val="dongia__x0009__s__x0004___s_"/>
      <sheetName val="dongia__x0009__s_x0004___s"/>
      <sheetName val="ch DG______x0004_____________________"/>
      <sheetName val="dongia_ 㢠ś__x0004__㋄ś_"/>
      <sheetName val="phan tich DG______x0004______________"/>
      <sheetName val="dongia_ _s__x0004___s_"/>
      <sheetName val="_x0009__s__x0004___s_"/>
      <sheetName val="ch DG_____x0004________"/>
      <sheetName val="phan tich DG_____x0004_____"/>
      <sheetName val="Hu_ng d_n"/>
      <sheetName val="Ví d_ hàm Vlookup"/>
      <sheetName val="phaɮ tich DG__㠨Ȣ__x0004_______杀Ȣ_____"/>
      <sheetName val="dongia_______x0002_____x0009___s__x0004________s_"/>
      <sheetName val="dongia__x0002___x0009__s__x0004___s_"/>
      <sheetName val="pha_ tich DG______x0004______________"/>
      <sheetName val="ch DG__"/>
      <sheetName val="_@_@_@_@_@_@_@_@_@_@_@_@_@_@_@_"/>
      <sheetName val="dongia_ 㢠ś_x0004__㋄ś"/>
      <sheetName val="ch DG____x0004________"/>
      <sheetName val="@"/>
      <sheetName val="G_x0016_L"/>
      <sheetName val="dongia_x0000_̃̃̃̃̃̃̃̃̃̃̃̃̃̃̃̃̃̃̃̃̃̃̃̃"/>
      <sheetName val=" _s"/>
      <sheetName val="tong ho`"/>
      <sheetName val="ctTBA"/>
      <sheetName val="Book 1 Summary"/>
      <sheetName val="XXXPXXX0"/>
      <sheetName val="[DT-TN.xls_Cham cong TH 1-&gt;6"/>
      <sheetName val="@_@_@_@_@_@_@_@_@_@_@_@_@_@_@_@"/>
      <sheetName val="dongia_ _s_x0004___s"/>
      <sheetName val="@?@?@?@?@?@?@?@?@?@?@?@?@?@?@?"/>
      <sheetName val=" ?s?_x0004_??s?"/>
      <sheetName val="dongia?̃̃̃̃̃̃̃̃̃̃̃̃̃̃̃̃̃̃̃̃̃̃̃̃"/>
      <sheetName val="dongia?????????? ?㢠ś?_x0004_??????㋄ś?"/>
      <sheetName val="????????? ??s?_x0004_???????s????????"/>
      <sheetName val="dongia?????????? ??s?_x0004_???????s?"/>
      <sheetName val="dongia___________x0009__?s__x0004_______?s_"/>
      <sheetName val="dongia__x0009_?s__x0004__?s_"/>
      <sheetName val="dongia__x0009_?s_x0004__?s"/>
      <sheetName val="phan tich DG__??__x0004_______??_____"/>
      <sheetName val="dongia_ ?s__x0004__?s_"/>
      <sheetName val="dongia_ ?s_x0004__?s"/>
      <sheetName val="~~~~~~~~~~~~~~~~~~~~~~~~~~~~~~~"/>
      <sheetName val="_DT-TN.xls_Cham cong TH 1-&gt;6"/>
      <sheetName val="@_@_@_@_@_@_@_@_@_@_@_@_@_@_@_"/>
      <sheetName val="tong_hop"/>
      <sheetName val="phan_tich_DG"/>
      <sheetName val="gia_vat_lieu"/>
      <sheetName val="gia_xe_may"/>
      <sheetName val="gia_nhan_cong"/>
      <sheetName val="TC_"/>
      <sheetName val="TC__(2)"/>
      <sheetName val="PL_KS"/>
      <sheetName val="thi_sat"/>
      <sheetName val="den_bu"/>
      <sheetName val="Du_toan_(2)"/>
      <sheetName val="Du_toan"/>
      <sheetName val="Phan_tich_vat_tu"/>
      <sheetName val="Tong_hop_vat_tu"/>
      <sheetName val="Gia_tri_vat_tu"/>
      <sheetName val="Chenh_lech_vat_tu"/>
      <sheetName val="Du_thau"/>
      <sheetName val="Don_gia_chi_tiet"/>
      <sheetName val="Tu_van_Thiet_ke"/>
      <sheetName val="Tien_do_thi_cong"/>
      <sheetName val="Bia_du_toan"/>
      <sheetName val="Tro_giup"/>
      <sheetName val="dongia_㢠ś㋄ś"/>
      <sheetName val="phan_tich_DG㠨Ȣ杀Ȣ咄Ȣ"/>
      <sheetName val="GT_TT_(2)"/>
      <sheetName val="KLTC_giai_doan"/>
      <sheetName val="KL_(2)"/>
      <sheetName val="KLtt_lan3"/>
      <sheetName val="GTT2_lan3_tt"/>
      <sheetName val="GTT2_lan_4_dc_"/>
      <sheetName val="chenh_lech_gia"/>
      <sheetName val="KL_bao_con_lai"/>
      <sheetName val="GTT2_lan_4_tt"/>
      <sheetName val="Tai_khoan"/>
      <sheetName val="CT_doanh_thu_2005"/>
      <sheetName val="Dthu_2006_sua"/>
      <sheetName val="Doanh_thu_gia_thanh"/>
      <sheetName val="6_thang_2006"/>
      <sheetName val="Bao_cao_thue_(2)"/>
      <sheetName val="Tong_hop_CP_T10"/>
      <sheetName val="Bao_cao_thue"/>
      <sheetName val="Thue_cong_trinh"/>
      <sheetName val="Gia_thanh"/>
      <sheetName val="Pke_toan"/>
      <sheetName val="Gia_thanh_cong_trinh_-_Hoa"/>
      <sheetName val="Ke_toan_thuc_hien_cong_trinh"/>
      <sheetName val="Du_kien_DT_9_thang_de_nop"/>
      <sheetName val="TK_NO_111"/>
      <sheetName val="TK_NO_112"/>
      <sheetName val="TK_1418"/>
      <sheetName val="TK_331"/>
      <sheetName val="TK_1412"/>
      <sheetName val="BCAO_SDCT"/>
      <sheetName val="TK_142"/>
      <sheetName val="TK_242"/>
      <sheetName val="TK_CO_112"/>
      <sheetName val="TK_153"/>
      <sheetName val="CT_154"/>
      <sheetName val="TK_CO_111"/>
      <sheetName val="?????????_x0009_????_x0004_????????????????"/>
      <sheetName val="dongia 㢠ś㋄ś"/>
      <sheetName val="KLt lan3"/>
      <sheetName val="GIAVNX"/>
      <sheetName val="RE"/>
      <sheetName val=" ?s"/>
      <sheetName val="dongia_x0000__x0002__x0000_ ?s_x0000__x0004__x0000_?s_x0000_"/>
      <sheetName val="dongia??????_x0002_??? ??s?_x0004_???????s?"/>
      <sheetName val="dongia?_x0002_? ?s?_x0004_??s?"/>
      <sheetName val="dongia__________ _㢠ś__x0004_______㋄ś_"/>
      <sheetName val="_________ __s__x0004________s________"/>
      <sheetName val="dongia__________ __s__x0004________s_"/>
      <sheetName val=" _s__x0004___s_"/>
      <sheetName val="dongia_______x0002____ __s__x0004________s_"/>
      <sheetName val="dongia__x0002__ _s__x0004___s_"/>
      <sheetName val="dongia? ???_x0004_????"/>
      <sheetName val="Ke toan thuk hien cong trinh"/>
      <sheetName val=" ??_x0000__x0004__x0000_??_x0000_"/>
      <sheetName val="????????? ????_x0004_????????????????"/>
      <sheetName val=" ???_x0004_????"/>
      <sheetName val="Tai_x0000_khoan"/>
      <sheetName val="Page_3"/>
      <sheetName val=" ?s?s"/>
      <sheetName val="dongia ?s?s"/>
      <sheetName val="#REF!"/>
      <sheetName val="BCTC"/>
      <sheetName val="_DT-TN.xlsMCT"/>
      <sheetName val="Hý?ng d?n"/>
      <sheetName val="dongia??????????_x0009_????_x0004_?????????"/>
      <sheetName val="dongia?_x0009_???_x0004_????"/>
      <sheetName val="dongia_x0000__x0009_??_x0000__x0004__x0000_??_x0000_"/>
      <sheetName val="dongia?_x0009_??_x0004_???"/>
      <sheetName val="dongia ????"/>
      <sheetName val="dongia_????"/>
      <sheetName val="phan_tich_DG??????"/>
      <sheetName val="Hý_ng d_n"/>
      <sheetName val="__________x0009______x0004_________________"/>
      <sheetName val="dongia___________x0009______x0004__________"/>
      <sheetName val="dongia__x0009_____x0004_____"/>
      <sheetName val="Loading"/>
      <sheetName val="Check C"/>
      <sheetName val="Tra_bang"/>
      <sheetName val="HESO"/>
      <sheetName val="Gia"/>
      <sheetName val="dtct cau"/>
      <sheetName val="pha? tich DG__??__x0004_______??_____"/>
      <sheetName val="phan tich DG?㠨Ȣ?_x0004_?杀Ȣ?咄Ȣ?"/>
      <sheetName val="phan tich DG?㠨Ȣ?_x0004_?杀Ȣ?"/>
      <sheetName val="dongia 㢠ś?_x0004_?㋄ś?"/>
      <sheetName val="phan tich DG_㠨Ȣ__x0004__杀Ȣ_咄Ȣ_"/>
      <sheetName val="phan tich DG_㠨Ȣ__x0004__杀Ȣ_"/>
      <sheetName val="dongia 㢠ś__x0004__㋄ś_"/>
      <sheetName val="dongia_̃̃̃̃̃̃̃̃̃̃̃̃̃̃̃̃̃̃̃̃̃̃̃̃"/>
      <sheetName val="DT-XL"/>
      <sheetName val="Gia "/>
      <sheetName val="Chenh lech vct tu"/>
      <sheetName val="phan_tich_DG㠨Ȣ杀Ȣ"/>
      <sheetName val="dg-VTu"/>
      <sheetName val="IBASE"/>
      <sheetName val="DI-ESTI"/>
      <sheetName val="Tai?khoan"/>
      <sheetName val="Thuc thanh"/>
      <sheetName val="dongia__x0009____x0004____"/>
      <sheetName val="dongia_ ____x0004_____"/>
      <sheetName val="Tai"/>
      <sheetName val="DG "/>
      <sheetName val="dongia_x0000_ 㢠ś_x0000__x0004__x0000_㏄ś_x0000_"/>
      <sheetName val="٬ongia_x0000__x0000__x0000__x0000__x0000__x0000__x0000__x0000__x0000__x0000__x0009__x0000_㢠ś_x0000__x0004__x0000__x0000__x0000__x0000__x0000__x0000_㋄ś_x0000_"/>
      <sheetName val="dongia__________ _?s__x0004_______?s_"/>
      <sheetName val="dongia?????????? ????_x0004_?????????"/>
      <sheetName val="dongia? ??_x0004_???"/>
      <sheetName val="_________ _____x0004_________________"/>
      <sheetName val="dongia__________ _____x0004__________"/>
      <sheetName val="dongia_ ___x0004____"/>
      <sheetName val="Du th!u"/>
      <sheetName val="gia 6at lieu"/>
      <sheetName val="TC  (2("/>
      <sheetName val="TK NO 1q1"/>
    </sheetNames>
    <sheetDataSet>
      <sheetData sheetId="0" refreshError="1"/>
      <sheetData sheetId="1" refreshError="1">
        <row r="6">
          <cell r="A6">
            <v>2</v>
          </cell>
          <cell r="B6" t="str">
            <v>VËt liÖu</v>
          </cell>
          <cell r="C6" t="str">
            <v>c¸i</v>
          </cell>
          <cell r="D6">
            <v>15000</v>
          </cell>
        </row>
        <row r="7">
          <cell r="A7" t="str">
            <v>147</v>
          </cell>
          <cell r="B7" t="str">
            <v>DÇu mazót</v>
          </cell>
          <cell r="C7" t="str">
            <v>kg</v>
          </cell>
          <cell r="D7">
            <v>36.576000000000001</v>
          </cell>
          <cell r="E7">
            <v>4300</v>
          </cell>
          <cell r="F7">
            <v>157277</v>
          </cell>
        </row>
        <row r="8">
          <cell r="A8" t="str">
            <v>082</v>
          </cell>
          <cell r="B8" t="str">
            <v>CÊp phèi</v>
          </cell>
          <cell r="C8" t="str">
            <v>m3</v>
          </cell>
          <cell r="D8">
            <v>49.334400000000002</v>
          </cell>
          <cell r="E8">
            <v>52581.25</v>
          </cell>
          <cell r="F8">
            <v>986688</v>
          </cell>
        </row>
        <row r="9">
          <cell r="A9" t="str">
            <v>049</v>
          </cell>
          <cell r="B9" t="str">
            <v>Bª t«ng nhùa h¹t mÞn</v>
          </cell>
          <cell r="C9" t="str">
            <v>TÊn</v>
          </cell>
          <cell r="D9">
            <v>34.50564</v>
          </cell>
          <cell r="E9">
            <v>918577</v>
          </cell>
        </row>
        <row r="10">
          <cell r="A10" t="str">
            <v>050</v>
          </cell>
          <cell r="B10" t="str">
            <v>Bª t«ng nhùa h¹t th«</v>
          </cell>
          <cell r="C10" t="str">
            <v>TÊn</v>
          </cell>
          <cell r="D10">
            <v>104762</v>
          </cell>
          <cell r="E10">
            <v>887074</v>
          </cell>
        </row>
        <row r="11">
          <cell r="A11" t="str">
            <v>367</v>
          </cell>
          <cell r="B11" t="str">
            <v>TÊm bª t«ng 20x20</v>
          </cell>
          <cell r="C11" t="str">
            <v>m</v>
          </cell>
          <cell r="D11">
            <v>73.8</v>
          </cell>
          <cell r="E11">
            <v>23000</v>
          </cell>
          <cell r="F11">
            <v>1697400</v>
          </cell>
        </row>
        <row r="12">
          <cell r="A12" t="str">
            <v>337</v>
          </cell>
          <cell r="B12" t="str">
            <v>ThÐp trßn</v>
          </cell>
          <cell r="C12" t="str">
            <v>kg</v>
          </cell>
          <cell r="D12">
            <v>377.34899999999999</v>
          </cell>
          <cell r="E12">
            <v>4100</v>
          </cell>
          <cell r="F12">
            <v>1547131</v>
          </cell>
        </row>
        <row r="13">
          <cell r="A13" t="str">
            <v>331</v>
          </cell>
          <cell r="B13" t="str">
            <v>ThÐp h×nh</v>
          </cell>
          <cell r="C13" t="str">
            <v>kg</v>
          </cell>
          <cell r="D13">
            <v>560.2704</v>
          </cell>
          <cell r="E13">
            <v>4014</v>
          </cell>
          <cell r="F13">
            <v>2248925</v>
          </cell>
        </row>
        <row r="14">
          <cell r="A14" t="str">
            <v>442</v>
          </cell>
          <cell r="B14" t="str">
            <v>§Êt ®Ìn</v>
          </cell>
          <cell r="C14" t="str">
            <v>kg</v>
          </cell>
          <cell r="D14">
            <v>24.94858</v>
          </cell>
          <cell r="E14">
            <v>7500</v>
          </cell>
          <cell r="F14">
            <v>187114</v>
          </cell>
        </row>
        <row r="15">
          <cell r="A15" t="str">
            <v>400</v>
          </cell>
          <cell r="B15" t="str">
            <v>¤ xy</v>
          </cell>
          <cell r="C15" t="str">
            <v>chai</v>
          </cell>
          <cell r="D15">
            <v>6.2348800000000004</v>
          </cell>
          <cell r="E15">
            <v>25000</v>
          </cell>
          <cell r="F15">
            <v>155872</v>
          </cell>
        </row>
        <row r="16">
          <cell r="A16" t="str">
            <v>348</v>
          </cell>
          <cell r="B16" t="str">
            <v>ThÐp ®Öm</v>
          </cell>
          <cell r="C16" t="str">
            <v>kg</v>
          </cell>
          <cell r="D16">
            <v>75.400000000000006</v>
          </cell>
          <cell r="E16">
            <v>5000</v>
          </cell>
          <cell r="F16">
            <v>377000</v>
          </cell>
        </row>
        <row r="17">
          <cell r="A17" t="str">
            <v>026</v>
          </cell>
          <cell r="B17" t="str">
            <v>Bu l«ng M18x20</v>
          </cell>
          <cell r="C17" t="str">
            <v>c¸i</v>
          </cell>
          <cell r="D17">
            <v>174</v>
          </cell>
          <cell r="E17">
            <v>2897</v>
          </cell>
          <cell r="F17">
            <v>504078</v>
          </cell>
        </row>
        <row r="18">
          <cell r="A18" t="str">
            <v>341</v>
          </cell>
          <cell r="B18" t="str">
            <v>ThÐp trßn D &gt; 18mm</v>
          </cell>
          <cell r="C18" t="str">
            <v>kg</v>
          </cell>
          <cell r="D18">
            <v>2780.52</v>
          </cell>
          <cell r="E18">
            <v>3971.43</v>
          </cell>
          <cell r="F18">
            <v>10515927</v>
          </cell>
        </row>
        <row r="19">
          <cell r="A19" t="str">
            <v>388</v>
          </cell>
          <cell r="B19" t="str">
            <v>V÷a bª t«ng</v>
          </cell>
          <cell r="C19" t="str">
            <v>m3</v>
          </cell>
          <cell r="D19">
            <v>473.23360000000002</v>
          </cell>
        </row>
        <row r="20">
          <cell r="A20" t="str">
            <v>443</v>
          </cell>
          <cell r="B20" t="str">
            <v>§Êt ®á</v>
          </cell>
          <cell r="C20" t="str">
            <v>m3</v>
          </cell>
          <cell r="D20">
            <v>26.39744</v>
          </cell>
          <cell r="E20">
            <v>52581.25</v>
          </cell>
          <cell r="F20">
            <v>527949</v>
          </cell>
        </row>
        <row r="21">
          <cell r="A21" t="str">
            <v>427</v>
          </cell>
          <cell r="B21" t="str">
            <v>§¸ d¨m 0,5x1</v>
          </cell>
          <cell r="C21" t="str">
            <v>m3</v>
          </cell>
          <cell r="D21">
            <v>9.8604800000000008</v>
          </cell>
          <cell r="E21">
            <v>123207.61</v>
          </cell>
          <cell r="F21">
            <v>788838</v>
          </cell>
        </row>
        <row r="22">
          <cell r="A22" t="str">
            <v>430</v>
          </cell>
          <cell r="B22" t="str">
            <v>§¸ d¨m 4x6 t/c</v>
          </cell>
          <cell r="C22" t="str">
            <v>m3</v>
          </cell>
          <cell r="D22">
            <v>69.36</v>
          </cell>
          <cell r="E22">
            <v>94327.61</v>
          </cell>
          <cell r="F22">
            <v>4161600</v>
          </cell>
        </row>
        <row r="23">
          <cell r="A23" t="str">
            <v>426</v>
          </cell>
          <cell r="B23" t="str">
            <v>§¸ d¨m 4x6 t/h</v>
          </cell>
          <cell r="C23" t="str">
            <v>m3</v>
          </cell>
          <cell r="D23">
            <v>7.4755500000000001</v>
          </cell>
          <cell r="E23">
            <v>79089.509999999995</v>
          </cell>
          <cell r="F23">
            <v>448533</v>
          </cell>
        </row>
        <row r="24">
          <cell r="A24" t="str">
            <v>434</v>
          </cell>
          <cell r="B24" t="str">
            <v>§¸ héc</v>
          </cell>
          <cell r="C24" t="str">
            <v>m3</v>
          </cell>
          <cell r="D24">
            <v>178.11600000000001</v>
          </cell>
          <cell r="E24">
            <v>75923.8</v>
          </cell>
          <cell r="F24">
            <v>8096263</v>
          </cell>
        </row>
        <row r="25">
          <cell r="A25" t="str">
            <v>163</v>
          </cell>
          <cell r="B25" t="str">
            <v>GiÊy dÇu</v>
          </cell>
          <cell r="C25" t="str">
            <v>m2</v>
          </cell>
          <cell r="D25">
            <v>287.53919999999999</v>
          </cell>
          <cell r="E25">
            <v>15000</v>
          </cell>
          <cell r="F25">
            <v>4313088</v>
          </cell>
        </row>
        <row r="26">
          <cell r="A26" t="str">
            <v>002</v>
          </cell>
          <cell r="B26" t="str">
            <v>Bao t¶i</v>
          </cell>
          <cell r="C26" t="str">
            <v>m2</v>
          </cell>
          <cell r="D26">
            <v>157.7664</v>
          </cell>
          <cell r="E26">
            <v>3800</v>
          </cell>
          <cell r="F26">
            <v>599512</v>
          </cell>
        </row>
        <row r="27">
          <cell r="A27" t="str">
            <v>343</v>
          </cell>
          <cell r="B27" t="str">
            <v>ThÐp trßn D&lt;= 18mm</v>
          </cell>
          <cell r="C27" t="str">
            <v>kg</v>
          </cell>
          <cell r="D27">
            <v>32321.0052</v>
          </cell>
          <cell r="E27">
            <v>3971.43</v>
          </cell>
          <cell r="F27">
            <v>122981425</v>
          </cell>
        </row>
        <row r="28">
          <cell r="A28" t="str">
            <v>8002</v>
          </cell>
          <cell r="B28" t="str">
            <v>ThÐp trßn D= 10mm A2</v>
          </cell>
          <cell r="C28" t="str">
            <v>kg</v>
          </cell>
          <cell r="D28">
            <v>1900</v>
          </cell>
          <cell r="E28">
            <v>4447.62</v>
          </cell>
        </row>
        <row r="29">
          <cell r="A29" t="str">
            <v>8000</v>
          </cell>
          <cell r="B29" t="str">
            <v>ThÐp trßn D&lt;= 12mm A2</v>
          </cell>
          <cell r="C29" t="str">
            <v>kg</v>
          </cell>
          <cell r="D29">
            <v>109524</v>
          </cell>
          <cell r="E29">
            <v>4447.62</v>
          </cell>
        </row>
        <row r="30">
          <cell r="A30" t="str">
            <v>412</v>
          </cell>
          <cell r="B30" t="str">
            <v>§inh ®Øa</v>
          </cell>
          <cell r="C30" t="str">
            <v>C¸i</v>
          </cell>
          <cell r="D30">
            <v>1283.63219</v>
          </cell>
          <cell r="E30">
            <v>600</v>
          </cell>
          <cell r="F30">
            <v>770179</v>
          </cell>
        </row>
        <row r="31">
          <cell r="A31" t="str">
            <v>232</v>
          </cell>
          <cell r="B31" t="str">
            <v>Gç v¸n cÇu c«ng t¸c</v>
          </cell>
          <cell r="C31" t="str">
            <v>m3</v>
          </cell>
          <cell r="D31">
            <v>71.614959999999996</v>
          </cell>
          <cell r="E31">
            <v>1454545</v>
          </cell>
          <cell r="F31">
            <v>104167182</v>
          </cell>
        </row>
        <row r="32">
          <cell r="A32" t="str">
            <v>282</v>
          </cell>
          <cell r="B32" t="str">
            <v>Phô gia dÎo ho¸</v>
          </cell>
          <cell r="C32" t="str">
            <v>kg</v>
          </cell>
          <cell r="D32">
            <v>13083.99057</v>
          </cell>
          <cell r="E32">
            <v>673</v>
          </cell>
          <cell r="F32">
            <v>8805526</v>
          </cell>
        </row>
        <row r="33">
          <cell r="A33" t="str">
            <v>0414</v>
          </cell>
          <cell r="B33" t="str">
            <v>èng bª t«ng ly t©m D1200mm (èng dµi 2m)</v>
          </cell>
          <cell r="C33" t="str">
            <v>m</v>
          </cell>
          <cell r="D33">
            <v>6740.6149999999998</v>
          </cell>
          <cell r="E33">
            <v>647619.05000000005</v>
          </cell>
        </row>
        <row r="34">
          <cell r="A34" t="str">
            <v>0412</v>
          </cell>
          <cell r="B34" t="str">
            <v>èng bª t«ng ly t©m D1000mm (èng dµi 2m)</v>
          </cell>
          <cell r="C34" t="str">
            <v>m</v>
          </cell>
          <cell r="D34">
            <v>1555.9949999999999</v>
          </cell>
          <cell r="E34">
            <v>461904.76</v>
          </cell>
          <cell r="F34">
            <v>12557733</v>
          </cell>
        </row>
        <row r="35">
          <cell r="A35" t="str">
            <v>127</v>
          </cell>
          <cell r="B35" t="str">
            <v>D©y buéc</v>
          </cell>
          <cell r="C35" t="str">
            <v>kg</v>
          </cell>
          <cell r="D35">
            <v>50.790900000000001</v>
          </cell>
          <cell r="E35">
            <v>5500</v>
          </cell>
          <cell r="F35">
            <v>279350</v>
          </cell>
        </row>
        <row r="36">
          <cell r="A36" t="str">
            <v>214</v>
          </cell>
          <cell r="B36" t="str">
            <v>G¹ch x©y (6,5x10,5x22)</v>
          </cell>
          <cell r="C36" t="str">
            <v>viªn</v>
          </cell>
          <cell r="D36">
            <v>495.11</v>
          </cell>
          <cell r="E36">
            <v>485.71</v>
          </cell>
          <cell r="F36">
            <v>225275</v>
          </cell>
        </row>
        <row r="37">
          <cell r="A37" t="str">
            <v>0410</v>
          </cell>
          <cell r="B37" t="str">
            <v>èng bª t«ng ly t©m D800mm (èng dµi 2m)</v>
          </cell>
          <cell r="C37" t="str">
            <v>m</v>
          </cell>
          <cell r="D37">
            <v>458.78</v>
          </cell>
          <cell r="E37">
            <v>357142.86</v>
          </cell>
        </row>
        <row r="38">
          <cell r="A38" t="str">
            <v>078</v>
          </cell>
          <cell r="B38" t="str">
            <v>C¸t mÞn ML 1,5 - 2,0</v>
          </cell>
          <cell r="C38" t="str">
            <v>m3</v>
          </cell>
          <cell r="D38">
            <v>64.351879999999994</v>
          </cell>
          <cell r="E38">
            <v>79716.009999999995</v>
          </cell>
          <cell r="F38">
            <v>3159098</v>
          </cell>
        </row>
        <row r="39">
          <cell r="A39" t="str">
            <v>220</v>
          </cell>
          <cell r="B39" t="str">
            <v>Gç chÌn khi l¾p cÊu kiÖn</v>
          </cell>
          <cell r="C39" t="str">
            <v>m3</v>
          </cell>
          <cell r="D39">
            <v>29.02</v>
          </cell>
          <cell r="E39">
            <v>1454545</v>
          </cell>
          <cell r="F39">
            <v>42210896</v>
          </cell>
        </row>
        <row r="40">
          <cell r="A40" t="str">
            <v>286</v>
          </cell>
          <cell r="B40" t="str">
            <v>Que hµn</v>
          </cell>
          <cell r="C40" t="str">
            <v>kg</v>
          </cell>
          <cell r="D40">
            <v>4426.36114</v>
          </cell>
          <cell r="E40">
            <v>8500</v>
          </cell>
          <cell r="F40">
            <v>37624070</v>
          </cell>
        </row>
        <row r="41">
          <cell r="A41" t="str">
            <v>313</v>
          </cell>
          <cell r="B41" t="str">
            <v>S¾t ®Öm</v>
          </cell>
          <cell r="C41" t="str">
            <v>kg</v>
          </cell>
          <cell r="D41">
            <v>2902</v>
          </cell>
          <cell r="E41">
            <v>5000</v>
          </cell>
          <cell r="F41">
            <v>14510000</v>
          </cell>
        </row>
        <row r="42">
          <cell r="A42" t="str">
            <v>385</v>
          </cell>
          <cell r="B42" t="str">
            <v>V÷a</v>
          </cell>
          <cell r="C42" t="str">
            <v>m3</v>
          </cell>
          <cell r="D42">
            <v>0.51382000000000005</v>
          </cell>
        </row>
        <row r="43">
          <cell r="A43" t="str">
            <v>234</v>
          </cell>
          <cell r="B43" t="str">
            <v>Gç v¸n khu«n (c¶ nÑp)</v>
          </cell>
          <cell r="C43" t="str">
            <v>m3</v>
          </cell>
          <cell r="D43">
            <v>40.070059999999998</v>
          </cell>
          <cell r="E43">
            <v>1454545</v>
          </cell>
          <cell r="F43">
            <v>58283705</v>
          </cell>
        </row>
        <row r="44">
          <cell r="A44" t="str">
            <v>136</v>
          </cell>
          <cell r="B44" t="str">
            <v>D©y thÐp</v>
          </cell>
          <cell r="C44" t="str">
            <v>kg</v>
          </cell>
          <cell r="D44">
            <v>7438.5787399999999</v>
          </cell>
          <cell r="E44">
            <v>5455</v>
          </cell>
          <cell r="F44">
            <v>40577447</v>
          </cell>
        </row>
        <row r="45">
          <cell r="A45" t="str">
            <v>344</v>
          </cell>
          <cell r="B45" t="str">
            <v>ThÐp trßn D&lt;=10mm</v>
          </cell>
          <cell r="C45" t="str">
            <v>kg</v>
          </cell>
          <cell r="D45">
            <v>325952.06205000001</v>
          </cell>
          <cell r="E45">
            <v>4100</v>
          </cell>
          <cell r="F45">
            <v>1336403454</v>
          </cell>
        </row>
        <row r="46">
          <cell r="A46" t="str">
            <v>0408</v>
          </cell>
          <cell r="B46" t="str">
            <v>èng bª t«ng ly t©m D600mm (èng dµi 2m)</v>
          </cell>
          <cell r="C46" t="str">
            <v>m</v>
          </cell>
          <cell r="D46">
            <v>24.36</v>
          </cell>
          <cell r="E46">
            <v>180952.38</v>
          </cell>
        </row>
        <row r="47">
          <cell r="A47" t="str">
            <v>079</v>
          </cell>
          <cell r="B47" t="str">
            <v>C¸t nÒn</v>
          </cell>
          <cell r="C47" t="str">
            <v>m3</v>
          </cell>
          <cell r="D47">
            <v>435.57659999999998</v>
          </cell>
          <cell r="E47">
            <v>40668.39</v>
          </cell>
          <cell r="F47">
            <v>7523279</v>
          </cell>
        </row>
        <row r="48">
          <cell r="A48" t="str">
            <v>126</v>
          </cell>
          <cell r="B48" t="str">
            <v>D©y</v>
          </cell>
          <cell r="C48" t="str">
            <v>kg</v>
          </cell>
          <cell r="D48">
            <v>620.90231000000006</v>
          </cell>
          <cell r="E48">
            <v>5500</v>
          </cell>
          <cell r="F48">
            <v>3414963</v>
          </cell>
        </row>
        <row r="49">
          <cell r="A49" t="str">
            <v>231</v>
          </cell>
          <cell r="B49" t="str">
            <v>Gç v¸n</v>
          </cell>
          <cell r="C49" t="str">
            <v>m3</v>
          </cell>
          <cell r="D49">
            <v>14.951700000000001</v>
          </cell>
          <cell r="E49">
            <v>1454545</v>
          </cell>
          <cell r="F49">
            <v>21747920</v>
          </cell>
        </row>
        <row r="50">
          <cell r="A50" t="str">
            <v>071</v>
          </cell>
          <cell r="B50" t="str">
            <v>C©y chèng</v>
          </cell>
          <cell r="C50" t="str">
            <v>c©y</v>
          </cell>
          <cell r="D50">
            <v>2358.3970300000001</v>
          </cell>
          <cell r="E50">
            <v>17142.86</v>
          </cell>
          <cell r="F50">
            <v>23583970</v>
          </cell>
        </row>
        <row r="51">
          <cell r="A51" t="str">
            <v>100</v>
          </cell>
          <cell r="B51" t="str">
            <v>Cäc tre</v>
          </cell>
          <cell r="C51" t="str">
            <v>m</v>
          </cell>
          <cell r="D51">
            <v>138712.21875</v>
          </cell>
          <cell r="E51">
            <v>1136</v>
          </cell>
          <cell r="F51">
            <v>157577080</v>
          </cell>
        </row>
        <row r="52">
          <cell r="A52" t="str">
            <v>141</v>
          </cell>
          <cell r="B52" t="str">
            <v>D©y thõng</v>
          </cell>
          <cell r="C52" t="str">
            <v>m</v>
          </cell>
          <cell r="D52">
            <v>6562.5420000000004</v>
          </cell>
          <cell r="E52">
            <v>1121</v>
          </cell>
          <cell r="F52">
            <v>7356610</v>
          </cell>
        </row>
        <row r="53">
          <cell r="A53" t="str">
            <v>272</v>
          </cell>
          <cell r="B53" t="str">
            <v>Nhùa bitum sè 4</v>
          </cell>
          <cell r="C53" t="str">
            <v>kg</v>
          </cell>
          <cell r="D53">
            <v>5889.5495199999996</v>
          </cell>
          <cell r="E53">
            <v>2747</v>
          </cell>
          <cell r="F53">
            <v>13545964</v>
          </cell>
        </row>
        <row r="54">
          <cell r="A54" t="str">
            <v>428</v>
          </cell>
          <cell r="B54" t="str">
            <v>§¸ d¨m 1x2</v>
          </cell>
          <cell r="C54" t="str">
            <v>m3</v>
          </cell>
          <cell r="D54">
            <v>5234.9716600000002</v>
          </cell>
          <cell r="E54">
            <v>107017.13</v>
          </cell>
          <cell r="F54">
            <v>385482373</v>
          </cell>
        </row>
        <row r="55">
          <cell r="A55" t="str">
            <v>119</v>
          </cell>
          <cell r="B55" t="str">
            <v>Cñi</v>
          </cell>
          <cell r="C55" t="str">
            <v>kg</v>
          </cell>
          <cell r="D55">
            <v>97185.240720000002</v>
          </cell>
          <cell r="E55">
            <v>400</v>
          </cell>
          <cell r="F55">
            <v>38874096</v>
          </cell>
        </row>
        <row r="56">
          <cell r="A56" t="str">
            <v>067</v>
          </cell>
          <cell r="B56" t="str">
            <v>Bét ®¸</v>
          </cell>
          <cell r="C56" t="str">
            <v>kg</v>
          </cell>
          <cell r="D56">
            <v>46573.931519999998</v>
          </cell>
          <cell r="E56">
            <v>266.66666666666663</v>
          </cell>
          <cell r="F56">
            <v>8476456</v>
          </cell>
        </row>
        <row r="57">
          <cell r="A57" t="str">
            <v>271</v>
          </cell>
          <cell r="B57" t="str">
            <v>Nhùa bitum</v>
          </cell>
          <cell r="C57" t="str">
            <v>kg</v>
          </cell>
          <cell r="D57">
            <v>80860.92</v>
          </cell>
          <cell r="E57">
            <v>2747</v>
          </cell>
          <cell r="F57">
            <v>185980116</v>
          </cell>
        </row>
        <row r="58">
          <cell r="A58" t="str">
            <v>401</v>
          </cell>
          <cell r="B58" t="str">
            <v>§inh</v>
          </cell>
          <cell r="C58" t="str">
            <v>kg</v>
          </cell>
          <cell r="D58">
            <v>2302.0592499999998</v>
          </cell>
          <cell r="E58">
            <v>5455</v>
          </cell>
          <cell r="F58">
            <v>12557733</v>
          </cell>
        </row>
        <row r="59">
          <cell r="A59" t="str">
            <v>221</v>
          </cell>
          <cell r="B59" t="str">
            <v>Gç chèng</v>
          </cell>
          <cell r="C59" t="str">
            <v>m3</v>
          </cell>
          <cell r="D59">
            <v>62.123640000000002</v>
          </cell>
          <cell r="E59">
            <v>1454545</v>
          </cell>
          <cell r="F59">
            <v>90361630</v>
          </cell>
        </row>
        <row r="60">
          <cell r="A60" t="str">
            <v>239</v>
          </cell>
          <cell r="B60" t="str">
            <v>Gç ®µ nÑp</v>
          </cell>
          <cell r="C60" t="str">
            <v>m3</v>
          </cell>
          <cell r="D60">
            <v>16.925940000000001</v>
          </cell>
          <cell r="E60">
            <v>1454545</v>
          </cell>
          <cell r="F60">
            <v>24619541</v>
          </cell>
        </row>
        <row r="61">
          <cell r="A61" t="str">
            <v>233</v>
          </cell>
          <cell r="B61" t="str">
            <v>Gç v¸n khu«n</v>
          </cell>
          <cell r="C61" t="str">
            <v>m3</v>
          </cell>
          <cell r="D61">
            <v>114.6778</v>
          </cell>
          <cell r="E61">
            <v>1454545</v>
          </cell>
          <cell r="F61">
            <v>166804021</v>
          </cell>
        </row>
        <row r="62">
          <cell r="A62" t="str">
            <v>275</v>
          </cell>
          <cell r="B62" t="str">
            <v>N­íc</v>
          </cell>
          <cell r="C62" t="str">
            <v>LÝt</v>
          </cell>
          <cell r="D62">
            <v>1213213.2553900001</v>
          </cell>
          <cell r="E62">
            <v>6</v>
          </cell>
          <cell r="F62">
            <v>2426427</v>
          </cell>
        </row>
        <row r="63">
          <cell r="A63" t="str">
            <v>429</v>
          </cell>
          <cell r="B63" t="str">
            <v>§¸ d¨m 2x4</v>
          </cell>
          <cell r="C63" t="str">
            <v>m3</v>
          </cell>
          <cell r="D63">
            <v>397.76119</v>
          </cell>
          <cell r="E63">
            <v>102899.04</v>
          </cell>
          <cell r="F63">
            <v>27843283</v>
          </cell>
        </row>
        <row r="64">
          <cell r="A64" t="str">
            <v>081</v>
          </cell>
          <cell r="B64" t="str">
            <v>C¸t vµng</v>
          </cell>
          <cell r="C64" t="str">
            <v>m3</v>
          </cell>
          <cell r="D64">
            <v>3098.9452200000001</v>
          </cell>
          <cell r="E64">
            <v>79716.009999999995</v>
          </cell>
          <cell r="F64">
            <v>163398085</v>
          </cell>
        </row>
        <row r="65">
          <cell r="A65" t="str">
            <v>0002</v>
          </cell>
          <cell r="B65" t="str">
            <v>C¸t vµng</v>
          </cell>
          <cell r="C65" t="str">
            <v>m3</v>
          </cell>
          <cell r="D65">
            <v>203.15798000000001</v>
          </cell>
          <cell r="E65">
            <v>79716.009999999995</v>
          </cell>
          <cell r="F65">
            <v>10711911</v>
          </cell>
        </row>
        <row r="66">
          <cell r="A66" t="str">
            <v>390</v>
          </cell>
          <cell r="B66" t="str">
            <v>Xi m¨ng PC30</v>
          </cell>
          <cell r="C66" t="str">
            <v>kg</v>
          </cell>
          <cell r="D66">
            <v>2379864.18872</v>
          </cell>
          <cell r="E66">
            <v>714.29</v>
          </cell>
          <cell r="F66">
            <v>1601648599</v>
          </cell>
        </row>
        <row r="67">
          <cell r="A67" t="str">
            <v>0192</v>
          </cell>
          <cell r="B67" t="str">
            <v>Cñi ®un</v>
          </cell>
          <cell r="C67" t="str">
            <v>kg</v>
          </cell>
          <cell r="D67">
            <v>6936.9691999999995</v>
          </cell>
          <cell r="E67">
            <v>400</v>
          </cell>
          <cell r="F67">
            <v>2774788</v>
          </cell>
        </row>
        <row r="68">
          <cell r="A68" t="str">
            <v>0191</v>
          </cell>
          <cell r="B68" t="str">
            <v>Nhùa bi tum</v>
          </cell>
          <cell r="C68" t="str">
            <v>kg</v>
          </cell>
          <cell r="D68">
            <v>6936.9691999999995</v>
          </cell>
          <cell r="E68">
            <v>2747</v>
          </cell>
          <cell r="F68">
            <v>20810908</v>
          </cell>
        </row>
        <row r="69">
          <cell r="A69" t="str">
            <v>0372</v>
          </cell>
          <cell r="B69" t="str">
            <v>D©y ®ay</v>
          </cell>
          <cell r="C69" t="str">
            <v>kg</v>
          </cell>
          <cell r="D69">
            <v>22048.333999999999</v>
          </cell>
          <cell r="E69">
            <v>2500</v>
          </cell>
          <cell r="F69">
            <v>61760966</v>
          </cell>
        </row>
        <row r="70">
          <cell r="A70" t="str">
            <v>0406</v>
          </cell>
          <cell r="B70" t="str">
            <v>èng bª t«ng ly t©m D400mm (èng dµi 2m)</v>
          </cell>
          <cell r="C70" t="str">
            <v>m</v>
          </cell>
          <cell r="D70">
            <v>645.54</v>
          </cell>
          <cell r="E70">
            <v>104761.9</v>
          </cell>
        </row>
        <row r="71">
          <cell r="A71">
            <v>8001</v>
          </cell>
          <cell r="B71" t="str">
            <v>N¾p ga gang</v>
          </cell>
          <cell r="C71" t="str">
            <v>c¸i</v>
          </cell>
          <cell r="D71">
            <v>150</v>
          </cell>
          <cell r="E71">
            <v>1800000</v>
          </cell>
        </row>
        <row r="72">
          <cell r="A72" t="str">
            <v>6125</v>
          </cell>
          <cell r="B72" t="str">
            <v>Nh©n c«ng 2,5/7</v>
          </cell>
          <cell r="C72" t="str">
            <v>c«ng</v>
          </cell>
          <cell r="D72">
            <v>2.5272000000000001</v>
          </cell>
          <cell r="E72">
            <v>11889</v>
          </cell>
          <cell r="F72">
            <v>30046</v>
          </cell>
        </row>
        <row r="73">
          <cell r="A73" t="str">
            <v>6140</v>
          </cell>
          <cell r="B73" t="str">
            <v>Nh©n c«ng 4/7</v>
          </cell>
          <cell r="C73" t="str">
            <v>c«ng</v>
          </cell>
          <cell r="D73">
            <v>7110.9864900000002</v>
          </cell>
          <cell r="E73">
            <v>13529</v>
          </cell>
          <cell r="F73">
            <v>96204536</v>
          </cell>
        </row>
        <row r="74">
          <cell r="A74" t="str">
            <v>6137</v>
          </cell>
          <cell r="B74" t="str">
            <v>Nh©n c«ng 3,7/7</v>
          </cell>
          <cell r="C74" t="str">
            <v>c«ng</v>
          </cell>
          <cell r="D74">
            <v>1330.2401199999999</v>
          </cell>
          <cell r="E74">
            <v>13194</v>
          </cell>
          <cell r="F74">
            <v>17551188</v>
          </cell>
        </row>
        <row r="75">
          <cell r="A75" t="str">
            <v>6006</v>
          </cell>
          <cell r="B75" t="str">
            <v>Nh©n c«ng bËc 4/7</v>
          </cell>
          <cell r="C75" t="str">
            <v>C«ng</v>
          </cell>
          <cell r="D75">
            <v>41484.468999999997</v>
          </cell>
          <cell r="E75">
            <v>14506</v>
          </cell>
          <cell r="F75">
            <v>601773707</v>
          </cell>
        </row>
        <row r="76">
          <cell r="A76" t="str">
            <v>6135</v>
          </cell>
          <cell r="B76" t="str">
            <v>Nh©n c«ng 3,5/7</v>
          </cell>
          <cell r="C76" t="str">
            <v>c«ng</v>
          </cell>
          <cell r="D76">
            <v>21174.588159999999</v>
          </cell>
          <cell r="E76">
            <v>12971</v>
          </cell>
          <cell r="F76">
            <v>274655583</v>
          </cell>
        </row>
        <row r="77">
          <cell r="A77" t="str">
            <v>6005</v>
          </cell>
          <cell r="B77" t="str">
            <v>Nh©n c«ng bËc 3,5/7</v>
          </cell>
          <cell r="C77" t="str">
            <v>C«ng</v>
          </cell>
          <cell r="D77">
            <v>796.27200000000005</v>
          </cell>
          <cell r="E77">
            <v>13809</v>
          </cell>
          <cell r="F77">
            <v>10995720</v>
          </cell>
        </row>
        <row r="78">
          <cell r="A78" t="str">
            <v>6127</v>
          </cell>
          <cell r="B78" t="str">
            <v>Nh©n c«ng 2,7/7</v>
          </cell>
          <cell r="C78" t="str">
            <v>c«ng</v>
          </cell>
          <cell r="D78">
            <v>28854.020789999999</v>
          </cell>
          <cell r="E78">
            <v>12099</v>
          </cell>
          <cell r="F78">
            <v>349104798</v>
          </cell>
        </row>
        <row r="79">
          <cell r="A79" t="str">
            <v>6130</v>
          </cell>
          <cell r="B79" t="str">
            <v>Nh©n c«ng 3/7</v>
          </cell>
          <cell r="C79" t="str">
            <v>c«ng</v>
          </cell>
          <cell r="D79">
            <v>24441.44425</v>
          </cell>
          <cell r="E79">
            <v>12413</v>
          </cell>
          <cell r="F79">
            <v>303391647</v>
          </cell>
        </row>
        <row r="80">
          <cell r="A80">
            <v>76</v>
          </cell>
          <cell r="B80" t="str">
            <v>M¸y thi c«ng</v>
          </cell>
          <cell r="C80" t="str">
            <v>c¸i</v>
          </cell>
          <cell r="D80">
            <v>50000</v>
          </cell>
        </row>
        <row r="81">
          <cell r="A81" t="str">
            <v>7576</v>
          </cell>
          <cell r="B81" t="str">
            <v>M¸y ®Çm b¸nh lèp 16T</v>
          </cell>
          <cell r="C81" t="str">
            <v>ca</v>
          </cell>
          <cell r="D81">
            <v>4.6080000000000003E-2</v>
          </cell>
          <cell r="E81">
            <v>432053</v>
          </cell>
          <cell r="F81">
            <v>19909</v>
          </cell>
        </row>
        <row r="82">
          <cell r="A82" t="str">
            <v>7544</v>
          </cell>
          <cell r="B82" t="str">
            <v>M¸y lu 10T</v>
          </cell>
          <cell r="C82" t="str">
            <v>ca</v>
          </cell>
          <cell r="D82">
            <v>8.6400000000000005E-2</v>
          </cell>
          <cell r="E82">
            <v>288922</v>
          </cell>
          <cell r="F82">
            <v>24963</v>
          </cell>
        </row>
        <row r="83">
          <cell r="A83" t="str">
            <v>7555</v>
          </cell>
          <cell r="B83" t="str">
            <v>M¸y r¶i 20T/h</v>
          </cell>
          <cell r="C83" t="str">
            <v>ca</v>
          </cell>
          <cell r="D83">
            <v>7.1999999999999995E-2</v>
          </cell>
          <cell r="E83">
            <v>450000</v>
          </cell>
          <cell r="F83">
            <v>32400</v>
          </cell>
        </row>
        <row r="84">
          <cell r="A84" t="str">
            <v>7539</v>
          </cell>
          <cell r="B84" t="str">
            <v>M¸y khoan 4,5kw</v>
          </cell>
          <cell r="C84" t="str">
            <v>ca</v>
          </cell>
          <cell r="D84">
            <v>1.5854999999999999</v>
          </cell>
          <cell r="E84">
            <v>72334</v>
          </cell>
          <cell r="F84">
            <v>114686</v>
          </cell>
        </row>
        <row r="85">
          <cell r="A85" t="str">
            <v>7545</v>
          </cell>
          <cell r="B85" t="str">
            <v>M¸y lu 8,5T</v>
          </cell>
          <cell r="C85" t="str">
            <v>ca</v>
          </cell>
          <cell r="D85">
            <v>9.6975999999999996</v>
          </cell>
          <cell r="E85">
            <v>252823</v>
          </cell>
          <cell r="F85">
            <v>2451776</v>
          </cell>
        </row>
        <row r="86">
          <cell r="A86" t="str">
            <v>7561</v>
          </cell>
          <cell r="B86" t="str">
            <v>M¸y vËn th¨ng 0,8T</v>
          </cell>
          <cell r="C86" t="str">
            <v>ca</v>
          </cell>
          <cell r="D86">
            <v>64.078770000000006</v>
          </cell>
          <cell r="E86">
            <v>54495</v>
          </cell>
          <cell r="F86">
            <v>3491973</v>
          </cell>
        </row>
        <row r="87">
          <cell r="A87" t="str">
            <v>7538</v>
          </cell>
          <cell r="B87" t="str">
            <v>M¸y hµn 23kw</v>
          </cell>
          <cell r="C87" t="str">
            <v>ca</v>
          </cell>
          <cell r="D87">
            <v>634.41282999999999</v>
          </cell>
          <cell r="E87">
            <v>77338</v>
          </cell>
          <cell r="F87">
            <v>49064219</v>
          </cell>
        </row>
        <row r="88">
          <cell r="A88" t="str">
            <v>7506</v>
          </cell>
          <cell r="B88" t="str">
            <v>CÇn cÈu 10T</v>
          </cell>
          <cell r="C88" t="str">
            <v>ca</v>
          </cell>
          <cell r="D88">
            <v>105.922</v>
          </cell>
          <cell r="E88">
            <v>615511</v>
          </cell>
          <cell r="F88">
            <v>65196156</v>
          </cell>
        </row>
        <row r="89">
          <cell r="A89" t="str">
            <v>7559</v>
          </cell>
          <cell r="B89" t="str">
            <v>M¸y trén 80L</v>
          </cell>
          <cell r="C89" t="str">
            <v>ca</v>
          </cell>
          <cell r="D89">
            <v>0.78237000000000001</v>
          </cell>
          <cell r="E89">
            <v>45294</v>
          </cell>
          <cell r="F89">
            <v>35437</v>
          </cell>
        </row>
        <row r="90">
          <cell r="A90" t="str">
            <v>7536</v>
          </cell>
          <cell r="B90" t="str">
            <v>M¸y c¾t uèn</v>
          </cell>
          <cell r="C90" t="str">
            <v>ca</v>
          </cell>
          <cell r="D90">
            <v>140.30824000000001</v>
          </cell>
          <cell r="E90">
            <v>39789</v>
          </cell>
          <cell r="F90">
            <v>5582725</v>
          </cell>
        </row>
        <row r="91">
          <cell r="A91" t="str">
            <v>7573</v>
          </cell>
          <cell r="B91" t="str">
            <v>M¸y ®Çm 25T</v>
          </cell>
          <cell r="C91" t="str">
            <v>ca</v>
          </cell>
          <cell r="D91">
            <v>221.21337</v>
          </cell>
          <cell r="E91">
            <v>580000</v>
          </cell>
          <cell r="F91">
            <v>128303755</v>
          </cell>
        </row>
        <row r="92">
          <cell r="A92" t="str">
            <v>7579</v>
          </cell>
          <cell r="B92" t="str">
            <v>M¸y ®Çm dïi 1,5kw</v>
          </cell>
          <cell r="C92" t="str">
            <v>ca</v>
          </cell>
          <cell r="D92">
            <v>410.88961999999998</v>
          </cell>
          <cell r="E92">
            <v>37456</v>
          </cell>
          <cell r="F92">
            <v>15390282</v>
          </cell>
        </row>
        <row r="93">
          <cell r="A93" t="str">
            <v>7558</v>
          </cell>
          <cell r="B93" t="str">
            <v>M¸y trén 250L</v>
          </cell>
          <cell r="C93" t="str">
            <v>ca</v>
          </cell>
          <cell r="D93">
            <v>641.54966999999999</v>
          </cell>
          <cell r="E93">
            <v>96272</v>
          </cell>
          <cell r="F93">
            <v>61763270</v>
          </cell>
        </row>
        <row r="94">
          <cell r="A94" t="str">
            <v>6805</v>
          </cell>
          <cell r="B94" t="str">
            <v>CÈu b¸nh h¬i 6,0T</v>
          </cell>
          <cell r="C94" t="str">
            <v>ca</v>
          </cell>
          <cell r="D94">
            <v>250.79310000000001</v>
          </cell>
          <cell r="E94">
            <v>357174</v>
          </cell>
        </row>
        <row r="95">
          <cell r="A95" t="str">
            <v>7586</v>
          </cell>
          <cell r="B95" t="str">
            <v>M¸y ñi 110cv</v>
          </cell>
          <cell r="C95" t="str">
            <v>ca</v>
          </cell>
          <cell r="D95">
            <v>145.06644</v>
          </cell>
          <cell r="E95">
            <v>669348</v>
          </cell>
          <cell r="F95">
            <v>97099931</v>
          </cell>
        </row>
        <row r="96">
          <cell r="A96" t="str">
            <v>7616</v>
          </cell>
          <cell r="B96" t="str">
            <v>¤ t« &lt;=5T</v>
          </cell>
          <cell r="C96" t="str">
            <v>ca</v>
          </cell>
          <cell r="D96">
            <v>717.91236000000004</v>
          </cell>
          <cell r="E96">
            <v>309841</v>
          </cell>
          <cell r="F96">
            <v>222438684</v>
          </cell>
        </row>
        <row r="97">
          <cell r="A97" t="str">
            <v>7565</v>
          </cell>
          <cell r="B97" t="str">
            <v>M¸y ®µo &lt;= 0,4m3</v>
          </cell>
          <cell r="C97" t="str">
            <v>ca</v>
          </cell>
          <cell r="D97">
            <v>521.92228</v>
          </cell>
          <cell r="E97">
            <v>393549</v>
          </cell>
          <cell r="F97">
            <v>205401991</v>
          </cell>
        </row>
        <row r="98">
          <cell r="A98" t="str">
            <v>.</v>
          </cell>
          <cell r="B98" t="str">
            <v>VËt liÖu kh¸c</v>
          </cell>
          <cell r="C98" t="str">
            <v>m2</v>
          </cell>
          <cell r="D98">
            <v>3800</v>
          </cell>
          <cell r="E98">
            <v>0</v>
          </cell>
          <cell r="F98">
            <v>50057508</v>
          </cell>
        </row>
        <row r="99">
          <cell r="A99" t="str">
            <v>.</v>
          </cell>
          <cell r="B99" t="str">
            <v>Nh©n c«ng kh¸c</v>
          </cell>
          <cell r="C99" t="str">
            <v>bÇu</v>
          </cell>
          <cell r="D99">
            <v>2000</v>
          </cell>
        </row>
        <row r="100">
          <cell r="A100" t="str">
            <v>.</v>
          </cell>
          <cell r="B100" t="str">
            <v>M¸y thi c«ng kh¸c</v>
          </cell>
          <cell r="C100" t="str">
            <v>bé</v>
          </cell>
          <cell r="D100">
            <v>170000</v>
          </cell>
          <cell r="E100">
            <v>0</v>
          </cell>
          <cell r="F100">
            <v>84087</v>
          </cell>
        </row>
        <row r="101">
          <cell r="A101" t="str">
            <v>TT</v>
          </cell>
          <cell r="B101" t="str">
            <v>VËn chuyÓn èng cèng D=400</v>
          </cell>
          <cell r="C101" t="str">
            <v>m</v>
          </cell>
          <cell r="D101">
            <v>636</v>
          </cell>
        </row>
        <row r="102">
          <cell r="A102" t="str">
            <v>TT2</v>
          </cell>
          <cell r="B102" t="str">
            <v>VËn chuyÓn èng cèng D=600</v>
          </cell>
          <cell r="C102" t="str">
            <v>m</v>
          </cell>
          <cell r="D102">
            <v>24</v>
          </cell>
        </row>
        <row r="103">
          <cell r="A103" t="str">
            <v>TT3</v>
          </cell>
          <cell r="B103" t="str">
            <v>VËn chuyÓn vµ l¾p ®Æt tÊm ®an cèng D=600</v>
          </cell>
          <cell r="C103" t="str">
            <v>tÊm</v>
          </cell>
          <cell r="D103">
            <v>24</v>
          </cell>
        </row>
        <row r="104">
          <cell r="A104" t="str">
            <v>a</v>
          </cell>
          <cell r="B104" t="str">
            <v>ChÌn khe cèng</v>
          </cell>
          <cell r="C104" t="str">
            <v>kg</v>
          </cell>
          <cell r="D104">
            <v>381</v>
          </cell>
        </row>
        <row r="105">
          <cell r="A105" t="str">
            <v>b</v>
          </cell>
          <cell r="B105" t="str">
            <v>§óc tÊm ®an mèi nèi</v>
          </cell>
          <cell r="C105" t="str">
            <v>tÊm</v>
          </cell>
          <cell r="D105">
            <v>44</v>
          </cell>
        </row>
        <row r="106">
          <cell r="A106" t="str">
            <v>TT4</v>
          </cell>
          <cell r="B106" t="str">
            <v>VËn chuyÓn mèi nèi</v>
          </cell>
          <cell r="C106" t="str">
            <v>tÊm</v>
          </cell>
          <cell r="D106">
            <v>44</v>
          </cell>
        </row>
        <row r="107">
          <cell r="A107" t="str">
            <v>TT5</v>
          </cell>
          <cell r="B107" t="str">
            <v>VËn chuyÓn èng cèng D800</v>
          </cell>
          <cell r="C107" t="str">
            <v>m</v>
          </cell>
          <cell r="D107">
            <v>452</v>
          </cell>
        </row>
        <row r="108">
          <cell r="A108" t="str">
            <v>TT3</v>
          </cell>
          <cell r="B108" t="str">
            <v>VËn chuyÓn vµ l¾p ®Æt tÊm ®an cèng D=600</v>
          </cell>
          <cell r="C108" t="str">
            <v>tÊm</v>
          </cell>
          <cell r="D108">
            <v>452</v>
          </cell>
        </row>
        <row r="109">
          <cell r="A109" t="str">
            <v>a</v>
          </cell>
          <cell r="B109" t="str">
            <v>ChÌn khe cèng</v>
          </cell>
          <cell r="C109" t="str">
            <v>kg</v>
          </cell>
          <cell r="D109">
            <v>12727</v>
          </cell>
        </row>
        <row r="110">
          <cell r="A110" t="str">
            <v>b</v>
          </cell>
          <cell r="B110" t="str">
            <v>§óc tÊm ®an mèi nèi</v>
          </cell>
          <cell r="C110" t="str">
            <v>tÊm</v>
          </cell>
          <cell r="D110">
            <v>1281</v>
          </cell>
        </row>
        <row r="111">
          <cell r="A111" t="str">
            <v>TT4</v>
          </cell>
          <cell r="B111" t="str">
            <v>VËn chuyÓn mèi nèi</v>
          </cell>
          <cell r="C111" t="str">
            <v>tÊm</v>
          </cell>
          <cell r="D111">
            <v>1281</v>
          </cell>
        </row>
        <row r="112">
          <cell r="A112" t="str">
            <v>TT5</v>
          </cell>
          <cell r="B112" t="str">
            <v>VËn chuyÓn èng cèng D1000</v>
          </cell>
          <cell r="C112" t="str">
            <v>m</v>
          </cell>
          <cell r="D112">
            <v>1502</v>
          </cell>
        </row>
        <row r="113">
          <cell r="A113" t="str">
            <v>TT3</v>
          </cell>
          <cell r="B113" t="str">
            <v>VËn chuyÓn vµ l¾p ®Æt tÊm ®an cèng D=600</v>
          </cell>
          <cell r="C113" t="str">
            <v>tÊm</v>
          </cell>
          <cell r="D113">
            <v>1502</v>
          </cell>
        </row>
        <row r="114">
          <cell r="A114" t="str">
            <v>a</v>
          </cell>
          <cell r="B114" t="str">
            <v>chÌn khe cèng</v>
          </cell>
          <cell r="C114" t="str">
            <v>c¸i</v>
          </cell>
          <cell r="D114">
            <v>2300</v>
          </cell>
        </row>
        <row r="115">
          <cell r="A115" t="str">
            <v>b</v>
          </cell>
          <cell r="B115" t="str">
            <v>§óc tÊm ®an mèi nèi</v>
          </cell>
          <cell r="C115" t="str">
            <v>tÊm</v>
          </cell>
          <cell r="D115">
            <v>4389</v>
          </cell>
        </row>
        <row r="116">
          <cell r="A116" t="str">
            <v>TT4</v>
          </cell>
          <cell r="B116" t="str">
            <v>VËn chuyÓn mèi nèi</v>
          </cell>
          <cell r="C116" t="str">
            <v>tÊm</v>
          </cell>
          <cell r="D116">
            <v>4389</v>
          </cell>
        </row>
        <row r="117">
          <cell r="A117" t="str">
            <v>TT5</v>
          </cell>
          <cell r="B117" t="str">
            <v>VËn chuyÓn èng cèng D1000</v>
          </cell>
          <cell r="C117" t="str">
            <v>m</v>
          </cell>
          <cell r="D117">
            <v>31</v>
          </cell>
        </row>
        <row r="118">
          <cell r="A118" t="str">
            <v>TT3</v>
          </cell>
          <cell r="B118" t="str">
            <v>VËn chuyÓn vµ l¾p ®Æt tÊm ®an cèng D=600</v>
          </cell>
          <cell r="C118" t="str">
            <v>tÊm</v>
          </cell>
          <cell r="D118">
            <v>31</v>
          </cell>
        </row>
        <row r="119">
          <cell r="A119" t="str">
            <v>a</v>
          </cell>
          <cell r="B119" t="str">
            <v>chÌn khe cèng</v>
          </cell>
          <cell r="C119" t="str">
            <v>c¸i</v>
          </cell>
          <cell r="D119">
            <v>2200000</v>
          </cell>
        </row>
        <row r="120">
          <cell r="A120" t="str">
            <v>b</v>
          </cell>
          <cell r="B120" t="str">
            <v>§óc tÊm ®an mèi nèi</v>
          </cell>
          <cell r="C120" t="str">
            <v>tÊm</v>
          </cell>
          <cell r="D120">
            <v>90</v>
          </cell>
        </row>
        <row r="121">
          <cell r="A121" t="str">
            <v>TT4</v>
          </cell>
          <cell r="B121" t="str">
            <v>VËn chuyÓn mèi nèi</v>
          </cell>
          <cell r="C121" t="str">
            <v>tÊm</v>
          </cell>
          <cell r="D121">
            <v>90</v>
          </cell>
        </row>
        <row r="122">
          <cell r="A122" t="str">
            <v>TT5</v>
          </cell>
          <cell r="B122" t="str">
            <v>VËn chuyÓn èng cèng D1200</v>
          </cell>
          <cell r="C122" t="str">
            <v>m</v>
          </cell>
          <cell r="D122">
            <v>3334</v>
          </cell>
        </row>
        <row r="123">
          <cell r="A123" t="str">
            <v>TT3</v>
          </cell>
          <cell r="B123" t="str">
            <v>VËn chuyÓn vµ l¾p ®Æt tÊm ®an cèng D=600</v>
          </cell>
          <cell r="C123" t="str">
            <v>tÊm</v>
          </cell>
          <cell r="D123">
            <v>3334</v>
          </cell>
        </row>
        <row r="124">
          <cell r="A124" t="str">
            <v>a</v>
          </cell>
          <cell r="B124" t="str">
            <v>chÌn khe cèng</v>
          </cell>
          <cell r="C124" t="str">
            <v>c¸i</v>
          </cell>
          <cell r="D124">
            <v>1400</v>
          </cell>
        </row>
        <row r="125">
          <cell r="A125" t="str">
            <v>b</v>
          </cell>
          <cell r="B125" t="str">
            <v>§óc tÊm ®an mèi nèi</v>
          </cell>
          <cell r="C125" t="str">
            <v>bé</v>
          </cell>
          <cell r="D125">
            <v>9768</v>
          </cell>
        </row>
        <row r="126">
          <cell r="A126" t="str">
            <v>TT4</v>
          </cell>
          <cell r="B126" t="str">
            <v>VËn chuyÓn mèi nèi</v>
          </cell>
          <cell r="C126" t="str">
            <v>tÊm</v>
          </cell>
          <cell r="D126">
            <v>9768</v>
          </cell>
        </row>
        <row r="127">
          <cell r="A127" t="str">
            <v>TT5</v>
          </cell>
          <cell r="B127" t="str">
            <v>VËn chuyÓn èng cèng D1200</v>
          </cell>
          <cell r="C127" t="str">
            <v>m</v>
          </cell>
          <cell r="D127">
            <v>3307</v>
          </cell>
        </row>
        <row r="128">
          <cell r="A128" t="str">
            <v>TT3</v>
          </cell>
          <cell r="B128" t="str">
            <v>VËn chuyÓn vµ l¾p ®Æt tÊm ®an cèng D=600</v>
          </cell>
          <cell r="C128" t="str">
            <v>tÊm</v>
          </cell>
          <cell r="D128">
            <v>3307</v>
          </cell>
        </row>
        <row r="129">
          <cell r="A129" t="str">
            <v>a</v>
          </cell>
          <cell r="B129" t="str">
            <v>chÌn khe cèng</v>
          </cell>
          <cell r="C129" t="str">
            <v>c¸i</v>
          </cell>
          <cell r="D129">
            <v>1500</v>
          </cell>
        </row>
        <row r="130">
          <cell r="A130" t="str">
            <v>b</v>
          </cell>
          <cell r="B130" t="str">
            <v>§óc tÊm ®an mèi nèi</v>
          </cell>
          <cell r="C130" t="str">
            <v>c¸i</v>
          </cell>
          <cell r="D130">
            <v>9681</v>
          </cell>
        </row>
        <row r="131">
          <cell r="A131" t="str">
            <v>TT4</v>
          </cell>
          <cell r="B131" t="str">
            <v>VËn chuyÓn mèi nèi</v>
          </cell>
          <cell r="C131" t="str">
            <v>tÊm</v>
          </cell>
          <cell r="D131">
            <v>9681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sheetData sheetId="82"/>
      <sheetData sheetId="83"/>
      <sheetData sheetId="84"/>
      <sheetData sheetId="85"/>
      <sheetData sheetId="86"/>
      <sheetData sheetId="87"/>
      <sheetData sheetId="88"/>
      <sheetData sheetId="89"/>
      <sheetData sheetId="90"/>
      <sheetData sheetId="91"/>
      <sheetData sheetId="92"/>
      <sheetData sheetId="93" refreshError="1"/>
      <sheetData sheetId="94" refreshError="1"/>
      <sheetData sheetId="95" refreshError="1"/>
      <sheetData sheetId="96"/>
      <sheetData sheetId="97"/>
      <sheetData sheetId="98"/>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refreshError="1"/>
      <sheetData sheetId="123" refreshError="1"/>
      <sheetData sheetId="124" refreshError="1"/>
      <sheetData sheetId="125" refreshError="1"/>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sheetData sheetId="153"/>
      <sheetData sheetId="154" refreshError="1"/>
      <sheetData sheetId="155"/>
      <sheetData sheetId="156"/>
      <sheetData sheetId="157"/>
      <sheetData sheetId="158"/>
      <sheetData sheetId="159"/>
      <sheetData sheetId="160"/>
      <sheetData sheetId="161"/>
      <sheetData sheetId="162"/>
      <sheetData sheetId="163"/>
      <sheetData sheetId="164"/>
      <sheetData sheetId="165"/>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sheetData sheetId="238" refreshError="1"/>
      <sheetData sheetId="239"/>
      <sheetData sheetId="240"/>
      <sheetData sheetId="241"/>
      <sheetData sheetId="242" refreshError="1"/>
      <sheetData sheetId="243" refreshError="1"/>
      <sheetData sheetId="244" refreshError="1"/>
      <sheetData sheetId="245" refreshError="1"/>
      <sheetData sheetId="246" refreshError="1"/>
      <sheetData sheetId="247" refreshError="1"/>
      <sheetData sheetId="248"/>
      <sheetData sheetId="249"/>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sheetData sheetId="281"/>
      <sheetData sheetId="282"/>
      <sheetData sheetId="283"/>
      <sheetData sheetId="284" refreshError="1"/>
      <sheetData sheetId="285"/>
      <sheetData sheetId="286" refreshError="1"/>
      <sheetData sheetId="287" refreshError="1"/>
      <sheetData sheetId="288"/>
      <sheetData sheetId="289"/>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sheetData sheetId="359" refreshError="1"/>
      <sheetData sheetId="360"/>
      <sheetData sheetId="361" refreshError="1"/>
      <sheetData sheetId="362"/>
      <sheetData sheetId="363"/>
      <sheetData sheetId="364" refreshError="1"/>
      <sheetData sheetId="365"/>
      <sheetData sheetId="366"/>
      <sheetData sheetId="367" refreshError="1"/>
      <sheetData sheetId="368" refreshError="1"/>
      <sheetData sheetId="369" refreshError="1"/>
      <sheetData sheetId="370" refreshError="1"/>
      <sheetData sheetId="371" refreshError="1"/>
      <sheetData sheetId="372" refreshError="1"/>
      <sheetData sheetId="373"/>
      <sheetData sheetId="374"/>
      <sheetData sheetId="375" refreshError="1"/>
      <sheetData sheetId="376"/>
      <sheetData sheetId="377" refreshError="1"/>
      <sheetData sheetId="378" refreshError="1"/>
      <sheetData sheetId="379" refreshError="1"/>
      <sheetData sheetId="380" refreshError="1"/>
      <sheetData sheetId="381" refreshError="1"/>
      <sheetData sheetId="382"/>
      <sheetData sheetId="383"/>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sheetData sheetId="427" refreshError="1"/>
      <sheetData sheetId="428"/>
      <sheetData sheetId="429" refreshError="1"/>
      <sheetData sheetId="430" refreshError="1"/>
      <sheetData sheetId="431" refreshError="1"/>
      <sheetData sheetId="432"/>
      <sheetData sheetId="433"/>
      <sheetData sheetId="434"/>
      <sheetData sheetId="435"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0"/>
      <sheetName val="Earthwork"/>
      <sheetName val="Pavement"/>
      <sheetName val="Culvert"/>
      <sheetName val="Side ditch"/>
      <sheetName val="ATGT"/>
      <sheetName val="Bienbao"/>
      <sheetName val="Dgia"/>
      <sheetName val="OH"/>
      <sheetName val="GVT"/>
      <sheetName val="GVT-E"/>
      <sheetName val="Earthwork-E"/>
      <sheetName val="Pavement-E"/>
      <sheetName val="Culvert-E"/>
      <sheetName val="Side ditch-E"/>
      <sheetName val="ATGT-E"/>
      <sheetName val="GVL"/>
      <sheetName val="398+00-398+577"/>
      <sheetName val="389+613-390+500"/>
      <sheetName val="394+972-395+500"/>
      <sheetName val="395+500-395+700"/>
      <sheetName val="382+750-383+00"/>
      <sheetName val="382+250-382+750"/>
      <sheetName val="382-382+250"/>
      <sheetName val="392+00-392+700"/>
      <sheetName val="392+700-393+100"/>
      <sheetName val="397+150-397+700"/>
      <sheetName val="K396+700-397+150"/>
      <sheetName val="K397+740-K398"/>
      <sheetName val="390+700-391"/>
      <sheetName val="383+00-383+400"/>
      <sheetName val="383+00-383+249"/>
      <sheetName val="383+250-383+500"/>
      <sheetName val="384+200-384+445"/>
      <sheetName val="K383+400-k384+207"/>
      <sheetName val="384+400-384+900"/>
      <sheetName val="393+100-393+500"/>
      <sheetName val="393+512-394+00"/>
      <sheetName val="391+00-391+700"/>
      <sheetName val="391+700-392+00"/>
      <sheetName val="386+250-386+900"/>
      <sheetName val="396+321-396+700"/>
      <sheetName val="394+390+950"/>
      <sheetName val="395+750-396+302"/>
      <sheetName val="381+48-381+613"/>
      <sheetName val="394+00-394+390"/>
      <sheetName val="385+183+385+412"/>
      <sheetName val="386+920-387+700"/>
      <sheetName val="385+412-386+256"/>
      <sheetName val="384+875-385+400"/>
      <sheetName val="389+100-389+613"/>
      <sheetName val="381+613-382+00"/>
      <sheetName val="387+714+389+100"/>
      <sheetName val="380+556-381+00"/>
      <sheetName val="XL4Poppy"/>
      <sheetName val="NC"/>
      <sheetName val="CPTNo"/>
      <sheetName val="A6"/>
      <sheetName val="NEW-PANEL"/>
      <sheetName val="Earthwnrk-E"/>
      <sheetName val="Typical"/>
      <sheetName val="GiaVL"/>
    </sheetNames>
    <sheetDataSet>
      <sheetData sheetId="0"/>
      <sheetData sheetId="1"/>
      <sheetData sheetId="2"/>
      <sheetData sheetId="3"/>
      <sheetData sheetId="4"/>
      <sheetData sheetId="5"/>
      <sheetData sheetId="6"/>
      <sheetData sheetId="7"/>
      <sheetData sheetId="8"/>
      <sheetData sheetId="9" refreshError="1">
        <row r="7">
          <cell r="C7" t="str">
            <v>VËt liÖu</v>
          </cell>
        </row>
        <row r="8">
          <cell r="B8" t="str">
            <v>147</v>
          </cell>
          <cell r="C8" t="str">
            <v>DÇu mazót</v>
          </cell>
          <cell r="D8" t="str">
            <v>kg</v>
          </cell>
          <cell r="F8">
            <v>4900</v>
          </cell>
          <cell r="G8">
            <v>4300</v>
          </cell>
        </row>
        <row r="9">
          <cell r="B9" t="str">
            <v>220</v>
          </cell>
          <cell r="C9" t="str">
            <v>Gç chÌn khi l¾p cÊu kiÖn</v>
          </cell>
          <cell r="D9" t="str">
            <v>m3</v>
          </cell>
          <cell r="F9">
            <v>1700000</v>
          </cell>
          <cell r="G9">
            <v>1364000</v>
          </cell>
        </row>
        <row r="10">
          <cell r="B10" t="str">
            <v>286</v>
          </cell>
          <cell r="C10" t="str">
            <v>Que hµn</v>
          </cell>
          <cell r="D10" t="str">
            <v>kg</v>
          </cell>
          <cell r="F10">
            <v>10000</v>
          </cell>
          <cell r="G10">
            <v>7150</v>
          </cell>
        </row>
        <row r="11">
          <cell r="B11" t="str">
            <v>313</v>
          </cell>
          <cell r="C11" t="str">
            <v>S¾t ®Öm</v>
          </cell>
          <cell r="D11" t="str">
            <v>kg</v>
          </cell>
          <cell r="F11">
            <v>4400</v>
          </cell>
          <cell r="G11">
            <v>3454</v>
          </cell>
        </row>
        <row r="12">
          <cell r="B12" t="str">
            <v>142</v>
          </cell>
          <cell r="C12" t="str">
            <v>D©y ®ay</v>
          </cell>
          <cell r="D12" t="str">
            <v>kg</v>
          </cell>
          <cell r="F12">
            <v>5850</v>
          </cell>
          <cell r="G12">
            <v>10000</v>
          </cell>
        </row>
        <row r="13">
          <cell r="B13" t="str">
            <v>163</v>
          </cell>
          <cell r="C13" t="str">
            <v>GiÊy dÇu</v>
          </cell>
          <cell r="D13" t="str">
            <v>m2</v>
          </cell>
          <cell r="F13">
            <v>1800</v>
          </cell>
          <cell r="G13">
            <v>3400</v>
          </cell>
        </row>
        <row r="14">
          <cell r="B14" t="str">
            <v>274</v>
          </cell>
          <cell r="C14" t="str">
            <v>Nhùa ®­êng</v>
          </cell>
          <cell r="D14" t="str">
            <v>kg</v>
          </cell>
          <cell r="F14">
            <v>3754.2049999999999</v>
          </cell>
          <cell r="G14">
            <v>2450</v>
          </cell>
        </row>
        <row r="15">
          <cell r="B15" t="str">
            <v>430</v>
          </cell>
          <cell r="C15" t="str">
            <v>§¸ d¨m 4x6</v>
          </cell>
          <cell r="D15" t="str">
            <v>m3</v>
          </cell>
          <cell r="F15">
            <v>70013</v>
          </cell>
          <cell r="G15">
            <v>85400</v>
          </cell>
        </row>
        <row r="16">
          <cell r="B16" t="str">
            <v>431</v>
          </cell>
          <cell r="C16" t="str">
            <v>§¸ d¨m lµm tÇng läc</v>
          </cell>
          <cell r="D16" t="str">
            <v>m3</v>
          </cell>
          <cell r="F16">
            <v>80981</v>
          </cell>
          <cell r="G16">
            <v>88000</v>
          </cell>
        </row>
        <row r="17">
          <cell r="B17" t="str">
            <v>231</v>
          </cell>
          <cell r="C17" t="str">
            <v>Gç v¸n</v>
          </cell>
          <cell r="D17" t="str">
            <v>m3</v>
          </cell>
          <cell r="F17">
            <v>1700000</v>
          </cell>
          <cell r="G17">
            <v>1273000</v>
          </cell>
        </row>
        <row r="18">
          <cell r="B18" t="str">
            <v>426</v>
          </cell>
          <cell r="C18" t="str">
            <v>§¸ d¨m</v>
          </cell>
          <cell r="D18" t="str">
            <v>m3</v>
          </cell>
          <cell r="F18">
            <v>75918</v>
          </cell>
          <cell r="G18">
            <v>85400</v>
          </cell>
        </row>
        <row r="19">
          <cell r="B19" t="str">
            <v>434</v>
          </cell>
          <cell r="C19" t="str">
            <v>§¸ héc</v>
          </cell>
          <cell r="D19" t="str">
            <v>m3</v>
          </cell>
          <cell r="F19">
            <v>55045</v>
          </cell>
          <cell r="G19">
            <v>63000</v>
          </cell>
        </row>
        <row r="20">
          <cell r="B20" t="str">
            <v>232</v>
          </cell>
          <cell r="C20" t="str">
            <v>Gç v¸n cÇu c«ng t¸c</v>
          </cell>
          <cell r="D20" t="str">
            <v>m3</v>
          </cell>
          <cell r="F20">
            <v>1700000</v>
          </cell>
          <cell r="G20">
            <v>1273000</v>
          </cell>
        </row>
        <row r="21">
          <cell r="B21" t="str">
            <v>136</v>
          </cell>
          <cell r="C21" t="str">
            <v>D©y thÐp</v>
          </cell>
          <cell r="D21" t="str">
            <v>kg</v>
          </cell>
          <cell r="F21">
            <v>7000</v>
          </cell>
          <cell r="G21">
            <v>6200</v>
          </cell>
        </row>
        <row r="22">
          <cell r="B22" t="str">
            <v>344</v>
          </cell>
          <cell r="C22" t="str">
            <v>ThÐp trßn D&lt;=10mm</v>
          </cell>
          <cell r="D22" t="str">
            <v>kg</v>
          </cell>
          <cell r="F22">
            <v>4400</v>
          </cell>
          <cell r="G22">
            <v>3890</v>
          </cell>
        </row>
        <row r="23">
          <cell r="B23" t="str">
            <v>083</v>
          </cell>
          <cell r="C23" t="str">
            <v>CÊp phèi ®¸ 0,075 - 50mm</v>
          </cell>
          <cell r="D23" t="str">
            <v>m3</v>
          </cell>
          <cell r="F23">
            <v>66981</v>
          </cell>
          <cell r="G23">
            <v>86705</v>
          </cell>
        </row>
        <row r="24">
          <cell r="B24" t="str">
            <v>083a</v>
          </cell>
          <cell r="C24" t="str">
            <v>CÊp phèi ®¸ 0,075 - 37mm</v>
          </cell>
          <cell r="D24" t="str">
            <v>m3</v>
          </cell>
          <cell r="F24">
            <v>75981</v>
          </cell>
          <cell r="G24">
            <v>86705</v>
          </cell>
        </row>
        <row r="25">
          <cell r="B25" t="str">
            <v>412</v>
          </cell>
          <cell r="C25" t="str">
            <v>§inh ®Øa</v>
          </cell>
          <cell r="D25" t="str">
            <v>C¸i</v>
          </cell>
          <cell r="F25">
            <v>1400</v>
          </cell>
          <cell r="G25">
            <v>1400</v>
          </cell>
        </row>
        <row r="26">
          <cell r="B26" t="str">
            <v>401</v>
          </cell>
          <cell r="C26" t="str">
            <v>§inh</v>
          </cell>
          <cell r="D26" t="str">
            <v>kg</v>
          </cell>
          <cell r="F26">
            <v>6500</v>
          </cell>
          <cell r="G26">
            <v>6000</v>
          </cell>
        </row>
        <row r="27">
          <cell r="B27" t="str">
            <v>240</v>
          </cell>
          <cell r="C27" t="str">
            <v>Gç ®µ, chèng</v>
          </cell>
          <cell r="D27" t="str">
            <v>m3</v>
          </cell>
          <cell r="F27">
            <v>1750000</v>
          </cell>
          <cell r="G27">
            <v>1364000</v>
          </cell>
        </row>
        <row r="28">
          <cell r="B28" t="str">
            <v>233</v>
          </cell>
          <cell r="C28" t="str">
            <v>Gç v¸n khu«n</v>
          </cell>
          <cell r="D28" t="str">
            <v>m3</v>
          </cell>
          <cell r="F28">
            <v>1700000</v>
          </cell>
          <cell r="G28">
            <v>1273000</v>
          </cell>
        </row>
        <row r="29">
          <cell r="B29" t="str">
            <v>282</v>
          </cell>
          <cell r="C29" t="str">
            <v>Phô gia dÎo ho¸</v>
          </cell>
          <cell r="D29" t="str">
            <v>kg</v>
          </cell>
          <cell r="F29">
            <v>780</v>
          </cell>
          <cell r="G29">
            <v>746</v>
          </cell>
        </row>
        <row r="30">
          <cell r="B30" t="str">
            <v>275</v>
          </cell>
          <cell r="C30" t="str">
            <v>N­íc</v>
          </cell>
          <cell r="D30" t="str">
            <v>LÝt</v>
          </cell>
          <cell r="F30">
            <v>5</v>
          </cell>
          <cell r="G30">
            <v>4</v>
          </cell>
        </row>
        <row r="31">
          <cell r="B31" t="str">
            <v>390</v>
          </cell>
          <cell r="C31" t="str">
            <v>Xi m¨ng PC30</v>
          </cell>
          <cell r="D31" t="str">
            <v>kg</v>
          </cell>
          <cell r="F31">
            <v>755</v>
          </cell>
          <cell r="G31">
            <v>746</v>
          </cell>
        </row>
        <row r="32">
          <cell r="B32" t="str">
            <v>119</v>
          </cell>
          <cell r="C32" t="str">
            <v>Cñi</v>
          </cell>
          <cell r="D32" t="str">
            <v>kg</v>
          </cell>
          <cell r="F32">
            <v>900</v>
          </cell>
          <cell r="G32">
            <v>500</v>
          </cell>
        </row>
        <row r="33">
          <cell r="B33" t="str">
            <v>002</v>
          </cell>
          <cell r="C33" t="str">
            <v>Bao t¶i</v>
          </cell>
          <cell r="D33" t="str">
            <v>m2</v>
          </cell>
          <cell r="F33">
            <v>4200</v>
          </cell>
          <cell r="G33">
            <v>3800</v>
          </cell>
        </row>
        <row r="34">
          <cell r="B34" t="str">
            <v>067</v>
          </cell>
          <cell r="C34" t="str">
            <v>Bét ®¸</v>
          </cell>
          <cell r="D34" t="str">
            <v>kg</v>
          </cell>
          <cell r="F34">
            <v>300</v>
          </cell>
          <cell r="G34">
            <v>250</v>
          </cell>
        </row>
        <row r="35">
          <cell r="B35" t="str">
            <v>271</v>
          </cell>
          <cell r="C35" t="str">
            <v>Nhùa bitum</v>
          </cell>
          <cell r="D35" t="str">
            <v>kg</v>
          </cell>
          <cell r="F35">
            <v>3754.2049999999999</v>
          </cell>
          <cell r="G35">
            <v>2450</v>
          </cell>
        </row>
        <row r="36">
          <cell r="B36" t="str">
            <v>081</v>
          </cell>
          <cell r="C36" t="str">
            <v>C¸t vµng</v>
          </cell>
          <cell r="D36" t="str">
            <v>m3</v>
          </cell>
          <cell r="F36">
            <v>74090</v>
          </cell>
          <cell r="G36">
            <v>50000</v>
          </cell>
        </row>
        <row r="37">
          <cell r="B37" t="str">
            <v>428</v>
          </cell>
          <cell r="C37" t="str">
            <v>§¸ d¨m 1x2</v>
          </cell>
          <cell r="D37" t="str">
            <v>m3</v>
          </cell>
          <cell r="F37">
            <v>80981</v>
          </cell>
          <cell r="G37">
            <v>101000</v>
          </cell>
        </row>
        <row r="38">
          <cell r="B38" t="str">
            <v>383</v>
          </cell>
          <cell r="C38" t="str">
            <v>VËt liÖu kh¸c</v>
          </cell>
          <cell r="D38" t="str">
            <v>%</v>
          </cell>
          <cell r="F38">
            <v>0</v>
          </cell>
        </row>
        <row r="39">
          <cell r="B39" t="str">
            <v>143</v>
          </cell>
          <cell r="C39" t="str">
            <v>D©y ®iÖn</v>
          </cell>
          <cell r="D39" t="str">
            <v>m</v>
          </cell>
          <cell r="F39">
            <v>1200</v>
          </cell>
          <cell r="G39">
            <v>1350</v>
          </cell>
        </row>
        <row r="40">
          <cell r="B40" t="str">
            <v>128</v>
          </cell>
          <cell r="C40" t="str">
            <v>D©y ch¸y chËm</v>
          </cell>
          <cell r="D40" t="str">
            <v>m</v>
          </cell>
          <cell r="F40">
            <v>1200</v>
          </cell>
          <cell r="G40">
            <v>1200</v>
          </cell>
        </row>
        <row r="41">
          <cell r="B41" t="str">
            <v>135</v>
          </cell>
          <cell r="C41" t="str">
            <v>D©y næ</v>
          </cell>
          <cell r="D41" t="str">
            <v>m</v>
          </cell>
          <cell r="F41">
            <v>3000</v>
          </cell>
          <cell r="G41">
            <v>3000</v>
          </cell>
        </row>
        <row r="42">
          <cell r="B42" t="str">
            <v>249</v>
          </cell>
          <cell r="C42" t="str">
            <v>KÝp næ</v>
          </cell>
          <cell r="D42" t="str">
            <v>c¸i</v>
          </cell>
          <cell r="F42">
            <v>2000</v>
          </cell>
          <cell r="G42">
            <v>2000</v>
          </cell>
        </row>
        <row r="43">
          <cell r="B43" t="str">
            <v>321</v>
          </cell>
          <cell r="C43" t="str">
            <v>Thuèc næ  Am«nÝt</v>
          </cell>
          <cell r="D43" t="str">
            <v>kg</v>
          </cell>
          <cell r="F43">
            <v>15980</v>
          </cell>
          <cell r="G43">
            <v>10500</v>
          </cell>
        </row>
        <row r="44">
          <cell r="B44" t="str">
            <v>457a</v>
          </cell>
          <cell r="C44" t="str">
            <v>èng thÐp tr¸ng kÏm D80mm</v>
          </cell>
          <cell r="D44" t="str">
            <v>m</v>
          </cell>
          <cell r="F44">
            <v>45000</v>
          </cell>
        </row>
        <row r="45">
          <cell r="B45" t="str">
            <v>020</v>
          </cell>
          <cell r="C45" t="str">
            <v>Bu l«ng M14x70</v>
          </cell>
          <cell r="D45" t="str">
            <v>c¸i</v>
          </cell>
          <cell r="F45">
            <v>4500</v>
          </cell>
        </row>
        <row r="46">
          <cell r="B46" t="str">
            <v>025</v>
          </cell>
          <cell r="C46" t="str">
            <v>Bu l«ng M16x320</v>
          </cell>
          <cell r="D46" t="str">
            <v>c¸i</v>
          </cell>
          <cell r="F46">
            <v>8700</v>
          </cell>
        </row>
        <row r="47">
          <cell r="B47" t="str">
            <v>021</v>
          </cell>
          <cell r="C47" t="str">
            <v>Bu l«ng M16x32</v>
          </cell>
          <cell r="D47" t="str">
            <v>c¸i</v>
          </cell>
          <cell r="F47">
            <v>5800</v>
          </cell>
        </row>
        <row r="48">
          <cell r="B48" t="str">
            <v>mb423</v>
          </cell>
          <cell r="C48" t="str">
            <v>BiÓn b¸o vu«ng 0.91x0.91</v>
          </cell>
          <cell r="D48" t="str">
            <v>c¸i</v>
          </cell>
          <cell r="F48">
            <v>563108</v>
          </cell>
        </row>
        <row r="49">
          <cell r="B49" t="str">
            <v>mbcn1</v>
          </cell>
          <cell r="C49" t="str">
            <v>BiÓn b¸o ch÷ nhËt 0.4x0.91</v>
          </cell>
          <cell r="D49" t="str">
            <v>c¸i</v>
          </cell>
          <cell r="F49">
            <v>247520.00000000003</v>
          </cell>
        </row>
        <row r="50">
          <cell r="B50" t="str">
            <v>mbcn2</v>
          </cell>
          <cell r="C50" t="str">
            <v>BiÓn b¸o ch÷ nhËt 1.3x2.1</v>
          </cell>
          <cell r="D50" t="str">
            <v>c¸i</v>
          </cell>
          <cell r="F50">
            <v>1856400.0000000002</v>
          </cell>
        </row>
        <row r="51">
          <cell r="B51" t="str">
            <v>mbtg</v>
          </cell>
          <cell r="C51" t="str">
            <v>BiÓn tam gi¸c 0.91x0.91x0.91</v>
          </cell>
          <cell r="D51" t="str">
            <v>c¸i</v>
          </cell>
          <cell r="F51">
            <v>299000</v>
          </cell>
        </row>
        <row r="52">
          <cell r="B52" t="str">
            <v>mbtr</v>
          </cell>
          <cell r="C52" t="str">
            <v>MÆt biÓn trßn D91</v>
          </cell>
          <cell r="D52" t="str">
            <v>c¸i</v>
          </cell>
          <cell r="F52">
            <v>409500</v>
          </cell>
        </row>
        <row r="53">
          <cell r="B53" t="str">
            <v>305a</v>
          </cell>
          <cell r="C53" t="str">
            <v>Bét s¬n nãng ph¶n quang</v>
          </cell>
          <cell r="D53" t="str">
            <v>kg</v>
          </cell>
          <cell r="F53">
            <v>11000</v>
          </cell>
        </row>
        <row r="54">
          <cell r="B54" t="str">
            <v>htt</v>
          </cell>
          <cell r="C54" t="str">
            <v>H¹t thuû tinh lo¹i II</v>
          </cell>
          <cell r="D54" t="str">
            <v>kg</v>
          </cell>
          <cell r="F54">
            <v>14500</v>
          </cell>
        </row>
        <row r="55">
          <cell r="B55" t="str">
            <v>ga</v>
          </cell>
          <cell r="C55" t="str">
            <v>KhÝ ga</v>
          </cell>
          <cell r="D55" t="str">
            <v>kg</v>
          </cell>
          <cell r="F55">
            <v>9000</v>
          </cell>
        </row>
        <row r="56">
          <cell r="B56" t="str">
            <v>305</v>
          </cell>
          <cell r="C56" t="str">
            <v>S¬n</v>
          </cell>
          <cell r="D56" t="str">
            <v>kg</v>
          </cell>
          <cell r="F56">
            <v>21000</v>
          </cell>
        </row>
        <row r="57">
          <cell r="B57" t="str">
            <v>tph1</v>
          </cell>
          <cell r="C57" t="str">
            <v>T«n sãng phßng hé</v>
          </cell>
          <cell r="D57" t="str">
            <v>m</v>
          </cell>
          <cell r="F57">
            <v>111600</v>
          </cell>
        </row>
        <row r="58">
          <cell r="B58" t="str">
            <v>tph2</v>
          </cell>
          <cell r="C58" t="str">
            <v>T«n phßng hé tÊm ®Çu</v>
          </cell>
          <cell r="D58" t="str">
            <v>tÊm</v>
          </cell>
          <cell r="F58">
            <v>91100</v>
          </cell>
        </row>
        <row r="59">
          <cell r="B59" t="str">
            <v>cph</v>
          </cell>
          <cell r="C59" t="str">
            <v>Cét phßng hé</v>
          </cell>
          <cell r="D59" t="str">
            <v>cét</v>
          </cell>
          <cell r="F59">
            <v>145026.78750000001</v>
          </cell>
        </row>
        <row r="60">
          <cell r="B60" t="str">
            <v>lcbt</v>
          </cell>
          <cell r="C60" t="str">
            <v>L­ìi c¾t BT</v>
          </cell>
          <cell r="D60" t="str">
            <v>Lç</v>
          </cell>
          <cell r="F60">
            <v>6250</v>
          </cell>
        </row>
        <row r="61">
          <cell r="B61" t="str">
            <v>cay</v>
          </cell>
          <cell r="C61" t="str">
            <v>C©y ng©u</v>
          </cell>
          <cell r="D61" t="str">
            <v>C©y</v>
          </cell>
          <cell r="F61">
            <v>84000</v>
          </cell>
        </row>
        <row r="62">
          <cell r="C62" t="str">
            <v>Nh©n c«ng</v>
          </cell>
        </row>
        <row r="63">
          <cell r="B63" t="str">
            <v>6145</v>
          </cell>
          <cell r="C63" t="str">
            <v>Nh©n c«ng 4,5/7</v>
          </cell>
          <cell r="D63" t="str">
            <v>c«ng</v>
          </cell>
          <cell r="F63">
            <v>23294.0445</v>
          </cell>
          <cell r="G63">
            <v>14925</v>
          </cell>
        </row>
        <row r="64">
          <cell r="B64" t="str">
            <v>6135</v>
          </cell>
          <cell r="C64" t="str">
            <v>Nh©n c«ng 3,5/7</v>
          </cell>
          <cell r="D64" t="str">
            <v>c«ng</v>
          </cell>
          <cell r="F64">
            <v>20244.358539999997</v>
          </cell>
          <cell r="G64">
            <v>12971</v>
          </cell>
        </row>
        <row r="65">
          <cell r="B65" t="str">
            <v>6137</v>
          </cell>
          <cell r="C65" t="str">
            <v>Nh©n c«ng 3,7/7</v>
          </cell>
          <cell r="D65" t="str">
            <v>c«ng</v>
          </cell>
          <cell r="F65">
            <v>20592.403559999995</v>
          </cell>
          <cell r="G65">
            <v>13194</v>
          </cell>
        </row>
        <row r="66">
          <cell r="B66" t="str">
            <v>6140</v>
          </cell>
          <cell r="C66" t="str">
            <v>Nh©n c«ng 4/7</v>
          </cell>
          <cell r="D66" t="str">
            <v>c«ng</v>
          </cell>
          <cell r="F66">
            <v>21115.251459999999</v>
          </cell>
          <cell r="G66">
            <v>13529</v>
          </cell>
        </row>
        <row r="67">
          <cell r="B67" t="str">
            <v>6127</v>
          </cell>
          <cell r="C67" t="str">
            <v>Nh©n c«ng 2,7/7</v>
          </cell>
          <cell r="D67" t="str">
            <v>c«ng</v>
          </cell>
          <cell r="F67">
            <v>18883.393260000001</v>
          </cell>
          <cell r="G67">
            <v>12099</v>
          </cell>
        </row>
        <row r="68">
          <cell r="B68" t="str">
            <v>6130</v>
          </cell>
          <cell r="C68" t="str">
            <v>Nh©n c«ng 3/7</v>
          </cell>
          <cell r="D68" t="str">
            <v>c«ng</v>
          </cell>
          <cell r="F68">
            <v>19373.465619999999</v>
          </cell>
          <cell r="G68">
            <v>12413</v>
          </cell>
        </row>
        <row r="69">
          <cell r="C69" t="str">
            <v>M¸y thi c«ng</v>
          </cell>
        </row>
        <row r="70">
          <cell r="B70" t="str">
            <v>7534</v>
          </cell>
          <cell r="C70" t="str">
            <v>M¸y c¾t t«n 15kw</v>
          </cell>
          <cell r="D70" t="str">
            <v>ca</v>
          </cell>
          <cell r="F70">
            <v>185494.8897</v>
          </cell>
          <cell r="G70">
            <v>164322</v>
          </cell>
        </row>
        <row r="71">
          <cell r="B71" t="str">
            <v>7584</v>
          </cell>
          <cell r="C71" t="str">
            <v>M¸y ®ét dËp</v>
          </cell>
          <cell r="D71" t="str">
            <v>ca</v>
          </cell>
          <cell r="F71">
            <v>72091.74755</v>
          </cell>
          <cell r="G71">
            <v>63863</v>
          </cell>
        </row>
        <row r="72">
          <cell r="B72" t="str">
            <v>7529</v>
          </cell>
          <cell r="C72" t="str">
            <v>M¸y cuèn èng</v>
          </cell>
          <cell r="D72" t="str">
            <v>ca</v>
          </cell>
          <cell r="F72">
            <v>49205.442649999997</v>
          </cell>
          <cell r="G72">
            <v>43589</v>
          </cell>
        </row>
        <row r="73">
          <cell r="B73" t="str">
            <v>mcbt</v>
          </cell>
          <cell r="C73" t="str">
            <v>M¸y c¾t BT D50</v>
          </cell>
          <cell r="D73" t="str">
            <v>Ca</v>
          </cell>
          <cell r="F73">
            <v>35391.705199999997</v>
          </cell>
          <cell r="G73">
            <v>31352</v>
          </cell>
        </row>
        <row r="74">
          <cell r="B74" t="str">
            <v>6564</v>
          </cell>
          <cell r="C74" t="str">
            <v>«t« t­íi nhùa 7 tÊn</v>
          </cell>
          <cell r="D74" t="str">
            <v>Ca</v>
          </cell>
          <cell r="F74">
            <v>841101.61960000009</v>
          </cell>
          <cell r="G74">
            <v>745096</v>
          </cell>
        </row>
        <row r="75">
          <cell r="B75" t="str">
            <v>7552</v>
          </cell>
          <cell r="C75" t="str">
            <v>M¸y nÐn khÝ 9m3/ph</v>
          </cell>
          <cell r="D75" t="str">
            <v>ca</v>
          </cell>
          <cell r="F75">
            <v>419298.91515000002</v>
          </cell>
          <cell r="G75">
            <v>371439</v>
          </cell>
        </row>
        <row r="76">
          <cell r="B76" t="str">
            <v>7621</v>
          </cell>
          <cell r="C76" t="str">
            <v>¤ t« t­íi n­íc 5m3</v>
          </cell>
          <cell r="D76" t="str">
            <v>ca</v>
          </cell>
          <cell r="F76">
            <v>387254.25020000001</v>
          </cell>
          <cell r="G76">
            <v>343052</v>
          </cell>
        </row>
        <row r="77">
          <cell r="B77" t="str">
            <v>7553</v>
          </cell>
          <cell r="C77" t="str">
            <v>M¸y phun s¬n</v>
          </cell>
          <cell r="D77" t="str">
            <v>ca</v>
          </cell>
          <cell r="F77">
            <v>32547.003199999999</v>
          </cell>
          <cell r="G77">
            <v>28832</v>
          </cell>
        </row>
        <row r="78">
          <cell r="B78" t="str">
            <v>7500</v>
          </cell>
          <cell r="C78" t="str">
            <v>Bóa c¨n 3m3 KN/ph</v>
          </cell>
          <cell r="D78" t="str">
            <v>ca</v>
          </cell>
          <cell r="F78">
            <v>27928.877850000001</v>
          </cell>
          <cell r="G78">
            <v>24741</v>
          </cell>
        </row>
        <row r="79">
          <cell r="B79" t="str">
            <v>7538</v>
          </cell>
          <cell r="C79" t="str">
            <v>M¸y hµn 23kw</v>
          </cell>
          <cell r="D79" t="str">
            <v>ca</v>
          </cell>
          <cell r="F79">
            <v>87303.001300000004</v>
          </cell>
          <cell r="G79">
            <v>77338</v>
          </cell>
        </row>
        <row r="80">
          <cell r="B80" t="str">
            <v>7506</v>
          </cell>
          <cell r="C80" t="str">
            <v>CÇn cÈu 10T</v>
          </cell>
          <cell r="D80" t="str">
            <v>ca</v>
          </cell>
          <cell r="F80">
            <v>694819.59234999993</v>
          </cell>
          <cell r="G80">
            <v>615511</v>
          </cell>
        </row>
        <row r="81">
          <cell r="B81" t="str">
            <v>7579</v>
          </cell>
          <cell r="C81" t="str">
            <v>M¸y ®Çm dïi 1,5kw</v>
          </cell>
          <cell r="D81" t="str">
            <v>ca</v>
          </cell>
          <cell r="F81">
            <v>42282.205600000001</v>
          </cell>
          <cell r="G81">
            <v>37456</v>
          </cell>
        </row>
        <row r="82">
          <cell r="B82" t="str">
            <v>7536</v>
          </cell>
          <cell r="C82" t="str">
            <v>M¸y c¾t uèn</v>
          </cell>
          <cell r="D82" t="str">
            <v>ca</v>
          </cell>
          <cell r="F82">
            <v>44915.81265</v>
          </cell>
          <cell r="G82">
            <v>39789</v>
          </cell>
        </row>
        <row r="83">
          <cell r="B83" t="str">
            <v>7558</v>
          </cell>
          <cell r="C83" t="str">
            <v>M¸y trén 250L</v>
          </cell>
          <cell r="D83" t="str">
            <v>ca</v>
          </cell>
          <cell r="F83">
            <v>108676.64720000001</v>
          </cell>
          <cell r="G83">
            <v>96272</v>
          </cell>
        </row>
        <row r="84">
          <cell r="B84" t="str">
            <v>7559</v>
          </cell>
          <cell r="C84" t="str">
            <v>M¸y trén 80L</v>
          </cell>
          <cell r="D84" t="str">
            <v>ca</v>
          </cell>
          <cell r="F84">
            <v>51130.1319</v>
          </cell>
          <cell r="G84">
            <v>45294</v>
          </cell>
        </row>
        <row r="85">
          <cell r="B85" t="str">
            <v>7546</v>
          </cell>
          <cell r="C85" t="str">
            <v>M¸y lu rung 25T</v>
          </cell>
          <cell r="D85" t="str">
            <v>ca</v>
          </cell>
          <cell r="F85">
            <v>1174099.9522499999</v>
          </cell>
          <cell r="G85">
            <v>1040085</v>
          </cell>
        </row>
        <row r="86">
          <cell r="B86" t="str">
            <v>7554</v>
          </cell>
          <cell r="C86" t="str">
            <v>M¸y r¶i 50 - 60T/h</v>
          </cell>
          <cell r="D86" t="str">
            <v>ca</v>
          </cell>
          <cell r="F86">
            <v>726135.02020000003</v>
          </cell>
          <cell r="G86">
            <v>643252</v>
          </cell>
        </row>
        <row r="87">
          <cell r="B87" t="str">
            <v>7563</v>
          </cell>
          <cell r="C87" t="str">
            <v>M¸y xóc 1,25m3</v>
          </cell>
          <cell r="D87" t="str">
            <v>ca</v>
          </cell>
          <cell r="F87">
            <v>1398566.1305</v>
          </cell>
          <cell r="G87">
            <v>1238930</v>
          </cell>
        </row>
        <row r="88">
          <cell r="B88" t="str">
            <v>7601</v>
          </cell>
          <cell r="C88" t="str">
            <v>Tr¹m trén 50-60tÊn/h</v>
          </cell>
          <cell r="D88" t="str">
            <v>ca</v>
          </cell>
          <cell r="F88">
            <v>11170788.0374</v>
          </cell>
          <cell r="G88">
            <v>9895724</v>
          </cell>
        </row>
        <row r="89">
          <cell r="B89" t="str">
            <v>7576</v>
          </cell>
          <cell r="C89" t="str">
            <v>M¸y ®Çm b¸nh lèp 16T</v>
          </cell>
          <cell r="D89" t="str">
            <v>ca</v>
          </cell>
          <cell r="F89">
            <v>487723.02905000001</v>
          </cell>
          <cell r="G89">
            <v>432053</v>
          </cell>
        </row>
        <row r="90">
          <cell r="B90" t="str">
            <v>7544</v>
          </cell>
          <cell r="C90" t="str">
            <v>M¸y lu 10T</v>
          </cell>
          <cell r="D90" t="str">
            <v>ca</v>
          </cell>
          <cell r="F90">
            <v>326149.59970000002</v>
          </cell>
          <cell r="G90">
            <v>288922</v>
          </cell>
        </row>
        <row r="91">
          <cell r="B91" t="str">
            <v>7555</v>
          </cell>
          <cell r="C91" t="str">
            <v>M¸y r¶i 20T/h</v>
          </cell>
          <cell r="D91" t="str">
            <v>ca</v>
          </cell>
          <cell r="F91">
            <v>507982.49999999994</v>
          </cell>
          <cell r="G91">
            <v>450000</v>
          </cell>
        </row>
        <row r="92">
          <cell r="B92" t="str">
            <v>7543</v>
          </cell>
          <cell r="C92" t="str">
            <v>M¸y kh¸c</v>
          </cell>
          <cell r="D92" t="str">
            <v>%</v>
          </cell>
          <cell r="F92">
            <v>0</v>
          </cell>
        </row>
        <row r="93">
          <cell r="B93" t="str">
            <v>mns</v>
          </cell>
          <cell r="C93" t="str">
            <v>M¸y nÊu s¬n</v>
          </cell>
          <cell r="D93" t="str">
            <v>ca</v>
          </cell>
          <cell r="F93">
            <v>74057.075400000002</v>
          </cell>
          <cell r="G93">
            <v>65604</v>
          </cell>
        </row>
        <row r="94">
          <cell r="B94" t="str">
            <v>mrs</v>
          </cell>
          <cell r="C94" t="str">
            <v>M¸y r¶i s¬n</v>
          </cell>
          <cell r="D94" t="str">
            <v>ca</v>
          </cell>
          <cell r="F94">
            <v>74057.075400000002</v>
          </cell>
          <cell r="G94">
            <v>65604</v>
          </cell>
        </row>
        <row r="95">
          <cell r="B95" t="str">
            <v>7621</v>
          </cell>
          <cell r="C95" t="str">
            <v>¤ t« t­íi n­íc 5m3</v>
          </cell>
          <cell r="D95" t="str">
            <v>ca</v>
          </cell>
          <cell r="F95">
            <v>387254.25020000001</v>
          </cell>
          <cell r="G95">
            <v>343052</v>
          </cell>
        </row>
        <row r="96">
          <cell r="B96" t="str">
            <v>7556</v>
          </cell>
          <cell r="C96" t="str">
            <v>M¸y san 110cv</v>
          </cell>
          <cell r="D96" t="str">
            <v>ca</v>
          </cell>
          <cell r="F96">
            <v>659554.31835000007</v>
          </cell>
          <cell r="G96">
            <v>584271</v>
          </cell>
        </row>
        <row r="97">
          <cell r="B97" t="str">
            <v>7573</v>
          </cell>
          <cell r="C97" t="str">
            <v>M¸y ®Çm 25T</v>
          </cell>
          <cell r="D97" t="str">
            <v>ca</v>
          </cell>
          <cell r="F97">
            <v>654733</v>
          </cell>
          <cell r="G97">
            <v>580000</v>
          </cell>
        </row>
        <row r="98">
          <cell r="B98" t="str">
            <v>7574</v>
          </cell>
          <cell r="C98" t="str">
            <v>M¸y ®Çm 9T</v>
          </cell>
          <cell r="D98" t="str">
            <v>ca</v>
          </cell>
          <cell r="F98">
            <v>501033.29939999996</v>
          </cell>
          <cell r="G98">
            <v>443844</v>
          </cell>
        </row>
        <row r="99">
          <cell r="B99" t="str">
            <v>7572</v>
          </cell>
          <cell r="C99" t="str">
            <v>M¸y ®Çm 16T</v>
          </cell>
          <cell r="D99" t="str">
            <v>ca</v>
          </cell>
          <cell r="F99">
            <v>568940.4</v>
          </cell>
          <cell r="G99">
            <v>504000</v>
          </cell>
        </row>
        <row r="100">
          <cell r="B100" t="str">
            <v>7615</v>
          </cell>
          <cell r="C100" t="str">
            <v>¤ t« &lt;=12T</v>
          </cell>
          <cell r="D100" t="str">
            <v>ca</v>
          </cell>
          <cell r="F100">
            <v>651220.01879999996</v>
          </cell>
          <cell r="G100">
            <v>576888</v>
          </cell>
        </row>
        <row r="101">
          <cell r="B101" t="str">
            <v>7548</v>
          </cell>
          <cell r="C101" t="str">
            <v>M¸y nÐn khÝ 10m3/ph</v>
          </cell>
          <cell r="D101" t="str">
            <v>ca</v>
          </cell>
          <cell r="F101">
            <v>437166.35294999997</v>
          </cell>
          <cell r="G101">
            <v>387267</v>
          </cell>
        </row>
        <row r="102">
          <cell r="B102" t="str">
            <v>7541</v>
          </cell>
          <cell r="C102" t="str">
            <v>M¸y khoan cÇm tay D42mm</v>
          </cell>
          <cell r="D102" t="str">
            <v>ca</v>
          </cell>
          <cell r="F102">
            <v>39912.749450000003</v>
          </cell>
          <cell r="G102">
            <v>35357</v>
          </cell>
        </row>
        <row r="103">
          <cell r="B103" t="str">
            <v>7586</v>
          </cell>
          <cell r="C103" t="str">
            <v>M¸y ñi 110cv</v>
          </cell>
          <cell r="D103" t="str">
            <v>ca</v>
          </cell>
          <cell r="F103">
            <v>755593.48979999998</v>
          </cell>
          <cell r="G103">
            <v>669348</v>
          </cell>
        </row>
        <row r="104">
          <cell r="B104" t="str">
            <v>7614</v>
          </cell>
          <cell r="C104" t="str">
            <v>¤ t« &lt;=10T</v>
          </cell>
          <cell r="D104" t="str">
            <v>ca</v>
          </cell>
          <cell r="F104">
            <v>593481.59900000005</v>
          </cell>
          <cell r="G104">
            <v>525740</v>
          </cell>
        </row>
        <row r="105">
          <cell r="B105" t="str">
            <v>7568</v>
          </cell>
          <cell r="C105" t="str">
            <v>M¸y ®µo &lt;=1.6m3</v>
          </cell>
          <cell r="D105" t="str">
            <v>ca</v>
          </cell>
          <cell r="F105">
            <v>1555901.8569499999</v>
          </cell>
          <cell r="G105">
            <v>1378307</v>
          </cell>
        </row>
      </sheetData>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refreshError="1"/>
      <sheetData sheetId="61"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u toan duyet"/>
      <sheetName val="TONG HOP QT"/>
      <sheetName val="TONG HOP TBA"/>
      <sheetName val="CHI TIET TBA "/>
      <sheetName val="CHIET TINH TBA "/>
      <sheetName val="VL GC TU"/>
      <sheetName val="NC GC TU"/>
      <sheetName val="TONG HOP DZ 10KV"/>
      <sheetName val="CHI TIET DZ 10 KV"/>
      <sheetName val="CHIET TINH DZ 10 KV"/>
      <sheetName val="TONG HOP DZ 0,4 KV "/>
      <sheetName val="CHI TIET DZ 0,4 KV"/>
      <sheetName val="CHIET TINH DZ 0,4 KV "/>
      <sheetName val="CUOC 89 DZ 0,4 KV "/>
      <sheetName val="TONG HOP CCT"/>
      <sheetName val="CHI TIET CCT"/>
      <sheetName val="CHIET TINH CCT "/>
      <sheetName val="KL DT &amp; QT"/>
      <sheetName val="SAT"/>
      <sheetName val="BXTK"/>
      <sheetName val="MONG"/>
      <sheetName val="CUOC 89 CCT"/>
      <sheetName val="XL4Poppy"/>
      <sheetName val="MTL$-INT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5">
          <cell r="I5">
            <v>38410.812799999992</v>
          </cell>
        </row>
        <row r="13">
          <cell r="L13">
            <v>23206.5</v>
          </cell>
        </row>
        <row r="14">
          <cell r="L14">
            <v>21499.399999999998</v>
          </cell>
        </row>
        <row r="15">
          <cell r="L15">
            <v>23397.599999999999</v>
          </cell>
        </row>
        <row r="16">
          <cell r="L16">
            <v>46869.5</v>
          </cell>
        </row>
        <row r="17">
          <cell r="H17">
            <v>366174.5</v>
          </cell>
          <cell r="L17">
            <v>13965</v>
          </cell>
        </row>
        <row r="18">
          <cell r="L18">
            <v>33801.899999999994</v>
          </cell>
        </row>
      </sheetData>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XL4Poppy"/>
      <sheetName val="GVT"/>
      <sheetName val="Gia"/>
      <sheetName val="GVL"/>
      <sheetName val="NEW-PANEL"/>
    </sheetNames>
    <sheetDataSet>
      <sheetData sheetId="0"/>
      <sheetData sheetId="1"/>
      <sheetData sheetId="2"/>
      <sheetData sheetId="3"/>
      <sheetData sheetId="4" refreshError="1"/>
      <sheetData sheetId="5" refreshError="1"/>
      <sheetData sheetId="6" refreshError="1"/>
      <sheetData sheetId="7"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ucap"/>
      <sheetName val="gVL-dat"/>
      <sheetName val="TH"/>
      <sheetName val="bth-dapdat"/>
      <sheetName val="cpkhac-dapdat"/>
      <sheetName val="gtxl-duong-dapdat"/>
      <sheetName val="Gtxlcau"/>
      <sheetName val="Dtcau"/>
      <sheetName val="Ptcau"/>
      <sheetName val="gtxl-csang"/>
      <sheetName val="Dtdien"/>
      <sheetName val="dtoan"/>
      <sheetName val="nen"/>
      <sheetName val="mat"/>
      <sheetName val="atgt"/>
      <sheetName val="cong"/>
      <sheetName val="csang"/>
      <sheetName val="gVL-csang"/>
      <sheetName val="vua"/>
      <sheetName val="VuaCong"/>
      <sheetName val="Vuacau"/>
      <sheetName val="gVL"/>
      <sheetName val="A6"/>
      <sheetName val="Sheet2"/>
      <sheetName val="Sheet1"/>
      <sheetName val="gtxl-duong-dapcat"/>
      <sheetName val="cpkhac-dapcat"/>
      <sheetName val="bth-dapcat"/>
      <sheetName val="gpmb-dapcat"/>
      <sheetName val="th-gtxl"/>
      <sheetName val="gpmb-dapdat"/>
      <sheetName val="dtctiet-duong"/>
      <sheetName val="00000000"/>
      <sheetName val="10000000"/>
      <sheetName val="20000000"/>
      <sheetName val="3000000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row r="54">
          <cell r="P54">
            <v>909</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sheetPr>
  <dimension ref="A1:Q37"/>
  <sheetViews>
    <sheetView tabSelected="1" zoomScale="85" zoomScaleNormal="85" workbookViewId="0">
      <selection activeCell="B15" sqref="B15"/>
    </sheetView>
  </sheetViews>
  <sheetFormatPr defaultRowHeight="12.75"/>
  <cols>
    <col min="1" max="1" width="6.28515625" style="1" customWidth="1"/>
    <col min="2" max="2" width="63.5703125" style="1" customWidth="1"/>
    <col min="3" max="3" width="14.5703125" style="6" customWidth="1"/>
    <col min="4" max="4" width="14.5703125" style="1" customWidth="1"/>
    <col min="5" max="5" width="14.28515625" style="1" customWidth="1"/>
    <col min="6" max="6" width="9.140625" style="1"/>
    <col min="7" max="7" width="17.42578125" style="1" customWidth="1"/>
    <col min="8" max="17" width="11.42578125" style="1" customWidth="1"/>
    <col min="18" max="16384" width="9.140625" style="1"/>
  </cols>
  <sheetData>
    <row r="1" spans="1:11" ht="24" customHeight="1">
      <c r="A1" s="13"/>
      <c r="B1" s="14"/>
      <c r="C1" s="15"/>
      <c r="D1" s="62" t="s">
        <v>53</v>
      </c>
      <c r="E1" s="62"/>
      <c r="F1" s="24"/>
    </row>
    <row r="2" spans="1:11" ht="39.75" customHeight="1">
      <c r="A2" s="63" t="s">
        <v>44</v>
      </c>
      <c r="B2" s="64"/>
      <c r="C2" s="64"/>
      <c r="D2" s="64"/>
      <c r="E2" s="64"/>
    </row>
    <row r="3" spans="1:11" ht="39.75" customHeight="1">
      <c r="A3" s="66" t="s">
        <v>52</v>
      </c>
      <c r="B3" s="66"/>
      <c r="C3" s="66"/>
      <c r="D3" s="66"/>
      <c r="E3" s="66"/>
    </row>
    <row r="4" spans="1:11" ht="19.5" customHeight="1">
      <c r="A4" s="16" t="s">
        <v>0</v>
      </c>
      <c r="B4" s="17" t="s">
        <v>0</v>
      </c>
      <c r="C4" s="16" t="s">
        <v>0</v>
      </c>
      <c r="D4" s="65" t="s">
        <v>1</v>
      </c>
      <c r="E4" s="65"/>
    </row>
    <row r="5" spans="1:11" ht="21.75" customHeight="1">
      <c r="A5" s="67" t="s">
        <v>9</v>
      </c>
      <c r="B5" s="67" t="s">
        <v>10</v>
      </c>
      <c r="C5" s="67" t="s">
        <v>11</v>
      </c>
      <c r="D5" s="67" t="s">
        <v>12</v>
      </c>
      <c r="E5" s="67" t="s">
        <v>24</v>
      </c>
    </row>
    <row r="6" spans="1:11" ht="16.5" customHeight="1">
      <c r="A6" s="69"/>
      <c r="B6" s="69"/>
      <c r="C6" s="69"/>
      <c r="D6" s="68"/>
      <c r="E6" s="68"/>
    </row>
    <row r="7" spans="1:11" ht="21" customHeight="1">
      <c r="A7" s="25" t="s">
        <v>2</v>
      </c>
      <c r="B7" s="25" t="s">
        <v>5</v>
      </c>
      <c r="C7" s="25">
        <v>1</v>
      </c>
      <c r="D7" s="25">
        <f>C7+1</f>
        <v>2</v>
      </c>
      <c r="E7" s="54" t="s">
        <v>25</v>
      </c>
      <c r="J7" s="2"/>
      <c r="K7" s="3"/>
    </row>
    <row r="8" spans="1:11" s="26" customFormat="1" ht="30" customHeight="1">
      <c r="A8" s="51"/>
      <c r="B8" s="51" t="s">
        <v>48</v>
      </c>
      <c r="C8" s="52">
        <v>9137900</v>
      </c>
      <c r="D8" s="52">
        <v>16808029.245999999</v>
      </c>
      <c r="E8" s="53">
        <v>1.8393754851771194</v>
      </c>
      <c r="G8" s="48">
        <f>D8+D27-D29</f>
        <v>16707133</v>
      </c>
    </row>
    <row r="9" spans="1:11" s="26" customFormat="1" ht="24" customHeight="1">
      <c r="A9" s="29" t="s">
        <v>2</v>
      </c>
      <c r="B9" s="30" t="s">
        <v>26</v>
      </c>
      <c r="C9" s="31">
        <v>6435473</v>
      </c>
      <c r="D9" s="31">
        <v>8715920</v>
      </c>
      <c r="E9" s="47">
        <v>1.3543557715182706</v>
      </c>
      <c r="G9" s="27" t="e">
        <f>G8-#REF!</f>
        <v>#REF!</v>
      </c>
      <c r="H9" s="27"/>
      <c r="I9" s="27"/>
      <c r="J9" s="27"/>
    </row>
    <row r="10" spans="1:11" s="18" customFormat="1" ht="24" customHeight="1">
      <c r="A10" s="29" t="s">
        <v>3</v>
      </c>
      <c r="B10" s="30" t="s">
        <v>27</v>
      </c>
      <c r="C10" s="49">
        <v>1175676</v>
      </c>
      <c r="D10" s="49">
        <v>3677147</v>
      </c>
      <c r="E10" s="47">
        <v>3.1276873900632487</v>
      </c>
    </row>
    <row r="11" spans="1:11" ht="24" customHeight="1">
      <c r="A11" s="34">
        <v>1</v>
      </c>
      <c r="B11" s="35" t="s">
        <v>28</v>
      </c>
      <c r="C11" s="33">
        <v>1165676</v>
      </c>
      <c r="D11" s="33">
        <v>3590147</v>
      </c>
      <c r="E11" s="46">
        <v>3.0798841187431156</v>
      </c>
    </row>
    <row r="12" spans="1:11" s="12" customFormat="1" ht="24" customHeight="1">
      <c r="A12" s="36"/>
      <c r="B12" s="37" t="s">
        <v>29</v>
      </c>
      <c r="C12" s="33"/>
      <c r="D12" s="33"/>
      <c r="E12" s="46"/>
    </row>
    <row r="13" spans="1:11" s="12" customFormat="1" ht="24" customHeight="1">
      <c r="A13" s="38" t="s">
        <v>23</v>
      </c>
      <c r="B13" s="37" t="s">
        <v>30</v>
      </c>
      <c r="C13" s="33">
        <v>432982</v>
      </c>
      <c r="D13" s="33">
        <v>421194</v>
      </c>
      <c r="E13" s="46">
        <f>+D13/C13</f>
        <v>0.9727748497628077</v>
      </c>
      <c r="F13" s="19"/>
      <c r="J13" s="20"/>
      <c r="K13" s="21"/>
    </row>
    <row r="14" spans="1:11" s="12" customFormat="1" ht="24" customHeight="1">
      <c r="A14" s="38" t="s">
        <v>23</v>
      </c>
      <c r="B14" s="37" t="s">
        <v>31</v>
      </c>
      <c r="C14" s="32"/>
      <c r="D14" s="32"/>
      <c r="E14" s="46"/>
      <c r="G14" s="19"/>
    </row>
    <row r="15" spans="1:11" s="12" customFormat="1" ht="24" customHeight="1">
      <c r="A15" s="34"/>
      <c r="B15" s="37" t="s">
        <v>32</v>
      </c>
      <c r="C15" s="33"/>
      <c r="D15" s="33"/>
      <c r="E15" s="46"/>
      <c r="G15" s="22"/>
      <c r="H15" s="23"/>
      <c r="I15" s="23"/>
      <c r="J15" s="23"/>
    </row>
    <row r="16" spans="1:11" s="12" customFormat="1" ht="24" customHeight="1">
      <c r="A16" s="39" t="s">
        <v>23</v>
      </c>
      <c r="B16" s="37" t="s">
        <v>33</v>
      </c>
      <c r="C16" s="33">
        <v>600000</v>
      </c>
      <c r="D16" s="33">
        <v>1266665.0619999999</v>
      </c>
      <c r="E16" s="46">
        <v>2.1111084366666666</v>
      </c>
      <c r="G16" s="22"/>
      <c r="H16" s="23"/>
      <c r="I16" s="23"/>
      <c r="J16" s="23"/>
    </row>
    <row r="17" spans="1:17" s="12" customFormat="1" ht="24" customHeight="1">
      <c r="A17" s="39" t="s">
        <v>23</v>
      </c>
      <c r="B17" s="37" t="s">
        <v>34</v>
      </c>
      <c r="C17" s="33">
        <v>39000</v>
      </c>
      <c r="D17" s="33">
        <v>31342</v>
      </c>
      <c r="E17" s="46">
        <v>0.80364102564102569</v>
      </c>
      <c r="G17" s="22"/>
      <c r="H17" s="23"/>
      <c r="I17" s="23"/>
      <c r="J17" s="23"/>
    </row>
    <row r="18" spans="1:17" s="18" customFormat="1" ht="75">
      <c r="A18" s="34">
        <v>2</v>
      </c>
      <c r="B18" s="40" t="s">
        <v>35</v>
      </c>
      <c r="C18" s="41">
        <v>10000</v>
      </c>
      <c r="D18" s="41">
        <v>87000</v>
      </c>
      <c r="E18" s="46">
        <v>8.6999999999999993</v>
      </c>
    </row>
    <row r="19" spans="1:17" s="12" customFormat="1" ht="21.75" customHeight="1">
      <c r="A19" s="34">
        <v>3</v>
      </c>
      <c r="B19" s="35" t="s">
        <v>36</v>
      </c>
      <c r="C19" s="42"/>
      <c r="D19" s="42"/>
      <c r="E19" s="46"/>
    </row>
    <row r="20" spans="1:17" s="26" customFormat="1" ht="21.75" customHeight="1">
      <c r="A20" s="29" t="s">
        <v>4</v>
      </c>
      <c r="B20" s="30" t="s">
        <v>6</v>
      </c>
      <c r="C20" s="31">
        <v>4838397</v>
      </c>
      <c r="D20" s="31">
        <v>5037773</v>
      </c>
      <c r="E20" s="47">
        <v>1.0412070361320083</v>
      </c>
    </row>
    <row r="21" spans="1:17" ht="21.75" customHeight="1">
      <c r="A21" s="29"/>
      <c r="B21" s="37" t="s">
        <v>37</v>
      </c>
      <c r="C21" s="32"/>
      <c r="D21" s="32"/>
      <c r="E21" s="46"/>
    </row>
    <row r="22" spans="1:17" ht="21.75" customHeight="1">
      <c r="A22" s="34">
        <v>1</v>
      </c>
      <c r="B22" s="37" t="s">
        <v>38</v>
      </c>
      <c r="C22" s="41">
        <v>1840300</v>
      </c>
      <c r="D22" s="41">
        <v>1884132</v>
      </c>
      <c r="E22" s="46">
        <v>1.0238178557843829</v>
      </c>
      <c r="H22" s="7"/>
      <c r="I22" s="8"/>
      <c r="J22" s="8"/>
      <c r="K22" s="18"/>
      <c r="L22" s="18"/>
      <c r="M22" s="18"/>
      <c r="N22" s="18"/>
      <c r="O22" s="18"/>
      <c r="P22" s="18"/>
      <c r="Q22" s="18"/>
    </row>
    <row r="23" spans="1:17" s="12" customFormat="1" ht="21.75" customHeight="1">
      <c r="A23" s="34">
        <v>2</v>
      </c>
      <c r="B23" s="37" t="s">
        <v>39</v>
      </c>
      <c r="C23" s="41">
        <v>35027</v>
      </c>
      <c r="D23" s="41">
        <v>18605</v>
      </c>
      <c r="E23" s="46">
        <v>0.53116167527907043</v>
      </c>
      <c r="H23" s="9"/>
      <c r="I23" s="10"/>
      <c r="J23" s="10"/>
      <c r="K23" s="1"/>
      <c r="L23" s="1"/>
      <c r="M23" s="1"/>
      <c r="N23" s="1"/>
      <c r="O23" s="1"/>
      <c r="P23" s="1"/>
      <c r="Q23" s="1"/>
    </row>
    <row r="24" spans="1:17" s="18" customFormat="1" ht="21.75" customHeight="1">
      <c r="A24" s="29" t="s">
        <v>13</v>
      </c>
      <c r="B24" s="30" t="s">
        <v>40</v>
      </c>
      <c r="C24" s="41"/>
      <c r="D24" s="41"/>
      <c r="E24" s="46"/>
      <c r="H24" s="1"/>
      <c r="I24" s="1"/>
      <c r="J24" s="2"/>
      <c r="K24" s="3"/>
      <c r="L24" s="1"/>
      <c r="M24" s="1"/>
      <c r="N24" s="1"/>
      <c r="O24" s="1"/>
      <c r="P24" s="1"/>
      <c r="Q24" s="1"/>
    </row>
    <row r="25" spans="1:17" ht="21.75" customHeight="1">
      <c r="A25" s="29" t="s">
        <v>14</v>
      </c>
      <c r="B25" s="30" t="s">
        <v>41</v>
      </c>
      <c r="C25" s="41">
        <v>1000</v>
      </c>
      <c r="D25" s="41">
        <v>1000</v>
      </c>
      <c r="E25" s="46">
        <v>1</v>
      </c>
    </row>
    <row r="26" spans="1:17" ht="21.75" customHeight="1">
      <c r="A26" s="29" t="s">
        <v>15</v>
      </c>
      <c r="B26" s="30" t="s">
        <v>16</v>
      </c>
      <c r="C26" s="41">
        <v>164900</v>
      </c>
      <c r="D26" s="41"/>
      <c r="E26" s="46"/>
      <c r="H26" s="5"/>
      <c r="I26" s="5"/>
      <c r="J26" s="5"/>
    </row>
    <row r="27" spans="1:17" ht="21.75" customHeight="1">
      <c r="A27" s="29" t="s">
        <v>22</v>
      </c>
      <c r="B27" s="30" t="s">
        <v>17</v>
      </c>
      <c r="C27" s="41">
        <v>255500</v>
      </c>
      <c r="D27" s="41"/>
      <c r="E27" s="46"/>
      <c r="G27" s="4">
        <f>5179306+1637315</f>
        <v>6816621</v>
      </c>
      <c r="H27" s="12"/>
      <c r="I27" s="12"/>
      <c r="J27" s="12"/>
      <c r="K27" s="12"/>
      <c r="L27" s="12"/>
      <c r="M27" s="12"/>
      <c r="N27" s="12"/>
      <c r="O27" s="12"/>
      <c r="P27" s="12"/>
      <c r="Q27" s="12"/>
    </row>
    <row r="28" spans="1:17" s="26" customFormat="1" ht="21.75" customHeight="1">
      <c r="A28" s="29" t="s">
        <v>5</v>
      </c>
      <c r="B28" s="43" t="s">
        <v>42</v>
      </c>
      <c r="C28" s="31">
        <v>468004</v>
      </c>
      <c r="D28" s="31">
        <v>452597.24599999998</v>
      </c>
      <c r="E28" s="46">
        <v>0.96707986683874492</v>
      </c>
      <c r="G28" s="27">
        <f>D27-G27</f>
        <v>-6816621</v>
      </c>
    </row>
    <row r="29" spans="1:17" s="18" customFormat="1" ht="21.75" customHeight="1">
      <c r="A29" s="29" t="s">
        <v>3</v>
      </c>
      <c r="B29" s="30" t="s">
        <v>18</v>
      </c>
      <c r="C29" s="31">
        <v>98368</v>
      </c>
      <c r="D29" s="31">
        <v>100896.246</v>
      </c>
      <c r="E29" s="46">
        <v>1.0257019152569942</v>
      </c>
    </row>
    <row r="30" spans="1:17" s="12" customFormat="1" ht="21.75" customHeight="1">
      <c r="A30" s="34">
        <v>1</v>
      </c>
      <c r="B30" s="35" t="s">
        <v>45</v>
      </c>
      <c r="C30" s="41">
        <v>27168</v>
      </c>
      <c r="D30" s="41">
        <v>20642.912</v>
      </c>
      <c r="E30" s="46">
        <v>0.75982449941107189</v>
      </c>
    </row>
    <row r="31" spans="1:17" s="12" customFormat="1" ht="21.75" customHeight="1">
      <c r="A31" s="34">
        <v>2</v>
      </c>
      <c r="B31" s="35" t="s">
        <v>46</v>
      </c>
      <c r="C31" s="41"/>
      <c r="D31" s="41">
        <v>813.96</v>
      </c>
      <c r="E31" s="46"/>
    </row>
    <row r="32" spans="1:17" s="12" customFormat="1" ht="21.75" customHeight="1">
      <c r="A32" s="34">
        <v>3</v>
      </c>
      <c r="B32" s="35" t="s">
        <v>47</v>
      </c>
      <c r="C32" s="41">
        <v>71200</v>
      </c>
      <c r="D32" s="41">
        <v>79439.373999999996</v>
      </c>
      <c r="E32" s="46">
        <v>1.1157215449438203</v>
      </c>
    </row>
    <row r="33" spans="1:10" s="12" customFormat="1" ht="21.75" customHeight="1">
      <c r="A33" s="29" t="s">
        <v>4</v>
      </c>
      <c r="B33" s="30" t="s">
        <v>19</v>
      </c>
      <c r="C33" s="11">
        <v>369636</v>
      </c>
      <c r="D33" s="41">
        <v>351701</v>
      </c>
      <c r="E33" s="46">
        <v>0.95147929314244284</v>
      </c>
    </row>
    <row r="34" spans="1:10" s="28" customFormat="1" ht="22.5" customHeight="1">
      <c r="A34" s="29" t="s">
        <v>7</v>
      </c>
      <c r="B34" s="30" t="s">
        <v>43</v>
      </c>
      <c r="C34" s="31"/>
      <c r="D34" s="31">
        <v>3778654</v>
      </c>
      <c r="E34" s="46"/>
      <c r="G34" s="44"/>
      <c r="H34" s="45"/>
      <c r="I34" s="45"/>
      <c r="J34" s="45"/>
    </row>
    <row r="35" spans="1:10" s="57" customFormat="1" ht="22.5" customHeight="1">
      <c r="A35" s="55" t="s">
        <v>8</v>
      </c>
      <c r="B35" s="56" t="s">
        <v>49</v>
      </c>
      <c r="C35" s="56"/>
      <c r="D35" s="56">
        <v>16127</v>
      </c>
      <c r="E35" s="46"/>
    </row>
    <row r="36" spans="1:10" s="57" customFormat="1" ht="22.5" customHeight="1">
      <c r="A36" s="58" t="s">
        <v>21</v>
      </c>
      <c r="B36" s="59" t="s">
        <v>20</v>
      </c>
      <c r="C36" s="56">
        <v>30164</v>
      </c>
      <c r="D36" s="56">
        <v>30164</v>
      </c>
      <c r="E36" s="46">
        <v>1</v>
      </c>
    </row>
    <row r="37" spans="1:10" s="57" customFormat="1" ht="22.5" customHeight="1">
      <c r="A37" s="60" t="s">
        <v>50</v>
      </c>
      <c r="B37" s="61" t="s">
        <v>51</v>
      </c>
      <c r="C37" s="61">
        <v>2204259</v>
      </c>
      <c r="D37" s="61">
        <v>3814567</v>
      </c>
      <c r="E37" s="50">
        <v>1.7305439152114157</v>
      </c>
    </row>
  </sheetData>
  <mergeCells count="9">
    <mergeCell ref="E5:E6"/>
    <mergeCell ref="D1:E1"/>
    <mergeCell ref="A2:E2"/>
    <mergeCell ref="D4:E4"/>
    <mergeCell ref="A5:A6"/>
    <mergeCell ref="B5:B6"/>
    <mergeCell ref="C5:C6"/>
    <mergeCell ref="D5:D6"/>
    <mergeCell ref="A3:E3"/>
  </mergeCells>
  <phoneticPr fontId="0" type="noConversion"/>
  <pageMargins left="0.511811023622047" right="0.25" top="0.143700787" bottom="0.39370078740157499" header="0" footer="0"/>
  <pageSetup paperSize="9" scale="85"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CE22BB3-2033-4FAD-9B39-E25998FBDBB5}"/>
</file>

<file path=customXml/itemProps2.xml><?xml version="1.0" encoding="utf-8"?>
<ds:datastoreItem xmlns:ds="http://schemas.openxmlformats.org/officeDocument/2006/customXml" ds:itemID="{E769A078-E404-4B2B-8975-11C4A08D74A1}"/>
</file>

<file path=customXml/itemProps3.xml><?xml version="1.0" encoding="utf-8"?>
<ds:datastoreItem xmlns:ds="http://schemas.openxmlformats.org/officeDocument/2006/customXml" ds:itemID="{08BE5CC5-1A5D-4E7F-A1AA-E84C6E3EB7E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Biểu 64</vt:lpstr>
    </vt:vector>
  </TitlesOfParts>
  <Company>Ghostime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GhostimeBTT</dc:creator>
  <cp:lastModifiedBy>buiduchoan</cp:lastModifiedBy>
  <cp:lastPrinted>2018-12-28T10:01:57Z</cp:lastPrinted>
  <dcterms:created xsi:type="dcterms:W3CDTF">2018-07-27T07:45:20Z</dcterms:created>
  <dcterms:modified xsi:type="dcterms:W3CDTF">2020-06-17T09:52:59Z</dcterms:modified>
</cp:coreProperties>
</file>