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CONG KHAI THEO 1120. CTH\NĂM 2019\QUYẾT TOÁN 2017\"/>
    </mc:Choice>
  </mc:AlternateContent>
  <bookViews>
    <workbookView xWindow="0" yWindow="0" windowWidth="20490" windowHeight="7755"/>
  </bookViews>
  <sheets>
    <sheet name="QT-2017-N-B63-TT343-75" sheetId="3" r:id="rId1"/>
  </sheets>
  <definedNames>
    <definedName name="_xlnm.Print_Titles" localSheetId="0">'QT-2017-N-B63-TT343-75'!$9:$11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3" i="3" l="1"/>
  <c r="H92" i="3"/>
  <c r="G92" i="3"/>
  <c r="H89" i="3"/>
  <c r="G89" i="3"/>
  <c r="H88" i="3"/>
  <c r="G88" i="3"/>
  <c r="G86" i="3"/>
  <c r="H85" i="3"/>
  <c r="G81" i="3"/>
  <c r="G78" i="3"/>
  <c r="H76" i="3"/>
  <c r="G76" i="3"/>
  <c r="H75" i="3"/>
  <c r="G75" i="3"/>
  <c r="H74" i="3"/>
  <c r="G74" i="3"/>
  <c r="H73" i="3"/>
  <c r="G73" i="3"/>
  <c r="G72" i="3"/>
  <c r="G71" i="3"/>
  <c r="H70" i="3"/>
  <c r="G70" i="3"/>
  <c r="G69" i="3"/>
  <c r="H69" i="3"/>
  <c r="H68" i="3"/>
  <c r="G68" i="3"/>
  <c r="H67" i="3"/>
  <c r="G67" i="3"/>
  <c r="H66" i="3"/>
  <c r="G66" i="3"/>
  <c r="H65" i="3"/>
  <c r="G65" i="3"/>
  <c r="H64" i="3"/>
  <c r="G64" i="3"/>
  <c r="H62" i="3"/>
  <c r="G59" i="3"/>
  <c r="H59" i="3"/>
  <c r="H55" i="3"/>
  <c r="G55" i="3"/>
  <c r="H54" i="3"/>
  <c r="G54" i="3"/>
  <c r="H53" i="3"/>
  <c r="G53" i="3"/>
  <c r="H52" i="3"/>
  <c r="G52" i="3"/>
  <c r="H51" i="3"/>
  <c r="G50" i="3"/>
  <c r="H50" i="3"/>
  <c r="H49" i="3"/>
  <c r="G48" i="3"/>
  <c r="H48" i="3"/>
  <c r="H47" i="3"/>
  <c r="G47" i="3"/>
  <c r="H46" i="3"/>
  <c r="G46" i="3"/>
  <c r="H45" i="3"/>
  <c r="G45" i="3"/>
  <c r="H44" i="3"/>
  <c r="G44" i="3"/>
  <c r="H43" i="3"/>
  <c r="G43" i="3"/>
  <c r="H35" i="3"/>
  <c r="G35" i="3"/>
  <c r="H34" i="3"/>
  <c r="G34" i="3"/>
  <c r="H33" i="3"/>
  <c r="G33" i="3"/>
  <c r="H32" i="3"/>
  <c r="G32" i="3"/>
  <c r="H31" i="3"/>
  <c r="G31" i="3"/>
  <c r="H29" i="3"/>
  <c r="H28" i="3"/>
  <c r="H26" i="3"/>
  <c r="G26" i="3"/>
  <c r="H25" i="3"/>
  <c r="G25" i="3"/>
  <c r="H24" i="3"/>
  <c r="G24" i="3"/>
  <c r="H23" i="3"/>
  <c r="G23" i="3"/>
  <c r="H22" i="3"/>
  <c r="G22" i="3"/>
  <c r="G17" i="3"/>
  <c r="G95" i="3" l="1"/>
  <c r="H80" i="3"/>
  <c r="G30" i="3"/>
  <c r="H20" i="3"/>
  <c r="G56" i="3"/>
  <c r="G62" i="3"/>
  <c r="H72" i="3"/>
  <c r="H79" i="3"/>
  <c r="H81" i="3"/>
  <c r="H86" i="3"/>
  <c r="H90" i="3"/>
  <c r="G98" i="3"/>
  <c r="H78" i="3"/>
  <c r="G20" i="3"/>
  <c r="G27" i="3"/>
  <c r="G28" i="3"/>
  <c r="H77" i="3"/>
  <c r="G80" i="3"/>
  <c r="H83" i="3"/>
  <c r="G90" i="3"/>
  <c r="G96" i="3"/>
  <c r="H16" i="3"/>
  <c r="H30" i="3"/>
  <c r="G37" i="3"/>
  <c r="G40" i="3"/>
  <c r="H17" i="3"/>
  <c r="G79" i="3"/>
  <c r="H27" i="3"/>
  <c r="G41" i="3"/>
  <c r="G49" i="3"/>
  <c r="G51" i="3"/>
  <c r="H71" i="3"/>
  <c r="H61" i="3"/>
  <c r="H93" i="3"/>
  <c r="G29" i="3"/>
  <c r="G77" i="3"/>
  <c r="G83" i="3"/>
  <c r="G85" i="3"/>
  <c r="G38" i="3"/>
  <c r="G19" i="3"/>
  <c r="G61" i="3"/>
  <c r="G36" i="3" l="1"/>
  <c r="H19" i="3"/>
  <c r="H57" i="3"/>
  <c r="G16" i="3"/>
  <c r="H38" i="3"/>
  <c r="G58" i="3"/>
  <c r="G57" i="3"/>
  <c r="H37" i="3"/>
  <c r="H40" i="3"/>
  <c r="H41" i="3"/>
  <c r="H58" i="3"/>
  <c r="H36" i="3" l="1"/>
  <c r="H15" i="3"/>
  <c r="G15" i="3"/>
  <c r="H14" i="3" l="1"/>
  <c r="G14" i="3"/>
  <c r="H13" i="3" l="1"/>
  <c r="H12" i="3"/>
  <c r="G13" i="3"/>
  <c r="G12" i="3"/>
</calcChain>
</file>

<file path=xl/sharedStrings.xml><?xml version="1.0" encoding="utf-8"?>
<sst xmlns="http://schemas.openxmlformats.org/spreadsheetml/2006/main" count="196" uniqueCount="88">
  <si>
    <t>STT</t>
  </si>
  <si>
    <t>NỘI DUNG</t>
  </si>
  <si>
    <t>QUYẾT TOÁN</t>
  </si>
  <si>
    <t>A</t>
  </si>
  <si>
    <t>B</t>
  </si>
  <si>
    <t>-</t>
  </si>
  <si>
    <t>II</t>
  </si>
  <si>
    <t>III</t>
  </si>
  <si>
    <t>C</t>
  </si>
  <si>
    <t>D</t>
  </si>
  <si>
    <t>E</t>
  </si>
  <si>
    <t>ỦY BAN NHÂN DÂN</t>
  </si>
  <si>
    <t>TỈNH ĐỒNG NAI</t>
  </si>
  <si>
    <t>IV</t>
  </si>
  <si>
    <t>1</t>
  </si>
  <si>
    <t>2</t>
  </si>
  <si>
    <t>Biểu số 63/CK-NSNN</t>
  </si>
  <si>
    <t>SO SÁNH</t>
  </si>
  <si>
    <t>Tổng thu NSNN</t>
  </si>
  <si>
    <t>Thu NSĐP</t>
  </si>
  <si>
    <t>4</t>
  </si>
  <si>
    <t>5=3/1</t>
  </si>
  <si>
    <t>6=4/2</t>
  </si>
  <si>
    <t>TỔNG THU NSNN</t>
  </si>
  <si>
    <t>I</t>
  </si>
  <si>
    <t>Thu nội địa</t>
  </si>
  <si>
    <t xml:space="preserve">Thu từ khu vực DNNN </t>
  </si>
  <si>
    <t>Thuế giá trị gia tăng</t>
  </si>
  <si>
    <t>+</t>
  </si>
  <si>
    <t>Thuế giá trị gia tăng hàng sản xuất - kinh doanh trong nước</t>
  </si>
  <si>
    <t>Thuế giá trị gia tăng hàng nhập khẩu</t>
  </si>
  <si>
    <t>Thuế tiêu thụ đặc biệt</t>
  </si>
  <si>
    <t>Thuế tiêu thụ đặc biệt hàng sản xuất trong nước</t>
  </si>
  <si>
    <t>Thuế tiêu thụ đặc biệt hàng nhập khẩu</t>
  </si>
  <si>
    <t>Thuế xuất khẩu, thuế nhập khẩu, thuế bảo vệ môi trường, thuế tiêu thụ đặc biệt từ lĩnh vực xuất khẩu</t>
  </si>
  <si>
    <t>Thuế nhập khẩu</t>
  </si>
  <si>
    <t>Thuế bổ sung đối với hàng hóa nhập khẩu vào Việt Nam</t>
  </si>
  <si>
    <t>Thuế bảo vệ môi trường do cơ quan Hải quan thực hiện</t>
  </si>
  <si>
    <t>Thu khác hải quan</t>
  </si>
  <si>
    <t>Thuế thu nhập doanh nghiệp</t>
  </si>
  <si>
    <t>Thu từ thu nhập sau thuế</t>
  </si>
  <si>
    <t>Thuế tài nguyên</t>
  </si>
  <si>
    <t>Thuế môn bài</t>
  </si>
  <si>
    <t>Thuế thu nhập cá nhân</t>
  </si>
  <si>
    <t>Thuế nhà đất - thuế sử dụng đất phi nông nghiệp</t>
  </si>
  <si>
    <t>Thuế sử dụng đất nông nghiệp</t>
  </si>
  <si>
    <t>Thuế chuyển quyền sử dụng đất</t>
  </si>
  <si>
    <t>Thu khác về thuế</t>
  </si>
  <si>
    <t>Thu từ  khu vực doanh nghiệp có vốn ĐTNN</t>
  </si>
  <si>
    <t>Thu tiền mặt đất, mặt nước, mặt biển</t>
  </si>
  <si>
    <t xml:space="preserve">Thu từ khu vực kinh tế ngoài quốc doanh </t>
  </si>
  <si>
    <t>Thuế BVMT do cơ quan thuế thực hiện</t>
  </si>
  <si>
    <t>Lệ phí trước bạ</t>
  </si>
  <si>
    <t>Thu phí, lệ phí</t>
  </si>
  <si>
    <t>Thuế sử dụng đất phi nông nghiệp</t>
  </si>
  <si>
    <t>Tiền cho thuê đất, thuê mặt nước (không kể thu từ khu vực đầu tư nước ngoài)</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</si>
  <si>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</si>
  <si>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</si>
  <si>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</si>
  <si>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</si>
  <si>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</si>
  <si>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</si>
  <si>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</si>
  <si>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tại xã</t>
  </si>
  <si>
    <t>Thu từ dầu thô</t>
  </si>
  <si>
    <t>Thu từ hoạt động xuất nhập khẩu</t>
  </si>
  <si>
    <t>Thuế bảo vệ môi trường thu từ hàng hóa nhập khẩu</t>
  </si>
  <si>
    <t xml:space="preserve">Thuế giá trị gia tăng thu từ hàng hóa nhập khẩu </t>
  </si>
  <si>
    <t>Thu viện trợ</t>
  </si>
  <si>
    <t>THU TỪ QUỸ DỰ TRỮ TÀI CHÍNH</t>
  </si>
  <si>
    <t>THU KẾT DƯ NĂM TRƯỚC</t>
  </si>
  <si>
    <t>THU CHUYỂN NGUỒN TỪ NĂM TRƯỚC CHUYỂN SANG</t>
  </si>
  <si>
    <t>Thu huy động đầu tư theo khoản 3 điều 8</t>
  </si>
  <si>
    <t>F</t>
  </si>
  <si>
    <t>Thu bổ sung từ các cấp ngân sách</t>
  </si>
  <si>
    <t>Thu bổ sung từ ngân sách Trung ương</t>
  </si>
  <si>
    <t>Thu bổ sung từ ngân sách địa phương</t>
  </si>
  <si>
    <t>Thu từ ngân sách cấp dưới nộp lên</t>
  </si>
  <si>
    <t>V</t>
  </si>
  <si>
    <t>VI</t>
  </si>
  <si>
    <t>QUYẾT TOÁN THU NGÂN SÁCH NHÀ NƯỚC NĂM 2017</t>
  </si>
  <si>
    <t>Hoàn thuế GTGT</t>
  </si>
  <si>
    <t>Thu các khoản huy động, đóng góp</t>
  </si>
  <si>
    <t>Thu từ các khoản cho vay của ngân sách</t>
  </si>
  <si>
    <t>Thu khác</t>
  </si>
  <si>
    <t>TỔNG CỘNG (A+B+C+D+)</t>
  </si>
  <si>
    <t>Đơn vị: triệu đồng</t>
  </si>
  <si>
    <t>(Đính kèm Quyết định số           /QĐ-UBND ngày           /01/2019 của UBND tỉnh Đồng Nai)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</si>
</sst>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6" formatCode="_-* #,##0.00_-;\-* #,##0.00_-;_-* &quot;-&quot;??_-;_-@_-"/>
  </numFmts>
  <fonts count="14" x14ac:knownFonts="1">
    <font>
      <sz val="11"/>
      <color theme="1"/>
      <name val="Calibri"/>
      <family val="2"/>
      <scheme val="minor"/>
    </font>
    <font>
      <sz val="11"/>
      <color theme="1"/>
      <name val="Times New Roman"/>
      <family val="1"/>
    </font>
    <font>
      <i/>
      <sz val="11"/>
      <color rgb="FF000000"/>
      <name val="Times New Roman"/>
      <family val="1"/>
    </font>
    <font>
      <b/>
      <sz val="11"/>
      <name val="Times New Roman"/>
      <family val="1"/>
    </font>
    <font>
      <sz val="11"/>
      <name val="Times New Roman"/>
      <family val="1"/>
    </font>
    <font>
      <i/>
      <sz val="11"/>
      <color theme="1"/>
      <name val="Times New Roman"/>
      <family val="1"/>
    </font>
    <font>
      <b/>
      <sz val="11"/>
      <color theme="1"/>
      <name val="Times New Roman"/>
      <family val="1"/>
    </font>
    <font>
      <sz val="11"/>
      <color theme="1"/>
      <name val="Calibri"/>
      <family val="2"/>
      <scheme val="minor"/>
    </font>
    <font>
      <sz val="13"/>
      <name val=".VnTime"/>
      <family val="2"/>
    </font>
    <font>
      <b/>
      <sz val="11"/>
      <color rgb="FF000000"/>
      <name val="Times New Roman"/>
      <family val="1"/>
    </font>
    <font>
      <i/>
      <sz val="11"/>
      <name val="Times New Roman"/>
      <family val="1"/>
    </font>
    <font>
      <b/>
      <i/>
      <sz val="11"/>
      <name val="Times New Roman"/>
      <family val="1"/>
    </font>
    <font>
      <sz val="10"/>
      <name val="Arial"/>
      <family val="2"/>
    </font>
    <font>
      <sz val="12"/>
      <name val=".VnTim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7" fillId="0" borderId="0" applyFont="0" applyFill="0" applyBorder="0" applyAlignment="0" applyProtection="0"/>
    <xf numFmtId="9" fontId="7" fillId="0" borderId="0" applyFont="0" applyFill="0" applyBorder="0" applyAlignment="0" applyProtection="0"/>
    <xf numFmtId="0" fontId="8" fillId="0" borderId="0"/>
    <xf numFmtId="0" fontId="12" fillId="0" borderId="0"/>
    <xf numFmtId="0" fontId="13" fillId="0" borderId="0"/>
    <xf numFmtId="9" fontId="13" fillId="0" borderId="0" applyFont="0" applyFill="0" applyBorder="0" applyAlignment="0" applyProtection="0"/>
    <xf numFmtId="166" fontId="13" fillId="0" borderId="0" applyFont="0" applyFill="0" applyBorder="0" applyAlignment="0" applyProtection="0"/>
  </cellStyleXfs>
  <cellXfs count="41">
    <xf numFmtId="0" fontId="0" fillId="0" borderId="0" xfId="0"/>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9" fontId="4" fillId="0" borderId="1" xfId="2" applyFont="1" applyFill="1" applyBorder="1" applyAlignment="1">
      <alignment horizontal="center" vertical="center" wrapText="1"/>
    </xf>
    <xf numFmtId="0" fontId="6" fillId="0" borderId="0" xfId="0" applyFont="1" applyFill="1" applyAlignment="1">
      <alignment horizontal="center" vertical="center"/>
    </xf>
    <xf numFmtId="164" fontId="1" fillId="0" borderId="0" xfId="1" applyNumberFormat="1" applyFont="1" applyFill="1" applyAlignment="1">
      <alignment vertical="center"/>
    </xf>
    <xf numFmtId="0" fontId="1"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right" vertical="center"/>
    </xf>
    <xf numFmtId="0" fontId="3" fillId="0" borderId="1" xfId="0"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164" fontId="4" fillId="0" borderId="1" xfId="1" quotePrefix="1" applyNumberFormat="1" applyFont="1" applyFill="1" applyBorder="1" applyAlignment="1">
      <alignment horizontal="center" vertical="center" wrapText="1"/>
    </xf>
    <xf numFmtId="0" fontId="4" fillId="0" borderId="1" xfId="0" quotePrefix="1" applyFont="1" applyFill="1" applyBorder="1" applyAlignment="1">
      <alignment horizontal="center" vertical="center" wrapText="1"/>
    </xf>
    <xf numFmtId="0" fontId="3" fillId="0" borderId="1" xfId="0" applyFont="1" applyFill="1" applyBorder="1" applyAlignment="1">
      <alignment vertical="center" wrapText="1"/>
    </xf>
    <xf numFmtId="9" fontId="3" fillId="0" borderId="1" xfId="2"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wrapText="1"/>
    </xf>
    <xf numFmtId="9" fontId="10" fillId="0" borderId="1" xfId="2" applyFont="1" applyFill="1" applyBorder="1" applyAlignment="1">
      <alignment horizontal="center" vertical="center" wrapText="1"/>
    </xf>
    <xf numFmtId="0" fontId="1" fillId="0" borderId="1" xfId="0" quotePrefix="1" applyFont="1" applyFill="1" applyBorder="1" applyAlignment="1">
      <alignment horizontal="center" vertical="center"/>
    </xf>
    <xf numFmtId="0" fontId="1" fillId="0" borderId="1" xfId="0" applyFont="1" applyFill="1" applyBorder="1" applyAlignment="1">
      <alignment vertical="center" wrapText="1"/>
    </xf>
    <xf numFmtId="0" fontId="5" fillId="0" borderId="1" xfId="0" quotePrefix="1" applyFont="1" applyFill="1" applyBorder="1" applyAlignment="1">
      <alignment horizontal="center" vertical="center"/>
    </xf>
    <xf numFmtId="0" fontId="5" fillId="0" borderId="1" xfId="0" applyFont="1" applyFill="1" applyBorder="1" applyAlignment="1">
      <alignment vertical="center" wrapText="1"/>
    </xf>
    <xf numFmtId="0" fontId="1" fillId="0" borderId="1" xfId="0" quotePrefix="1" applyFont="1" applyFill="1" applyBorder="1" applyAlignment="1">
      <alignment horizontal="left" vertical="center"/>
    </xf>
    <xf numFmtId="9" fontId="11" fillId="0" borderId="1" xfId="2" applyFont="1" applyFill="1" applyBorder="1" applyAlignment="1">
      <alignment horizontal="center" vertical="center" wrapText="1"/>
    </xf>
    <xf numFmtId="0" fontId="1" fillId="0" borderId="1" xfId="0" applyFont="1" applyBorder="1" applyAlignment="1">
      <alignment vertical="center" wrapText="1"/>
    </xf>
    <xf numFmtId="0" fontId="6" fillId="0" borderId="1" xfId="0" applyFont="1" applyBorder="1" applyAlignment="1">
      <alignment vertical="center" wrapText="1"/>
    </xf>
    <xf numFmtId="0" fontId="3" fillId="0" borderId="1" xfId="0" applyFont="1" applyFill="1" applyBorder="1" applyAlignment="1">
      <alignment horizontal="center" vertical="center" wrapText="1"/>
    </xf>
    <xf numFmtId="164" fontId="0" fillId="0" borderId="0" xfId="0" applyNumberFormat="1"/>
    <xf numFmtId="0" fontId="3" fillId="0" borderId="1" xfId="0" applyFont="1" applyFill="1" applyBorder="1" applyAlignment="1">
      <alignment horizontal="center" vertical="center" wrapText="1"/>
    </xf>
    <xf numFmtId="164" fontId="0" fillId="0" borderId="0" xfId="1" applyNumberFormat="1" applyFont="1"/>
    <xf numFmtId="164" fontId="6"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164" fontId="1" fillId="0" borderId="1" xfId="1" applyNumberFormat="1" applyFont="1" applyBorder="1" applyAlignment="1">
      <alignment horizontal="center" vertical="center"/>
    </xf>
    <xf numFmtId="0" fontId="2" fillId="0" borderId="0" xfId="0" applyFont="1" applyFill="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1"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top"/>
    </xf>
    <xf numFmtId="0" fontId="9" fillId="0" borderId="0" xfId="0" applyFont="1" applyFill="1" applyAlignment="1">
      <alignment horizontal="center" vertical="center"/>
    </xf>
    <xf numFmtId="0" fontId="2" fillId="0" borderId="0" xfId="0" applyFont="1" applyFill="1" applyAlignment="1">
      <alignment horizontal="center" vertical="center"/>
    </xf>
  </cellXfs>
  <cellStyles count="8">
    <cellStyle name="Comma" xfId="1" builtinId="3"/>
    <cellStyle name="Comma 2" xfId="7"/>
    <cellStyle name="Normal" xfId="0" builtinId="0"/>
    <cellStyle name="Normal 2" xfId="4"/>
    <cellStyle name="Normal 3" xfId="5"/>
    <cellStyle name="Normal 4" xfId="3"/>
    <cellStyle name="Percent" xfId="2"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571500</xdr:colOff>
      <xdr:row>2</xdr:row>
      <xdr:rowOff>0</xdr:rowOff>
    </xdr:from>
    <xdr:to>
      <xdr:col>1</xdr:col>
      <xdr:colOff>1333500</xdr:colOff>
      <xdr:row>2</xdr:row>
      <xdr:rowOff>0</xdr:rowOff>
    </xdr:to>
    <xdr:cxnSp macro="">
      <xdr:nvCxnSpPr>
        <xdr:cNvPr id="3" name="Straight Connector 2"/>
        <xdr:cNvCxnSpPr/>
      </xdr:nvCxnSpPr>
      <xdr:spPr>
        <a:xfrm>
          <a:off x="914400" y="381000"/>
          <a:ext cx="7620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tabSelected="1" workbookViewId="0">
      <selection activeCell="L9" sqref="L9"/>
    </sheetView>
  </sheetViews>
  <sheetFormatPr defaultRowHeight="15" x14ac:dyDescent="0.25"/>
  <cols>
    <col min="1" max="1" width="5.140625" customWidth="1"/>
    <col min="2" max="2" width="34.42578125" customWidth="1"/>
    <col min="3" max="3" width="14.140625" customWidth="1"/>
    <col min="4" max="4" width="13.140625" customWidth="1"/>
    <col min="5" max="5" width="13.85546875" customWidth="1"/>
    <col min="6" max="6" width="14" customWidth="1"/>
    <col min="10" max="10" width="16.28515625" bestFit="1" customWidth="1"/>
  </cols>
  <sheetData>
    <row r="1" spans="1:10" x14ac:dyDescent="0.25">
      <c r="A1" s="36" t="s">
        <v>11</v>
      </c>
      <c r="B1" s="36"/>
      <c r="C1" s="5"/>
      <c r="D1" s="5"/>
      <c r="E1" s="6"/>
      <c r="F1" s="37" t="s">
        <v>16</v>
      </c>
      <c r="G1" s="37"/>
      <c r="H1" s="37"/>
    </row>
    <row r="2" spans="1:10" x14ac:dyDescent="0.25">
      <c r="A2" s="38" t="s">
        <v>12</v>
      </c>
      <c r="B2" s="38"/>
      <c r="C2" s="5"/>
      <c r="D2" s="5"/>
      <c r="E2" s="6"/>
      <c r="F2" s="5"/>
      <c r="G2" s="6"/>
      <c r="H2" s="6"/>
    </row>
    <row r="3" spans="1:10" x14ac:dyDescent="0.25">
      <c r="A3" s="4"/>
      <c r="B3" s="4"/>
      <c r="C3" s="5"/>
      <c r="D3" s="5"/>
      <c r="E3" s="6"/>
      <c r="F3" s="5"/>
      <c r="G3" s="6"/>
      <c r="H3" s="6"/>
    </row>
    <row r="4" spans="1:10" x14ac:dyDescent="0.25">
      <c r="A4" s="39" t="s">
        <v>80</v>
      </c>
      <c r="B4" s="39"/>
      <c r="C4" s="39"/>
      <c r="D4" s="39"/>
      <c r="E4" s="39"/>
      <c r="F4" s="39"/>
      <c r="G4" s="39"/>
      <c r="H4" s="39"/>
    </row>
    <row r="5" spans="1:10" x14ac:dyDescent="0.25">
      <c r="A5" s="40" t="s">
        <v>87</v>
      </c>
      <c r="B5" s="40"/>
      <c r="C5" s="40"/>
      <c r="D5" s="40"/>
      <c r="E5" s="40"/>
      <c r="F5" s="40"/>
      <c r="G5" s="40"/>
      <c r="H5" s="40"/>
    </row>
    <row r="6" spans="1:10" x14ac:dyDescent="0.25">
      <c r="A6" s="7"/>
      <c r="B6" s="7"/>
      <c r="C6" s="7"/>
      <c r="D6" s="7"/>
      <c r="E6" s="7"/>
      <c r="F6" s="7"/>
      <c r="G6" s="7"/>
      <c r="H6" s="7"/>
    </row>
    <row r="7" spans="1:10" x14ac:dyDescent="0.25">
      <c r="A7" s="7"/>
      <c r="B7" s="7"/>
      <c r="C7" s="7"/>
      <c r="D7" s="33"/>
      <c r="E7" s="7"/>
      <c r="F7" s="7"/>
      <c r="G7" s="7"/>
      <c r="H7" s="7"/>
    </row>
    <row r="8" spans="1:10" x14ac:dyDescent="0.25">
      <c r="A8" s="6"/>
      <c r="B8" s="6"/>
      <c r="C8" s="5"/>
      <c r="D8" s="5"/>
      <c r="E8" s="6"/>
      <c r="F8" s="5"/>
      <c r="G8" s="6"/>
      <c r="H8" s="8" t="s">
        <v>86</v>
      </c>
    </row>
    <row r="9" spans="1:10" x14ac:dyDescent="0.25">
      <c r="A9" s="34" t="s">
        <v>0</v>
      </c>
      <c r="B9" s="34" t="s">
        <v>1</v>
      </c>
      <c r="C9" s="35"/>
      <c r="D9" s="35"/>
      <c r="E9" s="34" t="s">
        <v>2</v>
      </c>
      <c r="F9" s="34"/>
      <c r="G9" s="34" t="s">
        <v>17</v>
      </c>
      <c r="H9" s="34"/>
    </row>
    <row r="10" spans="1:10" ht="42.75" x14ac:dyDescent="0.25">
      <c r="A10" s="34"/>
      <c r="B10" s="34"/>
      <c r="C10" s="10" t="s">
        <v>18</v>
      </c>
      <c r="D10" s="10" t="s">
        <v>19</v>
      </c>
      <c r="E10" s="28" t="s">
        <v>18</v>
      </c>
      <c r="F10" s="10" t="s">
        <v>19</v>
      </c>
      <c r="G10" s="28" t="s">
        <v>18</v>
      </c>
      <c r="H10" s="28" t="s">
        <v>19</v>
      </c>
    </row>
    <row r="11" spans="1:10" x14ac:dyDescent="0.25">
      <c r="A11" s="1" t="s">
        <v>3</v>
      </c>
      <c r="B11" s="1" t="s">
        <v>4</v>
      </c>
      <c r="C11" s="11" t="s">
        <v>14</v>
      </c>
      <c r="D11" s="11" t="s">
        <v>15</v>
      </c>
      <c r="E11" s="1">
        <v>3</v>
      </c>
      <c r="F11" s="11" t="s">
        <v>20</v>
      </c>
      <c r="G11" s="12" t="s">
        <v>21</v>
      </c>
      <c r="H11" s="12" t="s">
        <v>22</v>
      </c>
    </row>
    <row r="12" spans="1:10" x14ac:dyDescent="0.25">
      <c r="A12" s="1"/>
      <c r="B12" s="9" t="s">
        <v>85</v>
      </c>
      <c r="C12" s="30">
        <v>48370000</v>
      </c>
      <c r="D12" s="30">
        <v>17505503</v>
      </c>
      <c r="E12" s="30">
        <v>64456912.818749003</v>
      </c>
      <c r="F12" s="30">
        <v>35555158.674243003</v>
      </c>
      <c r="G12" s="14">
        <f>+E12/C12</f>
        <v>1.3325803766538971</v>
      </c>
      <c r="H12" s="14">
        <f>+F12/D12</f>
        <v>2.0310846637336271</v>
      </c>
      <c r="J12" s="29">
        <v>1000000</v>
      </c>
    </row>
    <row r="13" spans="1:10" x14ac:dyDescent="0.25">
      <c r="A13" s="9" t="s">
        <v>3</v>
      </c>
      <c r="B13" s="13" t="s">
        <v>23</v>
      </c>
      <c r="C13" s="30">
        <v>48370000</v>
      </c>
      <c r="D13" s="30">
        <v>17467353</v>
      </c>
      <c r="E13" s="30">
        <v>48935980.214097001</v>
      </c>
      <c r="F13" s="30">
        <v>20034226.069591001</v>
      </c>
      <c r="G13" s="14">
        <f t="shared" ref="G13:H76" si="0">+E13/C13</f>
        <v>1.0117010587987803</v>
      </c>
      <c r="H13" s="14">
        <f t="shared" si="0"/>
        <v>1.1469526075067584</v>
      </c>
    </row>
    <row r="14" spans="1:10" x14ac:dyDescent="0.25">
      <c r="A14" s="9" t="s">
        <v>24</v>
      </c>
      <c r="B14" s="13" t="s">
        <v>25</v>
      </c>
      <c r="C14" s="30">
        <v>33590000</v>
      </c>
      <c r="D14" s="30">
        <v>17467353</v>
      </c>
      <c r="E14" s="30">
        <v>33600996.124779001</v>
      </c>
      <c r="F14" s="30">
        <v>19907397.251194</v>
      </c>
      <c r="G14" s="14">
        <f t="shared" si="0"/>
        <v>1.0003273630479013</v>
      </c>
      <c r="H14" s="14">
        <f t="shared" si="0"/>
        <v>1.1396917009230878</v>
      </c>
    </row>
    <row r="15" spans="1:10" x14ac:dyDescent="0.25">
      <c r="A15" s="15">
        <v>1</v>
      </c>
      <c r="B15" s="16" t="s">
        <v>26</v>
      </c>
      <c r="C15" s="31">
        <v>6154000</v>
      </c>
      <c r="D15" s="31">
        <v>3019580</v>
      </c>
      <c r="E15" s="31">
        <v>5316705.5659290003</v>
      </c>
      <c r="F15" s="31">
        <v>2704231.299443</v>
      </c>
      <c r="G15" s="17">
        <f t="shared" si="0"/>
        <v>0.86394305588706533</v>
      </c>
      <c r="H15" s="17">
        <f t="shared" si="0"/>
        <v>0.89556537645732193</v>
      </c>
    </row>
    <row r="16" spans="1:10" x14ac:dyDescent="0.25">
      <c r="A16" s="18" t="s">
        <v>5</v>
      </c>
      <c r="B16" s="19" t="s">
        <v>27</v>
      </c>
      <c r="C16" s="32">
        <v>3333550</v>
      </c>
      <c r="D16" s="32">
        <v>1566768.5</v>
      </c>
      <c r="E16" s="32">
        <v>2087359.969112</v>
      </c>
      <c r="F16" s="32">
        <v>981059.18649500003</v>
      </c>
      <c r="G16" s="3">
        <f t="shared" si="0"/>
        <v>0.62616728985975911</v>
      </c>
      <c r="H16" s="3">
        <f t="shared" si="0"/>
        <v>0.62616729050590436</v>
      </c>
      <c r="J16" s="27"/>
    </row>
    <row r="17" spans="1:10" ht="30" x14ac:dyDescent="0.25">
      <c r="A17" s="18" t="s">
        <v>28</v>
      </c>
      <c r="B17" s="19" t="s">
        <v>29</v>
      </c>
      <c r="C17" s="32">
        <v>3333550</v>
      </c>
      <c r="D17" s="32">
        <v>1566768.5</v>
      </c>
      <c r="E17" s="32">
        <v>2087359.969112</v>
      </c>
      <c r="F17" s="32">
        <v>981059.18649500003</v>
      </c>
      <c r="G17" s="3">
        <f t="shared" si="0"/>
        <v>0.62616728985975911</v>
      </c>
      <c r="H17" s="3">
        <f t="shared" si="0"/>
        <v>0.62616729050590436</v>
      </c>
      <c r="J17" s="27"/>
    </row>
    <row r="18" spans="1:10" x14ac:dyDescent="0.25">
      <c r="A18" s="18" t="s">
        <v>28</v>
      </c>
      <c r="B18" s="19" t="s">
        <v>30</v>
      </c>
      <c r="C18" s="32">
        <v>0</v>
      </c>
      <c r="D18" s="32">
        <v>0</v>
      </c>
      <c r="E18" s="32">
        <v>0</v>
      </c>
      <c r="F18" s="32">
        <v>0</v>
      </c>
      <c r="G18" s="3"/>
      <c r="H18" s="14"/>
      <c r="J18" s="27"/>
    </row>
    <row r="19" spans="1:10" x14ac:dyDescent="0.25">
      <c r="A19" s="18" t="s">
        <v>5</v>
      </c>
      <c r="B19" s="19" t="s">
        <v>31</v>
      </c>
      <c r="C19" s="32">
        <v>970450</v>
      </c>
      <c r="D19" s="32">
        <v>456111.5</v>
      </c>
      <c r="E19" s="32">
        <v>1507982.549324</v>
      </c>
      <c r="F19" s="32">
        <v>708751.79819700005</v>
      </c>
      <c r="G19" s="3">
        <f t="shared" si="0"/>
        <v>1.5539003032861045</v>
      </c>
      <c r="H19" s="3">
        <f t="shared" si="0"/>
        <v>1.5539003033183774</v>
      </c>
      <c r="J19" s="27"/>
    </row>
    <row r="20" spans="1:10" ht="30" x14ac:dyDescent="0.25">
      <c r="A20" s="18" t="s">
        <v>28</v>
      </c>
      <c r="B20" s="19" t="s">
        <v>32</v>
      </c>
      <c r="C20" s="32">
        <v>970450</v>
      </c>
      <c r="D20" s="32">
        <v>456111.5</v>
      </c>
      <c r="E20" s="32">
        <v>1507982.549324</v>
      </c>
      <c r="F20" s="32">
        <v>708751.79819700005</v>
      </c>
      <c r="G20" s="3">
        <f t="shared" si="0"/>
        <v>1.5539003032861045</v>
      </c>
      <c r="H20" s="3">
        <f t="shared" si="0"/>
        <v>1.5539003033183774</v>
      </c>
    </row>
    <row r="21" spans="1:10" x14ac:dyDescent="0.25">
      <c r="A21" s="18" t="s">
        <v>28</v>
      </c>
      <c r="B21" s="19" t="s">
        <v>33</v>
      </c>
      <c r="C21" s="32">
        <v>0</v>
      </c>
      <c r="D21" s="32">
        <v>0</v>
      </c>
      <c r="E21" s="32">
        <v>0</v>
      </c>
      <c r="F21" s="32">
        <v>0</v>
      </c>
      <c r="G21" s="3"/>
      <c r="H21" s="14"/>
    </row>
    <row r="22" spans="1:10" ht="45" hidden="1" x14ac:dyDescent="0.25">
      <c r="A22" s="18" t="s">
        <v>5</v>
      </c>
      <c r="B22" s="19" t="s">
        <v>34</v>
      </c>
      <c r="C22" s="32">
        <v>0</v>
      </c>
      <c r="D22" s="32">
        <v>0</v>
      </c>
      <c r="E22" s="32">
        <v>0</v>
      </c>
      <c r="F22" s="32">
        <v>0</v>
      </c>
      <c r="G22" s="3" t="e">
        <f t="shared" si="0"/>
        <v>#DIV/0!</v>
      </c>
      <c r="H22" s="14" t="e">
        <f t="shared" si="0"/>
        <v>#DIV/0!</v>
      </c>
    </row>
    <row r="23" spans="1:10" hidden="1" x14ac:dyDescent="0.25">
      <c r="A23" s="18" t="s">
        <v>5</v>
      </c>
      <c r="B23" s="19" t="s">
        <v>35</v>
      </c>
      <c r="C23" s="32">
        <v>0</v>
      </c>
      <c r="D23" s="32">
        <v>0</v>
      </c>
      <c r="E23" s="32">
        <v>0</v>
      </c>
      <c r="F23" s="32">
        <v>0</v>
      </c>
      <c r="G23" s="3" t="e">
        <f t="shared" si="0"/>
        <v>#DIV/0!</v>
      </c>
      <c r="H23" s="14" t="e">
        <f t="shared" si="0"/>
        <v>#DIV/0!</v>
      </c>
    </row>
    <row r="24" spans="1:10" ht="30" hidden="1" x14ac:dyDescent="0.25">
      <c r="A24" s="18" t="s">
        <v>5</v>
      </c>
      <c r="B24" s="19" t="s">
        <v>36</v>
      </c>
      <c r="C24" s="32">
        <v>0</v>
      </c>
      <c r="D24" s="32">
        <v>0</v>
      </c>
      <c r="E24" s="32">
        <v>0</v>
      </c>
      <c r="F24" s="32">
        <v>0</v>
      </c>
      <c r="G24" s="3" t="e">
        <f t="shared" si="0"/>
        <v>#DIV/0!</v>
      </c>
      <c r="H24" s="14" t="e">
        <f t="shared" si="0"/>
        <v>#DIV/0!</v>
      </c>
    </row>
    <row r="25" spans="1:10" ht="30" hidden="1" x14ac:dyDescent="0.25">
      <c r="A25" s="18" t="s">
        <v>5</v>
      </c>
      <c r="B25" s="19" t="s">
        <v>37</v>
      </c>
      <c r="C25" s="32">
        <v>0</v>
      </c>
      <c r="D25" s="32">
        <v>0</v>
      </c>
      <c r="E25" s="32">
        <v>0</v>
      </c>
      <c r="F25" s="32">
        <v>0</v>
      </c>
      <c r="G25" s="3" t="e">
        <f t="shared" si="0"/>
        <v>#DIV/0!</v>
      </c>
      <c r="H25" s="14" t="e">
        <f t="shared" si="0"/>
        <v>#DIV/0!</v>
      </c>
    </row>
    <row r="26" spans="1:10" hidden="1" x14ac:dyDescent="0.25">
      <c r="A26" s="18" t="s">
        <v>5</v>
      </c>
      <c r="B26" s="19" t="s">
        <v>38</v>
      </c>
      <c r="C26" s="32">
        <v>0</v>
      </c>
      <c r="D26" s="32">
        <v>0</v>
      </c>
      <c r="E26" s="32">
        <v>0</v>
      </c>
      <c r="F26" s="32">
        <v>0</v>
      </c>
      <c r="G26" s="3" t="e">
        <f t="shared" si="0"/>
        <v>#DIV/0!</v>
      </c>
      <c r="H26" s="14" t="e">
        <f t="shared" si="0"/>
        <v>#DIV/0!</v>
      </c>
    </row>
    <row r="27" spans="1:10" x14ac:dyDescent="0.25">
      <c r="A27" s="18" t="s">
        <v>5</v>
      </c>
      <c r="B27" s="19" t="s">
        <v>39</v>
      </c>
      <c r="C27" s="32">
        <v>1610000</v>
      </c>
      <c r="D27" s="32">
        <v>756700</v>
      </c>
      <c r="E27" s="32">
        <v>1333854.2136359999</v>
      </c>
      <c r="F27" s="32">
        <v>626911.48089400004</v>
      </c>
      <c r="G27" s="3">
        <f t="shared" si="0"/>
        <v>0.82848087803478254</v>
      </c>
      <c r="H27" s="3">
        <f t="shared" si="0"/>
        <v>0.82848087867582931</v>
      </c>
    </row>
    <row r="28" spans="1:10" hidden="1" x14ac:dyDescent="0.25">
      <c r="A28" s="18" t="s">
        <v>5</v>
      </c>
      <c r="B28" s="19" t="s">
        <v>40</v>
      </c>
      <c r="C28" s="32">
        <v>0</v>
      </c>
      <c r="D28" s="32">
        <v>0</v>
      </c>
      <c r="E28" s="32">
        <v>0</v>
      </c>
      <c r="F28" s="32">
        <v>0</v>
      </c>
      <c r="G28" s="3" t="e">
        <f t="shared" si="0"/>
        <v>#DIV/0!</v>
      </c>
      <c r="H28" s="3" t="e">
        <f t="shared" si="0"/>
        <v>#DIV/0!</v>
      </c>
    </row>
    <row r="29" spans="1:10" x14ac:dyDescent="0.25">
      <c r="A29" s="18" t="s">
        <v>5</v>
      </c>
      <c r="B29" s="19" t="s">
        <v>41</v>
      </c>
      <c r="C29" s="32">
        <v>240000</v>
      </c>
      <c r="D29" s="32">
        <v>240000</v>
      </c>
      <c r="E29" s="32">
        <v>387508.83385699999</v>
      </c>
      <c r="F29" s="32">
        <v>387508.83385699999</v>
      </c>
      <c r="G29" s="3">
        <f t="shared" si="0"/>
        <v>1.6146201410708334</v>
      </c>
      <c r="H29" s="3">
        <f t="shared" si="0"/>
        <v>1.6146201410708334</v>
      </c>
    </row>
    <row r="30" spans="1:10" hidden="1" x14ac:dyDescent="0.25">
      <c r="A30" s="18" t="s">
        <v>5</v>
      </c>
      <c r="B30" s="19" t="s">
        <v>42</v>
      </c>
      <c r="C30" s="32">
        <v>0</v>
      </c>
      <c r="D30" s="32">
        <v>0</v>
      </c>
      <c r="E30" s="32">
        <v>0</v>
      </c>
      <c r="F30" s="32">
        <v>0</v>
      </c>
      <c r="G30" s="3" t="e">
        <f t="shared" si="0"/>
        <v>#DIV/0!</v>
      </c>
      <c r="H30" s="3" t="e">
        <f t="shared" si="0"/>
        <v>#DIV/0!</v>
      </c>
    </row>
    <row r="31" spans="1:10" hidden="1" x14ac:dyDescent="0.25">
      <c r="A31" s="18" t="s">
        <v>5</v>
      </c>
      <c r="B31" s="19" t="s">
        <v>43</v>
      </c>
      <c r="C31" s="32">
        <v>0</v>
      </c>
      <c r="D31" s="32">
        <v>0</v>
      </c>
      <c r="E31" s="32">
        <v>0</v>
      </c>
      <c r="F31" s="32">
        <v>0</v>
      </c>
      <c r="G31" s="3" t="e">
        <f t="shared" si="0"/>
        <v>#DIV/0!</v>
      </c>
      <c r="H31" s="3" t="e">
        <f t="shared" si="0"/>
        <v>#DIV/0!</v>
      </c>
    </row>
    <row r="32" spans="1:10" ht="30" hidden="1" x14ac:dyDescent="0.25">
      <c r="A32" s="18" t="s">
        <v>5</v>
      </c>
      <c r="B32" s="19" t="s">
        <v>44</v>
      </c>
      <c r="C32" s="32">
        <v>0</v>
      </c>
      <c r="D32" s="32">
        <v>0</v>
      </c>
      <c r="E32" s="32">
        <v>0</v>
      </c>
      <c r="F32" s="32">
        <v>0</v>
      </c>
      <c r="G32" s="3" t="e">
        <f t="shared" si="0"/>
        <v>#DIV/0!</v>
      </c>
      <c r="H32" s="3" t="e">
        <f t="shared" si="0"/>
        <v>#DIV/0!</v>
      </c>
    </row>
    <row r="33" spans="1:10" hidden="1" x14ac:dyDescent="0.25">
      <c r="A33" s="18" t="s">
        <v>5</v>
      </c>
      <c r="B33" s="19" t="s">
        <v>45</v>
      </c>
      <c r="C33" s="32">
        <v>0</v>
      </c>
      <c r="D33" s="32">
        <v>0</v>
      </c>
      <c r="E33" s="32">
        <v>0</v>
      </c>
      <c r="F33" s="32">
        <v>0</v>
      </c>
      <c r="G33" s="3" t="e">
        <f t="shared" si="0"/>
        <v>#DIV/0!</v>
      </c>
      <c r="H33" s="3" t="e">
        <f t="shared" si="0"/>
        <v>#DIV/0!</v>
      </c>
    </row>
    <row r="34" spans="1:10" hidden="1" x14ac:dyDescent="0.25">
      <c r="A34" s="18" t="s">
        <v>5</v>
      </c>
      <c r="B34" s="19" t="s">
        <v>46</v>
      </c>
      <c r="C34" s="32">
        <v>0</v>
      </c>
      <c r="D34" s="32">
        <v>0</v>
      </c>
      <c r="E34" s="32">
        <v>0</v>
      </c>
      <c r="F34" s="32">
        <v>0</v>
      </c>
      <c r="G34" s="3" t="e">
        <f t="shared" si="0"/>
        <v>#DIV/0!</v>
      </c>
      <c r="H34" s="3" t="e">
        <f t="shared" si="0"/>
        <v>#DIV/0!</v>
      </c>
    </row>
    <row r="35" spans="1:10" hidden="1" x14ac:dyDescent="0.25">
      <c r="A35" s="18" t="s">
        <v>5</v>
      </c>
      <c r="B35" s="19" t="s">
        <v>47</v>
      </c>
      <c r="C35" s="32">
        <v>0</v>
      </c>
      <c r="D35" s="32">
        <v>0</v>
      </c>
      <c r="E35" s="32">
        <v>0</v>
      </c>
      <c r="F35" s="32">
        <v>0</v>
      </c>
      <c r="G35" s="3" t="e">
        <f t="shared" si="0"/>
        <v>#DIV/0!</v>
      </c>
      <c r="H35" s="3" t="e">
        <f t="shared" si="0"/>
        <v>#DIV/0!</v>
      </c>
    </row>
    <row r="36" spans="1:10" ht="30" x14ac:dyDescent="0.25">
      <c r="A36" s="20">
        <v>2</v>
      </c>
      <c r="B36" s="21" t="s">
        <v>48</v>
      </c>
      <c r="C36" s="31">
        <v>14037000</v>
      </c>
      <c r="D36" s="31">
        <v>6629720</v>
      </c>
      <c r="E36" s="31">
        <v>11881021.451199999</v>
      </c>
      <c r="F36" s="31">
        <v>5750179.3820949998</v>
      </c>
      <c r="G36" s="17">
        <f t="shared" si="0"/>
        <v>0.84640745538220408</v>
      </c>
      <c r="H36" s="17">
        <f t="shared" si="0"/>
        <v>0.86733367051625099</v>
      </c>
    </row>
    <row r="37" spans="1:10" x14ac:dyDescent="0.25">
      <c r="A37" s="18" t="s">
        <v>5</v>
      </c>
      <c r="B37" s="19" t="s">
        <v>27</v>
      </c>
      <c r="C37" s="32">
        <v>4496000</v>
      </c>
      <c r="D37" s="32">
        <v>2113120</v>
      </c>
      <c r="E37" s="32">
        <v>2970732.640964</v>
      </c>
      <c r="F37" s="32">
        <v>1396244.344274</v>
      </c>
      <c r="G37" s="3">
        <f t="shared" si="0"/>
        <v>0.66075014256316722</v>
      </c>
      <c r="H37" s="3">
        <f t="shared" si="0"/>
        <v>0.66075014399276899</v>
      </c>
    </row>
    <row r="38" spans="1:10" ht="30" x14ac:dyDescent="0.25">
      <c r="A38" s="18" t="s">
        <v>28</v>
      </c>
      <c r="B38" s="19" t="s">
        <v>29</v>
      </c>
      <c r="C38" s="32">
        <v>4496000</v>
      </c>
      <c r="D38" s="32">
        <v>2113120</v>
      </c>
      <c r="E38" s="32">
        <v>2970732.640964</v>
      </c>
      <c r="F38" s="32">
        <v>1396244.344274</v>
      </c>
      <c r="G38" s="3">
        <f t="shared" si="0"/>
        <v>0.66075014256316722</v>
      </c>
      <c r="H38" s="3">
        <f t="shared" si="0"/>
        <v>0.66075014399276899</v>
      </c>
      <c r="J38" s="27"/>
    </row>
    <row r="39" spans="1:10" x14ac:dyDescent="0.25">
      <c r="A39" s="18" t="s">
        <v>28</v>
      </c>
      <c r="B39" s="19" t="s">
        <v>30</v>
      </c>
      <c r="C39" s="32">
        <v>0</v>
      </c>
      <c r="D39" s="32">
        <v>0</v>
      </c>
      <c r="E39" s="32">
        <v>0</v>
      </c>
      <c r="F39" s="32">
        <v>0</v>
      </c>
      <c r="G39" s="3"/>
      <c r="H39" s="14"/>
      <c r="J39" s="27"/>
    </row>
    <row r="40" spans="1:10" x14ac:dyDescent="0.25">
      <c r="A40" s="18" t="s">
        <v>5</v>
      </c>
      <c r="B40" s="19" t="s">
        <v>31</v>
      </c>
      <c r="C40" s="32">
        <v>240000</v>
      </c>
      <c r="D40" s="32">
        <v>112800</v>
      </c>
      <c r="E40" s="32">
        <v>215313.88527999999</v>
      </c>
      <c r="F40" s="32">
        <v>88762.213707000003</v>
      </c>
      <c r="G40" s="3">
        <f t="shared" si="0"/>
        <v>0.89714118866666659</v>
      </c>
      <c r="H40" s="3">
        <f t="shared" si="0"/>
        <v>0.78689905768617019</v>
      </c>
      <c r="J40" s="27"/>
    </row>
    <row r="41" spans="1:10" ht="30" x14ac:dyDescent="0.25">
      <c r="A41" s="18" t="s">
        <v>28</v>
      </c>
      <c r="B41" s="19" t="s">
        <v>32</v>
      </c>
      <c r="C41" s="32">
        <v>240000</v>
      </c>
      <c r="D41" s="32">
        <v>112800</v>
      </c>
      <c r="E41" s="32">
        <v>215313.88527999999</v>
      </c>
      <c r="F41" s="32">
        <v>88762.213707000003</v>
      </c>
      <c r="G41" s="3">
        <f t="shared" si="0"/>
        <v>0.89714118866666659</v>
      </c>
      <c r="H41" s="3">
        <f t="shared" si="0"/>
        <v>0.78689905768617019</v>
      </c>
      <c r="J41" s="27"/>
    </row>
    <row r="42" spans="1:10" x14ac:dyDescent="0.25">
      <c r="A42" s="18" t="s">
        <v>28</v>
      </c>
      <c r="B42" s="19" t="s">
        <v>33</v>
      </c>
      <c r="C42" s="32">
        <v>0</v>
      </c>
      <c r="D42" s="32">
        <v>0</v>
      </c>
      <c r="E42" s="32">
        <v>0</v>
      </c>
      <c r="F42" s="32">
        <v>0</v>
      </c>
      <c r="G42" s="3"/>
      <c r="H42" s="3"/>
    </row>
    <row r="43" spans="1:10" ht="45" hidden="1" x14ac:dyDescent="0.25">
      <c r="A43" s="18" t="s">
        <v>5</v>
      </c>
      <c r="B43" s="19" t="s">
        <v>34</v>
      </c>
      <c r="C43" s="32">
        <v>0</v>
      </c>
      <c r="D43" s="32">
        <v>0</v>
      </c>
      <c r="E43" s="32">
        <v>0</v>
      </c>
      <c r="F43" s="32">
        <v>0</v>
      </c>
      <c r="G43" s="3" t="e">
        <f t="shared" si="0"/>
        <v>#DIV/0!</v>
      </c>
      <c r="H43" s="3" t="e">
        <f t="shared" si="0"/>
        <v>#DIV/0!</v>
      </c>
    </row>
    <row r="44" spans="1:10" hidden="1" x14ac:dyDescent="0.25">
      <c r="A44" s="18" t="s">
        <v>5</v>
      </c>
      <c r="B44" s="19" t="s">
        <v>35</v>
      </c>
      <c r="C44" s="32">
        <v>0</v>
      </c>
      <c r="D44" s="32">
        <v>0</v>
      </c>
      <c r="E44" s="32">
        <v>0</v>
      </c>
      <c r="F44" s="32">
        <v>0</v>
      </c>
      <c r="G44" s="3" t="e">
        <f t="shared" si="0"/>
        <v>#DIV/0!</v>
      </c>
      <c r="H44" s="3" t="e">
        <f t="shared" si="0"/>
        <v>#DIV/0!</v>
      </c>
    </row>
    <row r="45" spans="1:10" ht="30" hidden="1" x14ac:dyDescent="0.25">
      <c r="A45" s="18" t="s">
        <v>5</v>
      </c>
      <c r="B45" s="19" t="s">
        <v>36</v>
      </c>
      <c r="C45" s="32">
        <v>0</v>
      </c>
      <c r="D45" s="32">
        <v>0</v>
      </c>
      <c r="E45" s="32">
        <v>0</v>
      </c>
      <c r="F45" s="32">
        <v>0</v>
      </c>
      <c r="G45" s="3" t="e">
        <f t="shared" si="0"/>
        <v>#DIV/0!</v>
      </c>
      <c r="H45" s="3" t="e">
        <f t="shared" si="0"/>
        <v>#DIV/0!</v>
      </c>
    </row>
    <row r="46" spans="1:10" ht="30" hidden="1" x14ac:dyDescent="0.25">
      <c r="A46" s="18" t="s">
        <v>5</v>
      </c>
      <c r="B46" s="19" t="s">
        <v>37</v>
      </c>
      <c r="C46" s="32">
        <v>0</v>
      </c>
      <c r="D46" s="32">
        <v>0</v>
      </c>
      <c r="E46" s="32">
        <v>0</v>
      </c>
      <c r="F46" s="32">
        <v>0</v>
      </c>
      <c r="G46" s="3" t="e">
        <f t="shared" si="0"/>
        <v>#DIV/0!</v>
      </c>
      <c r="H46" s="3" t="e">
        <f t="shared" si="0"/>
        <v>#DIV/0!</v>
      </c>
    </row>
    <row r="47" spans="1:10" hidden="1" x14ac:dyDescent="0.25">
      <c r="A47" s="18" t="s">
        <v>5</v>
      </c>
      <c r="B47" s="19" t="s">
        <v>38</v>
      </c>
      <c r="C47" s="32">
        <v>0</v>
      </c>
      <c r="D47" s="32">
        <v>0</v>
      </c>
      <c r="E47" s="32">
        <v>0</v>
      </c>
      <c r="F47" s="32">
        <v>0</v>
      </c>
      <c r="G47" s="3" t="e">
        <f t="shared" si="0"/>
        <v>#DIV/0!</v>
      </c>
      <c r="H47" s="3" t="e">
        <f t="shared" si="0"/>
        <v>#DIV/0!</v>
      </c>
    </row>
    <row r="48" spans="1:10" x14ac:dyDescent="0.25">
      <c r="A48" s="18" t="s">
        <v>5</v>
      </c>
      <c r="B48" s="19" t="s">
        <v>39</v>
      </c>
      <c r="C48" s="32">
        <v>9240000</v>
      </c>
      <c r="D48" s="32">
        <v>4342799.9999999991</v>
      </c>
      <c r="E48" s="32">
        <v>8358117.1767389998</v>
      </c>
      <c r="F48" s="32">
        <v>3928315.0758969998</v>
      </c>
      <c r="G48" s="3">
        <f t="shared" si="0"/>
        <v>0.90455813601071422</v>
      </c>
      <c r="H48" s="3">
        <f t="shared" si="0"/>
        <v>0.90455813666229179</v>
      </c>
    </row>
    <row r="49" spans="1:8" x14ac:dyDescent="0.25">
      <c r="A49" s="18" t="s">
        <v>5</v>
      </c>
      <c r="B49" s="22" t="s">
        <v>49</v>
      </c>
      <c r="C49" s="32">
        <v>55000</v>
      </c>
      <c r="D49" s="32">
        <v>55000</v>
      </c>
      <c r="E49" s="32">
        <v>330975.079661</v>
      </c>
      <c r="F49" s="32">
        <v>330975.079661</v>
      </c>
      <c r="G49" s="3">
        <f t="shared" si="0"/>
        <v>6.0177287211090906</v>
      </c>
      <c r="H49" s="3">
        <f t="shared" si="0"/>
        <v>6.0177287211090906</v>
      </c>
    </row>
    <row r="50" spans="1:8" x14ac:dyDescent="0.25">
      <c r="A50" s="18" t="s">
        <v>5</v>
      </c>
      <c r="B50" s="19" t="s">
        <v>41</v>
      </c>
      <c r="C50" s="32">
        <v>6000</v>
      </c>
      <c r="D50" s="32">
        <v>6000</v>
      </c>
      <c r="E50" s="32">
        <v>5882.6685559999996</v>
      </c>
      <c r="F50" s="32">
        <v>5882.6685559999996</v>
      </c>
      <c r="G50" s="3">
        <f t="shared" si="0"/>
        <v>0.9804447593333333</v>
      </c>
      <c r="H50" s="3">
        <f t="shared" si="0"/>
        <v>0.9804447593333333</v>
      </c>
    </row>
    <row r="51" spans="1:8" hidden="1" x14ac:dyDescent="0.25">
      <c r="A51" s="18" t="s">
        <v>5</v>
      </c>
      <c r="B51" s="19" t="s">
        <v>42</v>
      </c>
      <c r="C51" s="32">
        <v>0</v>
      </c>
      <c r="D51" s="32">
        <v>0</v>
      </c>
      <c r="E51" s="32">
        <v>0</v>
      </c>
      <c r="F51" s="32">
        <v>0</v>
      </c>
      <c r="G51" s="3" t="e">
        <f t="shared" si="0"/>
        <v>#DIV/0!</v>
      </c>
      <c r="H51" s="3" t="e">
        <f t="shared" si="0"/>
        <v>#DIV/0!</v>
      </c>
    </row>
    <row r="52" spans="1:8" hidden="1" x14ac:dyDescent="0.25">
      <c r="A52" s="18" t="s">
        <v>5</v>
      </c>
      <c r="B52" s="19" t="s">
        <v>43</v>
      </c>
      <c r="C52" s="32">
        <v>0</v>
      </c>
      <c r="D52" s="32">
        <v>0</v>
      </c>
      <c r="E52" s="32">
        <v>0</v>
      </c>
      <c r="F52" s="32">
        <v>0</v>
      </c>
      <c r="G52" s="3" t="e">
        <f t="shared" si="0"/>
        <v>#DIV/0!</v>
      </c>
      <c r="H52" s="14" t="e">
        <f t="shared" si="0"/>
        <v>#DIV/0!</v>
      </c>
    </row>
    <row r="53" spans="1:8" ht="30" hidden="1" x14ac:dyDescent="0.25">
      <c r="A53" s="18" t="s">
        <v>5</v>
      </c>
      <c r="B53" s="19" t="s">
        <v>44</v>
      </c>
      <c r="C53" s="32">
        <v>0</v>
      </c>
      <c r="D53" s="32">
        <v>0</v>
      </c>
      <c r="E53" s="32">
        <v>0</v>
      </c>
      <c r="F53" s="32">
        <v>0</v>
      </c>
      <c r="G53" s="3" t="e">
        <f t="shared" si="0"/>
        <v>#DIV/0!</v>
      </c>
      <c r="H53" s="14" t="e">
        <f t="shared" si="0"/>
        <v>#DIV/0!</v>
      </c>
    </row>
    <row r="54" spans="1:8" hidden="1" x14ac:dyDescent="0.25">
      <c r="A54" s="18" t="s">
        <v>5</v>
      </c>
      <c r="B54" s="19" t="s">
        <v>45</v>
      </c>
      <c r="C54" s="32">
        <v>0</v>
      </c>
      <c r="D54" s="32">
        <v>0</v>
      </c>
      <c r="E54" s="32">
        <v>0</v>
      </c>
      <c r="F54" s="32">
        <v>0</v>
      </c>
      <c r="G54" s="3" t="e">
        <f t="shared" si="0"/>
        <v>#DIV/0!</v>
      </c>
      <c r="H54" s="14" t="e">
        <f t="shared" si="0"/>
        <v>#DIV/0!</v>
      </c>
    </row>
    <row r="55" spans="1:8" hidden="1" x14ac:dyDescent="0.25">
      <c r="A55" s="18" t="s">
        <v>5</v>
      </c>
      <c r="B55" s="19" t="s">
        <v>46</v>
      </c>
      <c r="C55" s="32">
        <v>0</v>
      </c>
      <c r="D55" s="32">
        <v>0</v>
      </c>
      <c r="E55" s="32">
        <v>0</v>
      </c>
      <c r="F55" s="32">
        <v>0</v>
      </c>
      <c r="G55" s="3" t="e">
        <f t="shared" si="0"/>
        <v>#DIV/0!</v>
      </c>
      <c r="H55" s="14" t="e">
        <f t="shared" si="0"/>
        <v>#DIV/0!</v>
      </c>
    </row>
    <row r="56" spans="1:8" hidden="1" x14ac:dyDescent="0.25">
      <c r="A56" s="18" t="s">
        <v>5</v>
      </c>
      <c r="B56" s="19" t="s">
        <v>47</v>
      </c>
      <c r="C56" s="32">
        <v>0</v>
      </c>
      <c r="D56" s="32">
        <v>0</v>
      </c>
      <c r="E56" s="32">
        <v>0</v>
      </c>
      <c r="F56" s="32">
        <v>0</v>
      </c>
      <c r="G56" s="3" t="e">
        <f t="shared" si="0"/>
        <v>#DIV/0!</v>
      </c>
      <c r="H56" s="14"/>
    </row>
    <row r="57" spans="1:8" ht="30" x14ac:dyDescent="0.25">
      <c r="A57" s="15">
        <v>3</v>
      </c>
      <c r="B57" s="16" t="s">
        <v>50</v>
      </c>
      <c r="C57" s="31">
        <v>4357400</v>
      </c>
      <c r="D57" s="31">
        <v>2077128</v>
      </c>
      <c r="E57" s="31">
        <v>3847198.559285</v>
      </c>
      <c r="F57" s="31">
        <v>1848073.577609</v>
      </c>
      <c r="G57" s="17">
        <f t="shared" si="0"/>
        <v>0.88291149751801534</v>
      </c>
      <c r="H57" s="17">
        <f t="shared" si="0"/>
        <v>0.88972541779274072</v>
      </c>
    </row>
    <row r="58" spans="1:8" x14ac:dyDescent="0.25">
      <c r="A58" s="18" t="s">
        <v>5</v>
      </c>
      <c r="B58" s="19" t="s">
        <v>27</v>
      </c>
      <c r="C58" s="32">
        <v>2992400</v>
      </c>
      <c r="D58" s="32">
        <v>1406428</v>
      </c>
      <c r="E58" s="32">
        <v>2587267.8440279998</v>
      </c>
      <c r="F58" s="32">
        <v>1216016.05645</v>
      </c>
      <c r="G58" s="3">
        <f t="shared" si="0"/>
        <v>0.86461296752706851</v>
      </c>
      <c r="H58" s="3">
        <f t="shared" si="0"/>
        <v>0.86461308822776572</v>
      </c>
    </row>
    <row r="59" spans="1:8" ht="30" x14ac:dyDescent="0.25">
      <c r="A59" s="18" t="s">
        <v>28</v>
      </c>
      <c r="B59" s="19" t="s">
        <v>29</v>
      </c>
      <c r="C59" s="32">
        <v>2992400</v>
      </c>
      <c r="D59" s="32">
        <v>1406428</v>
      </c>
      <c r="E59" s="32">
        <v>2587267.8440279998</v>
      </c>
      <c r="F59" s="32">
        <v>1216016.05645</v>
      </c>
      <c r="G59" s="3">
        <f t="shared" si="0"/>
        <v>0.86461296752706851</v>
      </c>
      <c r="H59" s="3">
        <f t="shared" si="0"/>
        <v>0.86461308822776572</v>
      </c>
    </row>
    <row r="60" spans="1:8" x14ac:dyDescent="0.25">
      <c r="A60" s="18" t="s">
        <v>28</v>
      </c>
      <c r="B60" s="19" t="s">
        <v>30</v>
      </c>
      <c r="C60" s="32">
        <v>0</v>
      </c>
      <c r="D60" s="32">
        <v>0</v>
      </c>
      <c r="E60" s="32">
        <v>0</v>
      </c>
      <c r="F60" s="32">
        <v>0</v>
      </c>
      <c r="G60" s="3"/>
      <c r="H60" s="14"/>
    </row>
    <row r="61" spans="1:8" x14ac:dyDescent="0.25">
      <c r="A61" s="18" t="s">
        <v>5</v>
      </c>
      <c r="B61" s="19" t="s">
        <v>31</v>
      </c>
      <c r="C61" s="32">
        <v>30000</v>
      </c>
      <c r="D61" s="32">
        <v>14100</v>
      </c>
      <c r="E61" s="32">
        <v>24494.508065999999</v>
      </c>
      <c r="F61" s="32">
        <v>11486.972615999999</v>
      </c>
      <c r="G61" s="3">
        <f t="shared" si="0"/>
        <v>0.81648360219999994</v>
      </c>
      <c r="H61" s="3">
        <f t="shared" si="0"/>
        <v>0.81467890893617012</v>
      </c>
    </row>
    <row r="62" spans="1:8" ht="30" x14ac:dyDescent="0.25">
      <c r="A62" s="18" t="s">
        <v>28</v>
      </c>
      <c r="B62" s="19" t="s">
        <v>32</v>
      </c>
      <c r="C62" s="32">
        <v>30000</v>
      </c>
      <c r="D62" s="32">
        <v>14100</v>
      </c>
      <c r="E62" s="32">
        <v>24494.508065999999</v>
      </c>
      <c r="F62" s="32">
        <v>11486.972615999999</v>
      </c>
      <c r="G62" s="3">
        <f t="shared" si="0"/>
        <v>0.81648360219999994</v>
      </c>
      <c r="H62" s="3">
        <f t="shared" si="0"/>
        <v>0.81467890893617012</v>
      </c>
    </row>
    <row r="63" spans="1:8" x14ac:dyDescent="0.25">
      <c r="A63" s="18" t="s">
        <v>28</v>
      </c>
      <c r="B63" s="19" t="s">
        <v>33</v>
      </c>
      <c r="C63" s="32">
        <v>0</v>
      </c>
      <c r="D63" s="32">
        <v>0</v>
      </c>
      <c r="E63" s="32">
        <v>0</v>
      </c>
      <c r="F63" s="32">
        <v>0</v>
      </c>
      <c r="G63" s="3"/>
      <c r="H63" s="14"/>
    </row>
    <row r="64" spans="1:8" ht="45" hidden="1" x14ac:dyDescent="0.25">
      <c r="A64" s="18" t="s">
        <v>5</v>
      </c>
      <c r="B64" s="19" t="s">
        <v>34</v>
      </c>
      <c r="C64" s="32">
        <v>0</v>
      </c>
      <c r="D64" s="32">
        <v>0</v>
      </c>
      <c r="E64" s="32">
        <v>0</v>
      </c>
      <c r="F64" s="32">
        <v>0</v>
      </c>
      <c r="G64" s="3" t="e">
        <f t="shared" si="0"/>
        <v>#DIV/0!</v>
      </c>
      <c r="H64" s="14" t="e">
        <f t="shared" si="0"/>
        <v>#DIV/0!</v>
      </c>
    </row>
    <row r="65" spans="1:8" hidden="1" x14ac:dyDescent="0.25">
      <c r="A65" s="18" t="s">
        <v>5</v>
      </c>
      <c r="B65" s="19" t="s">
        <v>35</v>
      </c>
      <c r="C65" s="32">
        <v>0</v>
      </c>
      <c r="D65" s="32">
        <v>0</v>
      </c>
      <c r="E65" s="32">
        <v>0</v>
      </c>
      <c r="F65" s="32">
        <v>0</v>
      </c>
      <c r="G65" s="3" t="e">
        <f t="shared" si="0"/>
        <v>#DIV/0!</v>
      </c>
      <c r="H65" s="14" t="e">
        <f t="shared" si="0"/>
        <v>#DIV/0!</v>
      </c>
    </row>
    <row r="66" spans="1:8" ht="30" hidden="1" x14ac:dyDescent="0.25">
      <c r="A66" s="18" t="s">
        <v>5</v>
      </c>
      <c r="B66" s="19" t="s">
        <v>36</v>
      </c>
      <c r="C66" s="32">
        <v>0</v>
      </c>
      <c r="D66" s="32">
        <v>0</v>
      </c>
      <c r="E66" s="32">
        <v>0</v>
      </c>
      <c r="F66" s="32">
        <v>0</v>
      </c>
      <c r="G66" s="3" t="e">
        <f t="shared" si="0"/>
        <v>#DIV/0!</v>
      </c>
      <c r="H66" s="14" t="e">
        <f t="shared" si="0"/>
        <v>#DIV/0!</v>
      </c>
    </row>
    <row r="67" spans="1:8" ht="30" hidden="1" x14ac:dyDescent="0.25">
      <c r="A67" s="18" t="s">
        <v>5</v>
      </c>
      <c r="B67" s="19" t="s">
        <v>37</v>
      </c>
      <c r="C67" s="32">
        <v>0</v>
      </c>
      <c r="D67" s="32">
        <v>0</v>
      </c>
      <c r="E67" s="32">
        <v>0</v>
      </c>
      <c r="F67" s="32">
        <v>0</v>
      </c>
      <c r="G67" s="3" t="e">
        <f t="shared" si="0"/>
        <v>#DIV/0!</v>
      </c>
      <c r="H67" s="14" t="e">
        <f t="shared" si="0"/>
        <v>#DIV/0!</v>
      </c>
    </row>
    <row r="68" spans="1:8" hidden="1" x14ac:dyDescent="0.25">
      <c r="A68" s="18" t="s">
        <v>5</v>
      </c>
      <c r="B68" s="19" t="s">
        <v>38</v>
      </c>
      <c r="C68" s="32">
        <v>0</v>
      </c>
      <c r="D68" s="32">
        <v>0</v>
      </c>
      <c r="E68" s="32">
        <v>0</v>
      </c>
      <c r="F68" s="32">
        <v>0</v>
      </c>
      <c r="G68" s="3" t="e">
        <f t="shared" si="0"/>
        <v>#DIV/0!</v>
      </c>
      <c r="H68" s="14" t="e">
        <f t="shared" si="0"/>
        <v>#DIV/0!</v>
      </c>
    </row>
    <row r="69" spans="1:8" x14ac:dyDescent="0.25">
      <c r="A69" s="18" t="s">
        <v>5</v>
      </c>
      <c r="B69" s="19" t="s">
        <v>39</v>
      </c>
      <c r="C69" s="32">
        <v>1280000</v>
      </c>
      <c r="D69" s="32">
        <v>601600</v>
      </c>
      <c r="E69" s="32">
        <v>1160123.893464</v>
      </c>
      <c r="F69" s="32">
        <v>545258.23481599998</v>
      </c>
      <c r="G69" s="3">
        <f t="shared" si="0"/>
        <v>0.90634679176874999</v>
      </c>
      <c r="H69" s="3">
        <f t="shared" si="0"/>
        <v>0.90634679989361699</v>
      </c>
    </row>
    <row r="70" spans="1:8" hidden="1" x14ac:dyDescent="0.25">
      <c r="A70" s="18" t="s">
        <v>5</v>
      </c>
      <c r="B70" s="19" t="s">
        <v>40</v>
      </c>
      <c r="C70" s="32">
        <v>0</v>
      </c>
      <c r="D70" s="32">
        <v>0</v>
      </c>
      <c r="E70" s="32">
        <v>0</v>
      </c>
      <c r="F70" s="32">
        <v>0</v>
      </c>
      <c r="G70" s="3" t="e">
        <f t="shared" si="0"/>
        <v>#DIV/0!</v>
      </c>
      <c r="H70" s="3" t="e">
        <f t="shared" si="0"/>
        <v>#DIV/0!</v>
      </c>
    </row>
    <row r="71" spans="1:8" x14ac:dyDescent="0.25">
      <c r="A71" s="18" t="s">
        <v>5</v>
      </c>
      <c r="B71" s="19" t="s">
        <v>41</v>
      </c>
      <c r="C71" s="32">
        <v>55000</v>
      </c>
      <c r="D71" s="32">
        <v>55000</v>
      </c>
      <c r="E71" s="32">
        <v>75312.313727000001</v>
      </c>
      <c r="F71" s="32">
        <v>75312.313727000001</v>
      </c>
      <c r="G71" s="3">
        <f t="shared" si="0"/>
        <v>1.3693147950363636</v>
      </c>
      <c r="H71" s="3">
        <f t="shared" si="0"/>
        <v>1.3693147950363636</v>
      </c>
    </row>
    <row r="72" spans="1:8" hidden="1" x14ac:dyDescent="0.25">
      <c r="A72" s="18" t="s">
        <v>5</v>
      </c>
      <c r="B72" s="19" t="s">
        <v>42</v>
      </c>
      <c r="C72" s="32">
        <v>0</v>
      </c>
      <c r="D72" s="32">
        <v>0</v>
      </c>
      <c r="E72" s="32">
        <v>0</v>
      </c>
      <c r="F72" s="32">
        <v>0</v>
      </c>
      <c r="G72" s="3" t="e">
        <f t="shared" si="0"/>
        <v>#DIV/0!</v>
      </c>
      <c r="H72" s="3" t="e">
        <f t="shared" si="0"/>
        <v>#DIV/0!</v>
      </c>
    </row>
    <row r="73" spans="1:8" hidden="1" x14ac:dyDescent="0.25">
      <c r="A73" s="18" t="s">
        <v>5</v>
      </c>
      <c r="B73" s="19" t="s">
        <v>43</v>
      </c>
      <c r="C73" s="32">
        <v>0</v>
      </c>
      <c r="D73" s="32">
        <v>0</v>
      </c>
      <c r="E73" s="32">
        <v>0</v>
      </c>
      <c r="F73" s="32">
        <v>0</v>
      </c>
      <c r="G73" s="3" t="e">
        <f t="shared" si="0"/>
        <v>#DIV/0!</v>
      </c>
      <c r="H73" s="3" t="e">
        <f t="shared" si="0"/>
        <v>#DIV/0!</v>
      </c>
    </row>
    <row r="74" spans="1:8" ht="30" hidden="1" x14ac:dyDescent="0.25">
      <c r="A74" s="18" t="s">
        <v>5</v>
      </c>
      <c r="B74" s="19" t="s">
        <v>44</v>
      </c>
      <c r="C74" s="32">
        <v>0</v>
      </c>
      <c r="D74" s="32">
        <v>0</v>
      </c>
      <c r="E74" s="32">
        <v>0</v>
      </c>
      <c r="F74" s="32">
        <v>0</v>
      </c>
      <c r="G74" s="3" t="e">
        <f t="shared" si="0"/>
        <v>#DIV/0!</v>
      </c>
      <c r="H74" s="3" t="e">
        <f t="shared" si="0"/>
        <v>#DIV/0!</v>
      </c>
    </row>
    <row r="75" spans="1:8" hidden="1" x14ac:dyDescent="0.25">
      <c r="A75" s="18" t="s">
        <v>5</v>
      </c>
      <c r="B75" s="19" t="s">
        <v>45</v>
      </c>
      <c r="C75" s="32">
        <v>0</v>
      </c>
      <c r="D75" s="32">
        <v>0</v>
      </c>
      <c r="E75" s="32">
        <v>0</v>
      </c>
      <c r="F75" s="32">
        <v>0</v>
      </c>
      <c r="G75" s="3" t="e">
        <f t="shared" si="0"/>
        <v>#DIV/0!</v>
      </c>
      <c r="H75" s="3" t="e">
        <f t="shared" si="0"/>
        <v>#DIV/0!</v>
      </c>
    </row>
    <row r="76" spans="1:8" hidden="1" x14ac:dyDescent="0.25">
      <c r="A76" s="18" t="s">
        <v>5</v>
      </c>
      <c r="B76" s="19" t="s">
        <v>46</v>
      </c>
      <c r="C76" s="32">
        <v>0</v>
      </c>
      <c r="D76" s="32">
        <v>0</v>
      </c>
      <c r="E76" s="32">
        <v>0</v>
      </c>
      <c r="F76" s="32">
        <v>0</v>
      </c>
      <c r="G76" s="3" t="e">
        <f t="shared" si="0"/>
        <v>#DIV/0!</v>
      </c>
      <c r="H76" s="3" t="e">
        <f t="shared" si="0"/>
        <v>#DIV/0!</v>
      </c>
    </row>
    <row r="77" spans="1:8" hidden="1" x14ac:dyDescent="0.25">
      <c r="A77" s="18" t="s">
        <v>5</v>
      </c>
      <c r="B77" s="19" t="s">
        <v>47</v>
      </c>
      <c r="C77" s="32">
        <v>0</v>
      </c>
      <c r="D77" s="32">
        <v>0</v>
      </c>
      <c r="E77" s="32">
        <v>0</v>
      </c>
      <c r="F77" s="32">
        <v>0</v>
      </c>
      <c r="G77" s="3" t="e">
        <f t="shared" ref="G77:H98" si="1">+E77/C77</f>
        <v>#DIV/0!</v>
      </c>
      <c r="H77" s="3" t="e">
        <f t="shared" si="1"/>
        <v>#DIV/0!</v>
      </c>
    </row>
    <row r="78" spans="1:8" x14ac:dyDescent="0.25">
      <c r="A78" s="20">
        <v>4</v>
      </c>
      <c r="B78" s="21" t="s">
        <v>43</v>
      </c>
      <c r="C78" s="31">
        <v>4200000</v>
      </c>
      <c r="D78" s="31">
        <v>1974000</v>
      </c>
      <c r="E78" s="31">
        <v>4207657.9536629999</v>
      </c>
      <c r="F78" s="31">
        <v>1977599.289725</v>
      </c>
      <c r="G78" s="17">
        <f t="shared" si="1"/>
        <v>1.0018233223007142</v>
      </c>
      <c r="H78" s="17">
        <f t="shared" si="1"/>
        <v>1.0018233483915906</v>
      </c>
    </row>
    <row r="79" spans="1:8" ht="30" x14ac:dyDescent="0.25">
      <c r="A79" s="15">
        <v>5</v>
      </c>
      <c r="B79" s="16" t="s">
        <v>51</v>
      </c>
      <c r="C79" s="31">
        <v>295000</v>
      </c>
      <c r="D79" s="31">
        <v>51558.999999999993</v>
      </c>
      <c r="E79" s="31">
        <v>304029.50062599999</v>
      </c>
      <c r="F79" s="31">
        <v>53501.596345999998</v>
      </c>
      <c r="G79" s="17">
        <f t="shared" si="1"/>
        <v>1.030608476698305</v>
      </c>
      <c r="H79" s="17">
        <f t="shared" si="1"/>
        <v>1.0376771532807076</v>
      </c>
    </row>
    <row r="80" spans="1:8" x14ac:dyDescent="0.25">
      <c r="A80" s="20">
        <v>6</v>
      </c>
      <c r="B80" s="16" t="s">
        <v>52</v>
      </c>
      <c r="C80" s="31">
        <v>800000</v>
      </c>
      <c r="D80" s="31">
        <v>800000</v>
      </c>
      <c r="E80" s="31">
        <v>905243.57293499995</v>
      </c>
      <c r="F80" s="31">
        <v>905243.57293499995</v>
      </c>
      <c r="G80" s="17">
        <f t="shared" si="1"/>
        <v>1.13155446616875</v>
      </c>
      <c r="H80" s="17">
        <f t="shared" si="1"/>
        <v>1.13155446616875</v>
      </c>
    </row>
    <row r="81" spans="1:8" x14ac:dyDescent="0.25">
      <c r="A81" s="15">
        <v>7</v>
      </c>
      <c r="B81" s="16" t="s">
        <v>53</v>
      </c>
      <c r="C81" s="31">
        <v>340000</v>
      </c>
      <c r="D81" s="31">
        <v>198000</v>
      </c>
      <c r="E81" s="31">
        <v>386581.98511000001</v>
      </c>
      <c r="F81" s="31">
        <v>271741.58343699999</v>
      </c>
      <c r="G81" s="17">
        <f t="shared" si="1"/>
        <v>1.1370058385588235</v>
      </c>
      <c r="H81" s="17">
        <f t="shared" si="1"/>
        <v>1.372432239580808</v>
      </c>
    </row>
    <row r="82" spans="1:8" x14ac:dyDescent="0.25">
      <c r="A82" s="20">
        <v>8</v>
      </c>
      <c r="B82" s="16" t="s">
        <v>45</v>
      </c>
      <c r="C82" s="31">
        <v>0</v>
      </c>
      <c r="D82" s="31">
        <v>0</v>
      </c>
      <c r="E82" s="31">
        <v>688.85510299999999</v>
      </c>
      <c r="F82" s="31">
        <v>688.85510299999999</v>
      </c>
      <c r="G82" s="17"/>
      <c r="H82" s="23"/>
    </row>
    <row r="83" spans="1:8" x14ac:dyDescent="0.25">
      <c r="A83" s="15">
        <v>9</v>
      </c>
      <c r="B83" s="16" t="s">
        <v>54</v>
      </c>
      <c r="C83" s="31">
        <v>50000</v>
      </c>
      <c r="D83" s="31">
        <v>50000</v>
      </c>
      <c r="E83" s="31">
        <v>61299.630013000002</v>
      </c>
      <c r="F83" s="31">
        <v>61299.630013000002</v>
      </c>
      <c r="G83" s="17">
        <f t="shared" si="1"/>
        <v>1.2259926002600001</v>
      </c>
      <c r="H83" s="17">
        <f t="shared" si="1"/>
        <v>1.2259926002600001</v>
      </c>
    </row>
    <row r="84" spans="1:8" x14ac:dyDescent="0.25">
      <c r="A84" s="15"/>
      <c r="B84" s="16" t="s">
        <v>46</v>
      </c>
      <c r="C84" s="31">
        <v>0</v>
      </c>
      <c r="D84" s="31">
        <v>0</v>
      </c>
      <c r="E84" s="31">
        <v>292.82874399999997</v>
      </c>
      <c r="F84" s="31">
        <v>292.82874399999997</v>
      </c>
      <c r="G84" s="17"/>
      <c r="H84" s="23"/>
    </row>
    <row r="85" spans="1:8" ht="45" x14ac:dyDescent="0.25">
      <c r="A85" s="20">
        <v>10</v>
      </c>
      <c r="B85" s="16" t="s">
        <v>55</v>
      </c>
      <c r="C85" s="31">
        <v>200000</v>
      </c>
      <c r="D85" s="31">
        <v>200000</v>
      </c>
      <c r="E85" s="31">
        <v>1744956.9135479999</v>
      </c>
      <c r="F85" s="31">
        <v>1744956.9135479999</v>
      </c>
      <c r="G85" s="17">
        <f t="shared" si="1"/>
        <v>8.7247845677400004</v>
      </c>
      <c r="H85" s="17">
        <f t="shared" si="1"/>
        <v>8.7247845677400004</v>
      </c>
    </row>
    <row r="86" spans="1:8" x14ac:dyDescent="0.25">
      <c r="A86" s="15">
        <v>11</v>
      </c>
      <c r="B86" s="16" t="s">
        <v>56</v>
      </c>
      <c r="C86" s="31">
        <v>800000</v>
      </c>
      <c r="D86" s="31">
        <v>800000</v>
      </c>
      <c r="E86" s="31">
        <v>2395538.5905030002</v>
      </c>
      <c r="F86" s="31">
        <v>2395538.5905030002</v>
      </c>
      <c r="G86" s="17">
        <f t="shared" si="1"/>
        <v>2.9944232381287503</v>
      </c>
      <c r="H86" s="17">
        <f t="shared" si="1"/>
        <v>2.9944232381287503</v>
      </c>
    </row>
    <row r="87" spans="1:8" ht="30" x14ac:dyDescent="0.25">
      <c r="A87" s="20">
        <v>12</v>
      </c>
      <c r="B87" s="16" t="s">
        <v>57</v>
      </c>
      <c r="C87" s="31">
        <v>0</v>
      </c>
      <c r="D87" s="31">
        <v>0</v>
      </c>
      <c r="E87" s="31">
        <v>48857.873435000001</v>
      </c>
      <c r="F87" s="31">
        <v>48857.873435000001</v>
      </c>
      <c r="G87" s="17"/>
      <c r="H87" s="17"/>
    </row>
    <row r="88" spans="1:8" x14ac:dyDescent="0.25">
      <c r="A88" s="15">
        <v>13</v>
      </c>
      <c r="B88" s="16" t="s">
        <v>58</v>
      </c>
      <c r="C88" s="31">
        <v>1316000</v>
      </c>
      <c r="D88" s="31">
        <v>1316000</v>
      </c>
      <c r="E88" s="31">
        <v>1627241.069009</v>
      </c>
      <c r="F88" s="31">
        <v>1627241.069009</v>
      </c>
      <c r="G88" s="17">
        <f t="shared" si="1"/>
        <v>1.2365053715873859</v>
      </c>
      <c r="H88" s="17">
        <f t="shared" si="1"/>
        <v>1.2365053715873859</v>
      </c>
    </row>
    <row r="89" spans="1:8" ht="30" x14ac:dyDescent="0.25">
      <c r="A89" s="20">
        <v>14</v>
      </c>
      <c r="B89" s="16" t="s">
        <v>59</v>
      </c>
      <c r="C89" s="31">
        <v>170000</v>
      </c>
      <c r="D89" s="31">
        <v>69366</v>
      </c>
      <c r="E89" s="31">
        <v>95755.946964000002</v>
      </c>
      <c r="F89" s="31">
        <v>95755.946964000002</v>
      </c>
      <c r="G89" s="17">
        <f t="shared" si="1"/>
        <v>0.56327027625882353</v>
      </c>
      <c r="H89" s="17">
        <f t="shared" si="1"/>
        <v>1.3804449869388462</v>
      </c>
    </row>
    <row r="90" spans="1:8" x14ac:dyDescent="0.25">
      <c r="A90" s="15">
        <v>15</v>
      </c>
      <c r="B90" s="16" t="s">
        <v>60</v>
      </c>
      <c r="C90" s="31">
        <v>758600</v>
      </c>
      <c r="D90" s="31">
        <v>170000</v>
      </c>
      <c r="E90" s="31">
        <v>669629.23635200004</v>
      </c>
      <c r="F90" s="31">
        <v>313898.64992499998</v>
      </c>
      <c r="G90" s="17">
        <f t="shared" si="1"/>
        <v>0.88271715838650144</v>
      </c>
      <c r="H90" s="17">
        <f t="shared" si="1"/>
        <v>1.8464626466176468</v>
      </c>
    </row>
    <row r="91" spans="1:8" ht="30" x14ac:dyDescent="0.25">
      <c r="A91" s="20">
        <v>16</v>
      </c>
      <c r="B91" s="16" t="s">
        <v>61</v>
      </c>
      <c r="C91" s="31">
        <v>0</v>
      </c>
      <c r="D91" s="31">
        <v>0</v>
      </c>
      <c r="E91" s="31">
        <v>0</v>
      </c>
      <c r="F91" s="31">
        <v>0</v>
      </c>
      <c r="G91" s="17"/>
      <c r="H91" s="23"/>
    </row>
    <row r="92" spans="1:8" ht="75" x14ac:dyDescent="0.25">
      <c r="A92" s="15">
        <v>17</v>
      </c>
      <c r="B92" s="16" t="s">
        <v>62</v>
      </c>
      <c r="C92" s="31">
        <v>100000</v>
      </c>
      <c r="D92" s="31">
        <v>100000</v>
      </c>
      <c r="E92" s="31">
        <v>87487.503297999996</v>
      </c>
      <c r="F92" s="31">
        <v>87487.503297999996</v>
      </c>
      <c r="G92" s="17">
        <f t="shared" si="1"/>
        <v>0.87487503297999991</v>
      </c>
      <c r="H92" s="23">
        <f t="shared" si="1"/>
        <v>0.87487503297999991</v>
      </c>
    </row>
    <row r="93" spans="1:8" x14ac:dyDescent="0.25">
      <c r="A93" s="20">
        <v>17</v>
      </c>
      <c r="B93" s="16" t="s">
        <v>63</v>
      </c>
      <c r="C93" s="32">
        <v>12000</v>
      </c>
      <c r="D93" s="32">
        <v>12000</v>
      </c>
      <c r="E93" s="32">
        <v>20809.089061999999</v>
      </c>
      <c r="F93" s="32">
        <v>20809.089061999999</v>
      </c>
      <c r="G93" s="17">
        <f t="shared" si="1"/>
        <v>1.7340907551666667</v>
      </c>
      <c r="H93" s="17">
        <f t="shared" si="1"/>
        <v>1.7340907551666667</v>
      </c>
    </row>
    <row r="94" spans="1:8" x14ac:dyDescent="0.25">
      <c r="A94" s="9" t="s">
        <v>6</v>
      </c>
      <c r="B94" s="13" t="s">
        <v>64</v>
      </c>
      <c r="C94" s="30">
        <v>0</v>
      </c>
      <c r="D94" s="30">
        <v>0</v>
      </c>
      <c r="E94" s="30">
        <v>0</v>
      </c>
      <c r="F94" s="30">
        <v>0</v>
      </c>
      <c r="G94" s="3"/>
      <c r="H94" s="14"/>
    </row>
    <row r="95" spans="1:8" x14ac:dyDescent="0.25">
      <c r="A95" s="9" t="s">
        <v>7</v>
      </c>
      <c r="B95" s="13" t="s">
        <v>65</v>
      </c>
      <c r="C95" s="30">
        <v>14780000</v>
      </c>
      <c r="D95" s="30">
        <v>0</v>
      </c>
      <c r="E95" s="30">
        <v>3920519.014951</v>
      </c>
      <c r="F95" s="30">
        <v>50</v>
      </c>
      <c r="G95" s="14">
        <f t="shared" si="1"/>
        <v>0.26525839072740187</v>
      </c>
      <c r="H95" s="14"/>
    </row>
    <row r="96" spans="1:8" ht="45" x14ac:dyDescent="0.25">
      <c r="A96" s="1">
        <v>1</v>
      </c>
      <c r="B96" s="2" t="s">
        <v>34</v>
      </c>
      <c r="C96" s="32">
        <v>0</v>
      </c>
      <c r="D96" s="32">
        <v>0</v>
      </c>
      <c r="E96" s="32">
        <v>3160472.3552939999</v>
      </c>
      <c r="F96" s="32">
        <v>0</v>
      </c>
      <c r="G96" s="3" t="e">
        <f t="shared" si="1"/>
        <v>#DIV/0!</v>
      </c>
      <c r="H96" s="14"/>
    </row>
    <row r="97" spans="1:8" ht="30" x14ac:dyDescent="0.25">
      <c r="A97" s="1">
        <v>2</v>
      </c>
      <c r="B97" s="2" t="s">
        <v>66</v>
      </c>
      <c r="C97" s="32">
        <v>0</v>
      </c>
      <c r="D97" s="32">
        <v>0</v>
      </c>
      <c r="E97" s="32">
        <v>71524.20319</v>
      </c>
      <c r="F97" s="32">
        <v>0</v>
      </c>
      <c r="G97" s="3"/>
      <c r="H97" s="14"/>
    </row>
    <row r="98" spans="1:8" ht="30" x14ac:dyDescent="0.25">
      <c r="A98" s="1">
        <v>3</v>
      </c>
      <c r="B98" s="2" t="s">
        <v>67</v>
      </c>
      <c r="C98" s="32">
        <v>0</v>
      </c>
      <c r="D98" s="32">
        <v>0</v>
      </c>
      <c r="E98" s="32">
        <v>11941141.741379</v>
      </c>
      <c r="F98" s="32">
        <v>0</v>
      </c>
      <c r="G98" s="3" t="e">
        <f t="shared" si="1"/>
        <v>#DIV/0!</v>
      </c>
      <c r="H98" s="14"/>
    </row>
    <row r="99" spans="1:8" ht="30" x14ac:dyDescent="0.25">
      <c r="A99" s="1">
        <v>4</v>
      </c>
      <c r="B99" s="24" t="s">
        <v>36</v>
      </c>
      <c r="C99" s="32">
        <v>0</v>
      </c>
      <c r="D99" s="32">
        <v>0</v>
      </c>
      <c r="E99" s="32">
        <v>16811.480772999999</v>
      </c>
      <c r="F99" s="32">
        <v>0</v>
      </c>
      <c r="G99" s="3"/>
      <c r="H99" s="14"/>
    </row>
    <row r="100" spans="1:8" x14ac:dyDescent="0.25">
      <c r="A100" s="1">
        <v>5</v>
      </c>
      <c r="B100" s="24" t="s">
        <v>84</v>
      </c>
      <c r="C100" s="32">
        <v>0</v>
      </c>
      <c r="D100" s="32">
        <v>0</v>
      </c>
      <c r="E100" s="32">
        <v>17442.297568999998</v>
      </c>
      <c r="F100" s="32">
        <v>50</v>
      </c>
      <c r="G100" s="3"/>
      <c r="H100" s="14"/>
    </row>
    <row r="101" spans="1:8" x14ac:dyDescent="0.25">
      <c r="A101" s="1">
        <v>6</v>
      </c>
      <c r="B101" s="24" t="s">
        <v>81</v>
      </c>
      <c r="C101" s="32">
        <v>0</v>
      </c>
      <c r="D101" s="32">
        <v>0</v>
      </c>
      <c r="E101" s="32">
        <v>-11286873.063254001</v>
      </c>
      <c r="F101" s="32">
        <v>0</v>
      </c>
      <c r="G101" s="3"/>
      <c r="H101" s="14"/>
    </row>
    <row r="102" spans="1:8" x14ac:dyDescent="0.25">
      <c r="A102" s="9" t="s">
        <v>13</v>
      </c>
      <c r="B102" s="13" t="s">
        <v>68</v>
      </c>
      <c r="C102" s="30">
        <v>0</v>
      </c>
      <c r="D102" s="30">
        <v>0</v>
      </c>
      <c r="E102" s="30">
        <v>813.19271600000002</v>
      </c>
      <c r="F102" s="30">
        <v>0</v>
      </c>
      <c r="G102" s="3"/>
      <c r="H102" s="14"/>
    </row>
    <row r="103" spans="1:8" x14ac:dyDescent="0.25">
      <c r="A103" s="26" t="s">
        <v>78</v>
      </c>
      <c r="B103" s="13" t="s">
        <v>82</v>
      </c>
      <c r="C103" s="30">
        <v>0</v>
      </c>
      <c r="D103" s="30">
        <v>0</v>
      </c>
      <c r="E103" s="30">
        <v>126687.885169</v>
      </c>
      <c r="F103" s="30">
        <v>126687.885169</v>
      </c>
      <c r="G103" s="3"/>
      <c r="H103" s="14"/>
    </row>
    <row r="104" spans="1:8" ht="28.5" x14ac:dyDescent="0.25">
      <c r="A104" s="26" t="s">
        <v>79</v>
      </c>
      <c r="B104" s="13" t="s">
        <v>83</v>
      </c>
      <c r="C104" s="30">
        <v>0</v>
      </c>
      <c r="D104" s="30">
        <v>0</v>
      </c>
      <c r="E104" s="30">
        <v>90.933228</v>
      </c>
      <c r="F104" s="30">
        <v>90.933228</v>
      </c>
      <c r="G104" s="3"/>
      <c r="H104" s="14"/>
    </row>
    <row r="105" spans="1:8" ht="28.5" x14ac:dyDescent="0.25">
      <c r="A105" s="9" t="s">
        <v>4</v>
      </c>
      <c r="B105" s="13" t="s">
        <v>69</v>
      </c>
      <c r="C105" s="30">
        <v>0</v>
      </c>
      <c r="D105" s="30">
        <v>0</v>
      </c>
      <c r="E105" s="30">
        <v>0</v>
      </c>
      <c r="F105" s="30">
        <v>0</v>
      </c>
      <c r="G105" s="3"/>
      <c r="H105" s="14"/>
    </row>
    <row r="106" spans="1:8" x14ac:dyDescent="0.25">
      <c r="A106" s="9" t="s">
        <v>8</v>
      </c>
      <c r="B106" s="13" t="s">
        <v>70</v>
      </c>
      <c r="C106" s="30">
        <v>0</v>
      </c>
      <c r="D106" s="30">
        <v>0</v>
      </c>
      <c r="E106" s="30">
        <v>1575503.8515319999</v>
      </c>
      <c r="F106" s="30">
        <v>1575503.8515319999</v>
      </c>
      <c r="G106" s="3"/>
      <c r="H106" s="14"/>
    </row>
    <row r="107" spans="1:8" ht="28.5" x14ac:dyDescent="0.25">
      <c r="A107" s="9" t="s">
        <v>9</v>
      </c>
      <c r="B107" s="13" t="s">
        <v>71</v>
      </c>
      <c r="C107" s="30">
        <v>0</v>
      </c>
      <c r="D107" s="30">
        <v>0</v>
      </c>
      <c r="E107" s="30">
        <v>4530336.6422469998</v>
      </c>
      <c r="F107" s="30">
        <v>4530336.6422469998</v>
      </c>
      <c r="G107" s="3"/>
      <c r="H107" s="14"/>
    </row>
    <row r="108" spans="1:8" ht="28.5" x14ac:dyDescent="0.25">
      <c r="A108" s="9" t="s">
        <v>10</v>
      </c>
      <c r="B108" s="25" t="s">
        <v>72</v>
      </c>
      <c r="C108" s="30">
        <v>0</v>
      </c>
      <c r="D108" s="30">
        <v>0</v>
      </c>
      <c r="E108" s="30">
        <v>679483.3665</v>
      </c>
      <c r="F108" s="30">
        <v>679483.3665</v>
      </c>
      <c r="G108" s="3"/>
      <c r="H108" s="14"/>
    </row>
    <row r="109" spans="1:8" x14ac:dyDescent="0.25">
      <c r="A109" s="9" t="s">
        <v>73</v>
      </c>
      <c r="B109" s="25" t="s">
        <v>74</v>
      </c>
      <c r="C109" s="30">
        <v>0</v>
      </c>
      <c r="D109" s="30">
        <v>38150</v>
      </c>
      <c r="E109" s="30">
        <v>8735608.7443729993</v>
      </c>
      <c r="F109" s="30">
        <v>8735608.7443729993</v>
      </c>
      <c r="G109" s="3"/>
      <c r="H109" s="14"/>
    </row>
    <row r="110" spans="1:8" x14ac:dyDescent="0.25">
      <c r="A110" s="1">
        <v>1</v>
      </c>
      <c r="B110" s="24" t="s">
        <v>75</v>
      </c>
      <c r="C110" s="32">
        <v>0</v>
      </c>
      <c r="D110" s="32">
        <v>38150</v>
      </c>
      <c r="E110" s="32">
        <v>8288079.2242139997</v>
      </c>
      <c r="F110" s="32">
        <v>8288079.2242139997</v>
      </c>
      <c r="G110" s="3"/>
      <c r="H110" s="3"/>
    </row>
    <row r="111" spans="1:8" x14ac:dyDescent="0.25">
      <c r="A111" s="1">
        <v>2</v>
      </c>
      <c r="B111" s="24" t="s">
        <v>76</v>
      </c>
      <c r="C111" s="32">
        <v>0</v>
      </c>
      <c r="D111" s="32">
        <v>0</v>
      </c>
      <c r="E111" s="32">
        <v>0</v>
      </c>
      <c r="F111" s="32">
        <v>0</v>
      </c>
      <c r="G111" s="3"/>
      <c r="H111" s="3"/>
    </row>
    <row r="112" spans="1:8" x14ac:dyDescent="0.25">
      <c r="A112" s="1">
        <v>3</v>
      </c>
      <c r="B112" s="24" t="s">
        <v>77</v>
      </c>
      <c r="C112" s="32">
        <v>0</v>
      </c>
      <c r="D112" s="32">
        <v>0</v>
      </c>
      <c r="E112" s="32">
        <v>447529.52015900001</v>
      </c>
      <c r="F112" s="32">
        <v>447529.52015900001</v>
      </c>
      <c r="G112" s="3"/>
      <c r="H112" s="3"/>
    </row>
  </sheetData>
  <mergeCells count="10">
    <mergeCell ref="A1:B1"/>
    <mergeCell ref="F1:H1"/>
    <mergeCell ref="A2:B2"/>
    <mergeCell ref="A4:H4"/>
    <mergeCell ref="A5:H5"/>
    <mergeCell ref="A9:A10"/>
    <mergeCell ref="B9:B10"/>
    <mergeCell ref="C9:D9"/>
    <mergeCell ref="E9:F9"/>
    <mergeCell ref="G9:H9"/>
  </mergeCells>
  <printOptions horizontalCentered="1"/>
  <pageMargins left="0" right="0" top="0.75" bottom="0.5" header="0.3" footer="0.3"/>
  <pageSetup paperSize="9" scale="85" orientation="portrait" r:id="rId1"/>
  <headerFoot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B1E9D2-79CE-41ED-B22F-6EE07585BC19}"/>
</file>

<file path=customXml/itemProps2.xml><?xml version="1.0" encoding="utf-8"?>
<ds:datastoreItem xmlns:ds="http://schemas.openxmlformats.org/officeDocument/2006/customXml" ds:itemID="{8075F5AA-60D6-40A6-AFB5-5E9557D46437}"/>
</file>

<file path=customXml/itemProps3.xml><?xml version="1.0" encoding="utf-8"?>
<ds:datastoreItem xmlns:ds="http://schemas.openxmlformats.org/officeDocument/2006/customXml" ds:itemID="{6075A643-E3FC-411E-88D7-88E4218C0E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QT-2017-N-B63-TT343-75</vt:lpstr>
      <vt:lpstr>'QT-2017-N-B63-TT343-75'!Print_Titles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2019-01-05T03:03:09Z</cp:lastPrinted>
  <dcterms:created xsi:type="dcterms:W3CDTF">2018-01-02T01:49:16Z</dcterms:created>
  <dcterms:modified xsi:type="dcterms:W3CDTF">2019-12-25T08:30:18Z</dcterms:modified>
</cp:coreProperties>
</file>