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knhat.STCKHH\Downloads\cong kai\quyet toan\"/>
    </mc:Choice>
  </mc:AlternateContent>
  <xr:revisionPtr revIDLastSave="0" documentId="13_ncr:1_{723AC05E-7A07-43F0-A0F6-58655430FEED}" xr6:coauthVersionLast="45" xr6:coauthVersionMax="45" xr10:uidLastSave="{00000000-0000-0000-0000-000000000000}"/>
  <bookViews>
    <workbookView xWindow="-120" yWindow="-120" windowWidth="20730" windowHeight="11160" xr2:uid="{A3970840-3C6A-4272-BE05-E2841236186E}"/>
  </bookViews>
  <sheets>
    <sheet name="68" sheetId="1" r:id="rId1"/>
  </sheets>
  <definedNames>
    <definedName name="_xlnm.Print_Area" localSheetId="0">'68'!$A$1:$Y$23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22" i="1" l="1"/>
  <c r="O22" i="1" s="1"/>
  <c r="M22" i="1" s="1"/>
  <c r="Q22" i="1"/>
  <c r="N22" i="1"/>
  <c r="J22" i="1"/>
  <c r="G22" i="1"/>
  <c r="F22" i="1"/>
  <c r="E22" i="1"/>
  <c r="D22" i="1"/>
  <c r="C22" i="1" s="1"/>
  <c r="T21" i="1"/>
  <c r="O21" i="1" s="1"/>
  <c r="Q21" i="1"/>
  <c r="N21" i="1" s="1"/>
  <c r="J21" i="1"/>
  <c r="E21" i="1" s="1"/>
  <c r="G21" i="1"/>
  <c r="F21" i="1" s="1"/>
  <c r="D21" i="1"/>
  <c r="C21" i="1" s="1"/>
  <c r="T20" i="1"/>
  <c r="Q20" i="1"/>
  <c r="N20" i="1" s="1"/>
  <c r="O20" i="1"/>
  <c r="O18" i="1" s="1"/>
  <c r="J20" i="1"/>
  <c r="E20" i="1" s="1"/>
  <c r="E18" i="1" s="1"/>
  <c r="G20" i="1"/>
  <c r="F20" i="1" s="1"/>
  <c r="T19" i="1"/>
  <c r="T18" i="1" s="1"/>
  <c r="Q19" i="1"/>
  <c r="O19" i="1"/>
  <c r="N19" i="1"/>
  <c r="M19" i="1" s="1"/>
  <c r="J19" i="1"/>
  <c r="G19" i="1"/>
  <c r="D19" i="1" s="1"/>
  <c r="F19" i="1"/>
  <c r="E19" i="1"/>
  <c r="V18" i="1"/>
  <c r="V14" i="1" s="1"/>
  <c r="U18" i="1"/>
  <c r="S18" i="1"/>
  <c r="R18" i="1"/>
  <c r="R14" i="1" s="1"/>
  <c r="P18" i="1"/>
  <c r="L18" i="1"/>
  <c r="K18" i="1"/>
  <c r="J18" i="1"/>
  <c r="I18" i="1"/>
  <c r="H18" i="1"/>
  <c r="T17" i="1"/>
  <c r="O17" i="1" s="1"/>
  <c r="Q17" i="1"/>
  <c r="P17" i="1" s="1"/>
  <c r="N17" i="1"/>
  <c r="J17" i="1"/>
  <c r="G17" i="1"/>
  <c r="D17" i="1" s="1"/>
  <c r="C17" i="1" s="1"/>
  <c r="F17" i="1"/>
  <c r="E17" i="1"/>
  <c r="T16" i="1"/>
  <c r="O16" i="1" s="1"/>
  <c r="Q16" i="1"/>
  <c r="P16" i="1" s="1"/>
  <c r="P15" i="1" s="1"/>
  <c r="P14" i="1" s="1"/>
  <c r="J16" i="1"/>
  <c r="J15" i="1" s="1"/>
  <c r="J14" i="1" s="1"/>
  <c r="G16" i="1"/>
  <c r="F16" i="1"/>
  <c r="F15" i="1" s="1"/>
  <c r="E16" i="1"/>
  <c r="E15" i="1" s="1"/>
  <c r="E14" i="1" s="1"/>
  <c r="D16" i="1"/>
  <c r="C16" i="1" s="1"/>
  <c r="C15" i="1" s="1"/>
  <c r="V15" i="1"/>
  <c r="U15" i="1"/>
  <c r="U14" i="1" s="1"/>
  <c r="T15" i="1"/>
  <c r="T14" i="1" s="1"/>
  <c r="S15" i="1"/>
  <c r="R15" i="1"/>
  <c r="L15" i="1"/>
  <c r="L14" i="1" s="1"/>
  <c r="K15" i="1"/>
  <c r="I15" i="1"/>
  <c r="I14" i="1" s="1"/>
  <c r="H15" i="1"/>
  <c r="H14" i="1" s="1"/>
  <c r="G15" i="1"/>
  <c r="D15" i="1"/>
  <c r="S14" i="1"/>
  <c r="K14" i="1"/>
  <c r="O15" i="1" l="1"/>
  <c r="Y16" i="1"/>
  <c r="C19" i="1"/>
  <c r="M17" i="1"/>
  <c r="N18" i="1"/>
  <c r="M20" i="1"/>
  <c r="M18" i="1" s="1"/>
  <c r="F18" i="1"/>
  <c r="F14" i="1" s="1"/>
  <c r="M21" i="1"/>
  <c r="Q15" i="1"/>
  <c r="G18" i="1"/>
  <c r="G14" i="1" s="1"/>
  <c r="D20" i="1"/>
  <c r="C20" i="1" s="1"/>
  <c r="N16" i="1"/>
  <c r="Q18" i="1"/>
  <c r="O14" i="1" l="1"/>
  <c r="Y14" i="1" s="1"/>
  <c r="Y15" i="1"/>
  <c r="Q14" i="1"/>
  <c r="C18" i="1"/>
  <c r="C14" i="1" s="1"/>
  <c r="X16" i="1"/>
  <c r="M16" i="1"/>
  <c r="N15" i="1"/>
  <c r="D18" i="1"/>
  <c r="D14" i="1" s="1"/>
  <c r="M15" i="1" l="1"/>
  <c r="W16" i="1"/>
  <c r="N14" i="1"/>
  <c r="X14" i="1" s="1"/>
  <c r="X15" i="1"/>
  <c r="W15" i="1" l="1"/>
  <c r="M14" i="1"/>
  <c r="W14" i="1" s="1"/>
</calcChain>
</file>

<file path=xl/sharedStrings.xml><?xml version="1.0" encoding="utf-8"?>
<sst xmlns="http://schemas.openxmlformats.org/spreadsheetml/2006/main" count="66" uniqueCount="39">
  <si>
    <t>HỘI ĐỒNG NHÂN DÂN</t>
  </si>
  <si>
    <t>Phụ lục số 4</t>
  </si>
  <si>
    <t>ỦY BAN NHÂN DÂN</t>
  </si>
  <si>
    <t>TỈNH KHÁNH HÒA</t>
  </si>
  <si>
    <t>QUYẾT TOÁN CHI CHƯƠNG TRÌNH MỤC TIÊU QUỐC GIA NĂM 2018</t>
  </si>
  <si>
    <t>(Kèm theo Nghị quyết số       /NQ-HĐND ngày      /        /201  của HĐND tỉnh Khánh Hòa)</t>
  </si>
  <si>
    <t>Đơn vị: Triệu đồng</t>
  </si>
  <si>
    <t>STT</t>
  </si>
  <si>
    <t>Nội dung</t>
  </si>
  <si>
    <t>Dự toán</t>
  </si>
  <si>
    <t>Quyết toán</t>
  </si>
  <si>
    <t>So sánh (%)</t>
  </si>
  <si>
    <t>Tổng số</t>
  </si>
  <si>
    <t>Trong đó</t>
  </si>
  <si>
    <t>Chương trình mục tiêu quốc gia giảm nghèo bền vững</t>
  </si>
  <si>
    <t>Đầu tư phát triển</t>
  </si>
  <si>
    <t>Kinh phí sự nghiệp</t>
  </si>
  <si>
    <t>Chi đầu tư phát triển</t>
  </si>
  <si>
    <t>Chi thường xuyên</t>
  </si>
  <si>
    <t>Chia ra</t>
  </si>
  <si>
    <t>Vốn trong nước</t>
  </si>
  <si>
    <t>Vốn ngoài nước</t>
  </si>
  <si>
    <t>A</t>
  </si>
  <si>
    <t>B</t>
  </si>
  <si>
    <t>16=5/1</t>
  </si>
  <si>
    <t>17=6/2</t>
  </si>
  <si>
    <t>18=7/3</t>
  </si>
  <si>
    <t>TỔNG SỐ</t>
  </si>
  <si>
    <t>I</t>
  </si>
  <si>
    <t>Ngân sách cấp tỉnh</t>
  </si>
  <si>
    <t>II</t>
  </si>
  <si>
    <t xml:space="preserve">Ngân sách huyện </t>
  </si>
  <si>
    <t>III</t>
  </si>
  <si>
    <t>Ngân sách xã</t>
  </si>
  <si>
    <t>Xã Đại Lãnh</t>
  </si>
  <si>
    <t>Xã Vạn Thạnh</t>
  </si>
  <si>
    <t>Xã Vạn Phước</t>
  </si>
  <si>
    <t>Xã Vạn Khánh</t>
  </si>
  <si>
    <t>Biểu số 68/CK-NSNN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</si>
</sst>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i/>
      <sz val="12"/>
      <color indexed="63"/>
      <name val="Times New Roman"/>
      <family val="1"/>
    </font>
    <font>
      <b/>
      <sz val="12"/>
      <color indexed="63"/>
      <name val="Times New Roman"/>
      <family val="1"/>
    </font>
    <font>
      <sz val="12"/>
      <color indexed="63"/>
      <name val="Times New Roman"/>
      <family val="1"/>
    </font>
    <font>
      <b/>
      <i/>
      <sz val="12"/>
      <color indexed="6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8"/>
      </left>
      <right/>
      <top style="hair">
        <color indexed="8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9" fontId="6" fillId="2" borderId="3" xfId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 wrapText="1"/>
    </xf>
    <xf numFmtId="3" fontId="7" fillId="2" borderId="3" xfId="0" applyNumberFormat="1" applyFont="1" applyFill="1" applyBorder="1" applyAlignment="1">
      <alignment horizontal="right" vertical="center" wrapText="1"/>
    </xf>
    <xf numFmtId="9" fontId="7" fillId="2" borderId="3" xfId="1" applyFont="1" applyFill="1" applyBorder="1" applyAlignment="1">
      <alignment horizontal="center" vertical="center" wrapText="1"/>
    </xf>
    <xf numFmtId="3" fontId="6" fillId="2" borderId="3" xfId="0" applyNumberFormat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3" fontId="7" fillId="2" borderId="3" xfId="0" applyNumberFormat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3</xdr:row>
      <xdr:rowOff>0</xdr:rowOff>
    </xdr:from>
    <xdr:to>
      <xdr:col>1</xdr:col>
      <xdr:colOff>596348</xdr:colOff>
      <xdr:row>3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973D7A72-E1C3-4DFC-B5C0-8F072878FD85}"/>
            </a:ext>
          </a:extLst>
        </xdr:cNvPr>
        <xdr:cNvCxnSpPr/>
      </xdr:nvCxnSpPr>
      <xdr:spPr>
        <a:xfrm>
          <a:off x="123825" y="400050"/>
          <a:ext cx="89162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9F9A-4D95-4E27-BBDF-A59F152E7377}">
  <sheetPr>
    <tabColor rgb="FFFF0000"/>
  </sheetPr>
  <dimension ref="A1:Y26"/>
  <sheetViews>
    <sheetView tabSelected="1" topLeftCell="A2" zoomScaleNormal="100" zoomScaleSheetLayoutView="80" workbookViewId="0">
      <selection activeCell="Y3" sqref="Y3"/>
    </sheetView>
  </sheetViews>
  <sheetFormatPr defaultRowHeight="15.75" x14ac:dyDescent="0.25"/>
  <cols>
    <col min="1" max="1" width="6.28515625" style="2" customWidth="1"/>
    <col min="2" max="2" width="25.7109375" style="2" customWidth="1"/>
    <col min="3" max="22" width="7.140625" style="2" customWidth="1"/>
    <col min="23" max="23" width="8.140625" style="2" customWidth="1"/>
    <col min="24" max="24" width="8.42578125" style="2" customWidth="1"/>
    <col min="25" max="25" width="8.7109375" style="2" customWidth="1"/>
    <col min="26" max="249" width="9.140625" style="2"/>
    <col min="250" max="250" width="4.85546875" style="2" customWidth="1"/>
    <col min="251" max="251" width="25.7109375" style="2" customWidth="1"/>
    <col min="252" max="252" width="8.42578125" style="2" customWidth="1"/>
    <col min="253" max="255" width="9.140625" style="2"/>
    <col min="256" max="256" width="8" style="2" customWidth="1"/>
    <col min="257" max="257" width="8.140625" style="2" customWidth="1"/>
    <col min="258" max="258" width="8" style="2" customWidth="1"/>
    <col min="259" max="260" width="9.140625" style="2"/>
    <col min="261" max="261" width="8.140625" style="2" customWidth="1"/>
    <col min="262" max="265" width="9.140625" style="2"/>
    <col min="266" max="266" width="7.42578125" style="2" customWidth="1"/>
    <col min="267" max="267" width="7.5703125" style="2" customWidth="1"/>
    <col min="268" max="268" width="7.85546875" style="2" customWidth="1"/>
    <col min="269" max="278" width="9.140625" style="2"/>
    <col min="279" max="279" width="8.140625" style="2" customWidth="1"/>
    <col min="280" max="280" width="8.42578125" style="2" customWidth="1"/>
    <col min="281" max="281" width="8.7109375" style="2" customWidth="1"/>
    <col min="282" max="505" width="9.140625" style="2"/>
    <col min="506" max="506" width="4.85546875" style="2" customWidth="1"/>
    <col min="507" max="507" width="25.7109375" style="2" customWidth="1"/>
    <col min="508" max="508" width="8.42578125" style="2" customWidth="1"/>
    <col min="509" max="511" width="9.140625" style="2"/>
    <col min="512" max="512" width="8" style="2" customWidth="1"/>
    <col min="513" max="513" width="8.140625" style="2" customWidth="1"/>
    <col min="514" max="514" width="8" style="2" customWidth="1"/>
    <col min="515" max="516" width="9.140625" style="2"/>
    <col min="517" max="517" width="8.140625" style="2" customWidth="1"/>
    <col min="518" max="521" width="9.140625" style="2"/>
    <col min="522" max="522" width="7.42578125" style="2" customWidth="1"/>
    <col min="523" max="523" width="7.5703125" style="2" customWidth="1"/>
    <col min="524" max="524" width="7.85546875" style="2" customWidth="1"/>
    <col min="525" max="534" width="9.140625" style="2"/>
    <col min="535" max="535" width="8.140625" style="2" customWidth="1"/>
    <col min="536" max="536" width="8.42578125" style="2" customWidth="1"/>
    <col min="537" max="537" width="8.7109375" style="2" customWidth="1"/>
    <col min="538" max="761" width="9.140625" style="2"/>
    <col min="762" max="762" width="4.85546875" style="2" customWidth="1"/>
    <col min="763" max="763" width="25.7109375" style="2" customWidth="1"/>
    <col min="764" max="764" width="8.42578125" style="2" customWidth="1"/>
    <col min="765" max="767" width="9.140625" style="2"/>
    <col min="768" max="768" width="8" style="2" customWidth="1"/>
    <col min="769" max="769" width="8.140625" style="2" customWidth="1"/>
    <col min="770" max="770" width="8" style="2" customWidth="1"/>
    <col min="771" max="772" width="9.140625" style="2"/>
    <col min="773" max="773" width="8.140625" style="2" customWidth="1"/>
    <col min="774" max="777" width="9.140625" style="2"/>
    <col min="778" max="778" width="7.42578125" style="2" customWidth="1"/>
    <col min="779" max="779" width="7.5703125" style="2" customWidth="1"/>
    <col min="780" max="780" width="7.85546875" style="2" customWidth="1"/>
    <col min="781" max="790" width="9.140625" style="2"/>
    <col min="791" max="791" width="8.140625" style="2" customWidth="1"/>
    <col min="792" max="792" width="8.42578125" style="2" customWidth="1"/>
    <col min="793" max="793" width="8.7109375" style="2" customWidth="1"/>
    <col min="794" max="1017" width="9.140625" style="2"/>
    <col min="1018" max="1018" width="4.85546875" style="2" customWidth="1"/>
    <col min="1019" max="1019" width="25.7109375" style="2" customWidth="1"/>
    <col min="1020" max="1020" width="8.42578125" style="2" customWidth="1"/>
    <col min="1021" max="1023" width="9.140625" style="2"/>
    <col min="1024" max="1024" width="8" style="2" customWidth="1"/>
    <col min="1025" max="1025" width="8.140625" style="2" customWidth="1"/>
    <col min="1026" max="1026" width="8" style="2" customWidth="1"/>
    <col min="1027" max="1028" width="9.140625" style="2"/>
    <col min="1029" max="1029" width="8.140625" style="2" customWidth="1"/>
    <col min="1030" max="1033" width="9.140625" style="2"/>
    <col min="1034" max="1034" width="7.42578125" style="2" customWidth="1"/>
    <col min="1035" max="1035" width="7.5703125" style="2" customWidth="1"/>
    <col min="1036" max="1036" width="7.85546875" style="2" customWidth="1"/>
    <col min="1037" max="1046" width="9.140625" style="2"/>
    <col min="1047" max="1047" width="8.140625" style="2" customWidth="1"/>
    <col min="1048" max="1048" width="8.42578125" style="2" customWidth="1"/>
    <col min="1049" max="1049" width="8.7109375" style="2" customWidth="1"/>
    <col min="1050" max="1273" width="9.140625" style="2"/>
    <col min="1274" max="1274" width="4.85546875" style="2" customWidth="1"/>
    <col min="1275" max="1275" width="25.7109375" style="2" customWidth="1"/>
    <col min="1276" max="1276" width="8.42578125" style="2" customWidth="1"/>
    <col min="1277" max="1279" width="9.140625" style="2"/>
    <col min="1280" max="1280" width="8" style="2" customWidth="1"/>
    <col min="1281" max="1281" width="8.140625" style="2" customWidth="1"/>
    <col min="1282" max="1282" width="8" style="2" customWidth="1"/>
    <col min="1283" max="1284" width="9.140625" style="2"/>
    <col min="1285" max="1285" width="8.140625" style="2" customWidth="1"/>
    <col min="1286" max="1289" width="9.140625" style="2"/>
    <col min="1290" max="1290" width="7.42578125" style="2" customWidth="1"/>
    <col min="1291" max="1291" width="7.5703125" style="2" customWidth="1"/>
    <col min="1292" max="1292" width="7.85546875" style="2" customWidth="1"/>
    <col min="1293" max="1302" width="9.140625" style="2"/>
    <col min="1303" max="1303" width="8.140625" style="2" customWidth="1"/>
    <col min="1304" max="1304" width="8.42578125" style="2" customWidth="1"/>
    <col min="1305" max="1305" width="8.7109375" style="2" customWidth="1"/>
    <col min="1306" max="1529" width="9.140625" style="2"/>
    <col min="1530" max="1530" width="4.85546875" style="2" customWidth="1"/>
    <col min="1531" max="1531" width="25.7109375" style="2" customWidth="1"/>
    <col min="1532" max="1532" width="8.42578125" style="2" customWidth="1"/>
    <col min="1533" max="1535" width="9.140625" style="2"/>
    <col min="1536" max="1536" width="8" style="2" customWidth="1"/>
    <col min="1537" max="1537" width="8.140625" style="2" customWidth="1"/>
    <col min="1538" max="1538" width="8" style="2" customWidth="1"/>
    <col min="1539" max="1540" width="9.140625" style="2"/>
    <col min="1541" max="1541" width="8.140625" style="2" customWidth="1"/>
    <col min="1542" max="1545" width="9.140625" style="2"/>
    <col min="1546" max="1546" width="7.42578125" style="2" customWidth="1"/>
    <col min="1547" max="1547" width="7.5703125" style="2" customWidth="1"/>
    <col min="1548" max="1548" width="7.85546875" style="2" customWidth="1"/>
    <col min="1549" max="1558" width="9.140625" style="2"/>
    <col min="1559" max="1559" width="8.140625" style="2" customWidth="1"/>
    <col min="1560" max="1560" width="8.42578125" style="2" customWidth="1"/>
    <col min="1561" max="1561" width="8.7109375" style="2" customWidth="1"/>
    <col min="1562" max="1785" width="9.140625" style="2"/>
    <col min="1786" max="1786" width="4.85546875" style="2" customWidth="1"/>
    <col min="1787" max="1787" width="25.7109375" style="2" customWidth="1"/>
    <col min="1788" max="1788" width="8.42578125" style="2" customWidth="1"/>
    <col min="1789" max="1791" width="9.140625" style="2"/>
    <col min="1792" max="1792" width="8" style="2" customWidth="1"/>
    <col min="1793" max="1793" width="8.140625" style="2" customWidth="1"/>
    <col min="1794" max="1794" width="8" style="2" customWidth="1"/>
    <col min="1795" max="1796" width="9.140625" style="2"/>
    <col min="1797" max="1797" width="8.140625" style="2" customWidth="1"/>
    <col min="1798" max="1801" width="9.140625" style="2"/>
    <col min="1802" max="1802" width="7.42578125" style="2" customWidth="1"/>
    <col min="1803" max="1803" width="7.5703125" style="2" customWidth="1"/>
    <col min="1804" max="1804" width="7.85546875" style="2" customWidth="1"/>
    <col min="1805" max="1814" width="9.140625" style="2"/>
    <col min="1815" max="1815" width="8.140625" style="2" customWidth="1"/>
    <col min="1816" max="1816" width="8.42578125" style="2" customWidth="1"/>
    <col min="1817" max="1817" width="8.7109375" style="2" customWidth="1"/>
    <col min="1818" max="2041" width="9.140625" style="2"/>
    <col min="2042" max="2042" width="4.85546875" style="2" customWidth="1"/>
    <col min="2043" max="2043" width="25.7109375" style="2" customWidth="1"/>
    <col min="2044" max="2044" width="8.42578125" style="2" customWidth="1"/>
    <col min="2045" max="2047" width="9.140625" style="2"/>
    <col min="2048" max="2048" width="8" style="2" customWidth="1"/>
    <col min="2049" max="2049" width="8.140625" style="2" customWidth="1"/>
    <col min="2050" max="2050" width="8" style="2" customWidth="1"/>
    <col min="2051" max="2052" width="9.140625" style="2"/>
    <col min="2053" max="2053" width="8.140625" style="2" customWidth="1"/>
    <col min="2054" max="2057" width="9.140625" style="2"/>
    <col min="2058" max="2058" width="7.42578125" style="2" customWidth="1"/>
    <col min="2059" max="2059" width="7.5703125" style="2" customWidth="1"/>
    <col min="2060" max="2060" width="7.85546875" style="2" customWidth="1"/>
    <col min="2061" max="2070" width="9.140625" style="2"/>
    <col min="2071" max="2071" width="8.140625" style="2" customWidth="1"/>
    <col min="2072" max="2072" width="8.42578125" style="2" customWidth="1"/>
    <col min="2073" max="2073" width="8.7109375" style="2" customWidth="1"/>
    <col min="2074" max="2297" width="9.140625" style="2"/>
    <col min="2298" max="2298" width="4.85546875" style="2" customWidth="1"/>
    <col min="2299" max="2299" width="25.7109375" style="2" customWidth="1"/>
    <col min="2300" max="2300" width="8.42578125" style="2" customWidth="1"/>
    <col min="2301" max="2303" width="9.140625" style="2"/>
    <col min="2304" max="2304" width="8" style="2" customWidth="1"/>
    <col min="2305" max="2305" width="8.140625" style="2" customWidth="1"/>
    <col min="2306" max="2306" width="8" style="2" customWidth="1"/>
    <col min="2307" max="2308" width="9.140625" style="2"/>
    <col min="2309" max="2309" width="8.140625" style="2" customWidth="1"/>
    <col min="2310" max="2313" width="9.140625" style="2"/>
    <col min="2314" max="2314" width="7.42578125" style="2" customWidth="1"/>
    <col min="2315" max="2315" width="7.5703125" style="2" customWidth="1"/>
    <col min="2316" max="2316" width="7.85546875" style="2" customWidth="1"/>
    <col min="2317" max="2326" width="9.140625" style="2"/>
    <col min="2327" max="2327" width="8.140625" style="2" customWidth="1"/>
    <col min="2328" max="2328" width="8.42578125" style="2" customWidth="1"/>
    <col min="2329" max="2329" width="8.7109375" style="2" customWidth="1"/>
    <col min="2330" max="2553" width="9.140625" style="2"/>
    <col min="2554" max="2554" width="4.85546875" style="2" customWidth="1"/>
    <col min="2555" max="2555" width="25.7109375" style="2" customWidth="1"/>
    <col min="2556" max="2556" width="8.42578125" style="2" customWidth="1"/>
    <col min="2557" max="2559" width="9.140625" style="2"/>
    <col min="2560" max="2560" width="8" style="2" customWidth="1"/>
    <col min="2561" max="2561" width="8.140625" style="2" customWidth="1"/>
    <col min="2562" max="2562" width="8" style="2" customWidth="1"/>
    <col min="2563" max="2564" width="9.140625" style="2"/>
    <col min="2565" max="2565" width="8.140625" style="2" customWidth="1"/>
    <col min="2566" max="2569" width="9.140625" style="2"/>
    <col min="2570" max="2570" width="7.42578125" style="2" customWidth="1"/>
    <col min="2571" max="2571" width="7.5703125" style="2" customWidth="1"/>
    <col min="2572" max="2572" width="7.85546875" style="2" customWidth="1"/>
    <col min="2573" max="2582" width="9.140625" style="2"/>
    <col min="2583" max="2583" width="8.140625" style="2" customWidth="1"/>
    <col min="2584" max="2584" width="8.42578125" style="2" customWidth="1"/>
    <col min="2585" max="2585" width="8.7109375" style="2" customWidth="1"/>
    <col min="2586" max="2809" width="9.140625" style="2"/>
    <col min="2810" max="2810" width="4.85546875" style="2" customWidth="1"/>
    <col min="2811" max="2811" width="25.7109375" style="2" customWidth="1"/>
    <col min="2812" max="2812" width="8.42578125" style="2" customWidth="1"/>
    <col min="2813" max="2815" width="9.140625" style="2"/>
    <col min="2816" max="2816" width="8" style="2" customWidth="1"/>
    <col min="2817" max="2817" width="8.140625" style="2" customWidth="1"/>
    <col min="2818" max="2818" width="8" style="2" customWidth="1"/>
    <col min="2819" max="2820" width="9.140625" style="2"/>
    <col min="2821" max="2821" width="8.140625" style="2" customWidth="1"/>
    <col min="2822" max="2825" width="9.140625" style="2"/>
    <col min="2826" max="2826" width="7.42578125" style="2" customWidth="1"/>
    <col min="2827" max="2827" width="7.5703125" style="2" customWidth="1"/>
    <col min="2828" max="2828" width="7.85546875" style="2" customWidth="1"/>
    <col min="2829" max="2838" width="9.140625" style="2"/>
    <col min="2839" max="2839" width="8.140625" style="2" customWidth="1"/>
    <col min="2840" max="2840" width="8.42578125" style="2" customWidth="1"/>
    <col min="2841" max="2841" width="8.7109375" style="2" customWidth="1"/>
    <col min="2842" max="3065" width="9.140625" style="2"/>
    <col min="3066" max="3066" width="4.85546875" style="2" customWidth="1"/>
    <col min="3067" max="3067" width="25.7109375" style="2" customWidth="1"/>
    <col min="3068" max="3068" width="8.42578125" style="2" customWidth="1"/>
    <col min="3069" max="3071" width="9.140625" style="2"/>
    <col min="3072" max="3072" width="8" style="2" customWidth="1"/>
    <col min="3073" max="3073" width="8.140625" style="2" customWidth="1"/>
    <col min="3074" max="3074" width="8" style="2" customWidth="1"/>
    <col min="3075" max="3076" width="9.140625" style="2"/>
    <col min="3077" max="3077" width="8.140625" style="2" customWidth="1"/>
    <col min="3078" max="3081" width="9.140625" style="2"/>
    <col min="3082" max="3082" width="7.42578125" style="2" customWidth="1"/>
    <col min="3083" max="3083" width="7.5703125" style="2" customWidth="1"/>
    <col min="3084" max="3084" width="7.85546875" style="2" customWidth="1"/>
    <col min="3085" max="3094" width="9.140625" style="2"/>
    <col min="3095" max="3095" width="8.140625" style="2" customWidth="1"/>
    <col min="3096" max="3096" width="8.42578125" style="2" customWidth="1"/>
    <col min="3097" max="3097" width="8.7109375" style="2" customWidth="1"/>
    <col min="3098" max="3321" width="9.140625" style="2"/>
    <col min="3322" max="3322" width="4.85546875" style="2" customWidth="1"/>
    <col min="3323" max="3323" width="25.7109375" style="2" customWidth="1"/>
    <col min="3324" max="3324" width="8.42578125" style="2" customWidth="1"/>
    <col min="3325" max="3327" width="9.140625" style="2"/>
    <col min="3328" max="3328" width="8" style="2" customWidth="1"/>
    <col min="3329" max="3329" width="8.140625" style="2" customWidth="1"/>
    <col min="3330" max="3330" width="8" style="2" customWidth="1"/>
    <col min="3331" max="3332" width="9.140625" style="2"/>
    <col min="3333" max="3333" width="8.140625" style="2" customWidth="1"/>
    <col min="3334" max="3337" width="9.140625" style="2"/>
    <col min="3338" max="3338" width="7.42578125" style="2" customWidth="1"/>
    <col min="3339" max="3339" width="7.5703125" style="2" customWidth="1"/>
    <col min="3340" max="3340" width="7.85546875" style="2" customWidth="1"/>
    <col min="3341" max="3350" width="9.140625" style="2"/>
    <col min="3351" max="3351" width="8.140625" style="2" customWidth="1"/>
    <col min="3352" max="3352" width="8.42578125" style="2" customWidth="1"/>
    <col min="3353" max="3353" width="8.7109375" style="2" customWidth="1"/>
    <col min="3354" max="3577" width="9.140625" style="2"/>
    <col min="3578" max="3578" width="4.85546875" style="2" customWidth="1"/>
    <col min="3579" max="3579" width="25.7109375" style="2" customWidth="1"/>
    <col min="3580" max="3580" width="8.42578125" style="2" customWidth="1"/>
    <col min="3581" max="3583" width="9.140625" style="2"/>
    <col min="3584" max="3584" width="8" style="2" customWidth="1"/>
    <col min="3585" max="3585" width="8.140625" style="2" customWidth="1"/>
    <col min="3586" max="3586" width="8" style="2" customWidth="1"/>
    <col min="3587" max="3588" width="9.140625" style="2"/>
    <col min="3589" max="3589" width="8.140625" style="2" customWidth="1"/>
    <col min="3590" max="3593" width="9.140625" style="2"/>
    <col min="3594" max="3594" width="7.42578125" style="2" customWidth="1"/>
    <col min="3595" max="3595" width="7.5703125" style="2" customWidth="1"/>
    <col min="3596" max="3596" width="7.85546875" style="2" customWidth="1"/>
    <col min="3597" max="3606" width="9.140625" style="2"/>
    <col min="3607" max="3607" width="8.140625" style="2" customWidth="1"/>
    <col min="3608" max="3608" width="8.42578125" style="2" customWidth="1"/>
    <col min="3609" max="3609" width="8.7109375" style="2" customWidth="1"/>
    <col min="3610" max="3833" width="9.140625" style="2"/>
    <col min="3834" max="3834" width="4.85546875" style="2" customWidth="1"/>
    <col min="3835" max="3835" width="25.7109375" style="2" customWidth="1"/>
    <col min="3836" max="3836" width="8.42578125" style="2" customWidth="1"/>
    <col min="3837" max="3839" width="9.140625" style="2"/>
    <col min="3840" max="3840" width="8" style="2" customWidth="1"/>
    <col min="3841" max="3841" width="8.140625" style="2" customWidth="1"/>
    <col min="3842" max="3842" width="8" style="2" customWidth="1"/>
    <col min="3843" max="3844" width="9.140625" style="2"/>
    <col min="3845" max="3845" width="8.140625" style="2" customWidth="1"/>
    <col min="3846" max="3849" width="9.140625" style="2"/>
    <col min="3850" max="3850" width="7.42578125" style="2" customWidth="1"/>
    <col min="3851" max="3851" width="7.5703125" style="2" customWidth="1"/>
    <col min="3852" max="3852" width="7.85546875" style="2" customWidth="1"/>
    <col min="3853" max="3862" width="9.140625" style="2"/>
    <col min="3863" max="3863" width="8.140625" style="2" customWidth="1"/>
    <col min="3864" max="3864" width="8.42578125" style="2" customWidth="1"/>
    <col min="3865" max="3865" width="8.7109375" style="2" customWidth="1"/>
    <col min="3866" max="4089" width="9.140625" style="2"/>
    <col min="4090" max="4090" width="4.85546875" style="2" customWidth="1"/>
    <col min="4091" max="4091" width="25.7109375" style="2" customWidth="1"/>
    <col min="4092" max="4092" width="8.42578125" style="2" customWidth="1"/>
    <col min="4093" max="4095" width="9.140625" style="2"/>
    <col min="4096" max="4096" width="8" style="2" customWidth="1"/>
    <col min="4097" max="4097" width="8.140625" style="2" customWidth="1"/>
    <col min="4098" max="4098" width="8" style="2" customWidth="1"/>
    <col min="4099" max="4100" width="9.140625" style="2"/>
    <col min="4101" max="4101" width="8.140625" style="2" customWidth="1"/>
    <col min="4102" max="4105" width="9.140625" style="2"/>
    <col min="4106" max="4106" width="7.42578125" style="2" customWidth="1"/>
    <col min="4107" max="4107" width="7.5703125" style="2" customWidth="1"/>
    <col min="4108" max="4108" width="7.85546875" style="2" customWidth="1"/>
    <col min="4109" max="4118" width="9.140625" style="2"/>
    <col min="4119" max="4119" width="8.140625" style="2" customWidth="1"/>
    <col min="4120" max="4120" width="8.42578125" style="2" customWidth="1"/>
    <col min="4121" max="4121" width="8.7109375" style="2" customWidth="1"/>
    <col min="4122" max="4345" width="9.140625" style="2"/>
    <col min="4346" max="4346" width="4.85546875" style="2" customWidth="1"/>
    <col min="4347" max="4347" width="25.7109375" style="2" customWidth="1"/>
    <col min="4348" max="4348" width="8.42578125" style="2" customWidth="1"/>
    <col min="4349" max="4351" width="9.140625" style="2"/>
    <col min="4352" max="4352" width="8" style="2" customWidth="1"/>
    <col min="4353" max="4353" width="8.140625" style="2" customWidth="1"/>
    <col min="4354" max="4354" width="8" style="2" customWidth="1"/>
    <col min="4355" max="4356" width="9.140625" style="2"/>
    <col min="4357" max="4357" width="8.140625" style="2" customWidth="1"/>
    <col min="4358" max="4361" width="9.140625" style="2"/>
    <col min="4362" max="4362" width="7.42578125" style="2" customWidth="1"/>
    <col min="4363" max="4363" width="7.5703125" style="2" customWidth="1"/>
    <col min="4364" max="4364" width="7.85546875" style="2" customWidth="1"/>
    <col min="4365" max="4374" width="9.140625" style="2"/>
    <col min="4375" max="4375" width="8.140625" style="2" customWidth="1"/>
    <col min="4376" max="4376" width="8.42578125" style="2" customWidth="1"/>
    <col min="4377" max="4377" width="8.7109375" style="2" customWidth="1"/>
    <col min="4378" max="4601" width="9.140625" style="2"/>
    <col min="4602" max="4602" width="4.85546875" style="2" customWidth="1"/>
    <col min="4603" max="4603" width="25.7109375" style="2" customWidth="1"/>
    <col min="4604" max="4604" width="8.42578125" style="2" customWidth="1"/>
    <col min="4605" max="4607" width="9.140625" style="2"/>
    <col min="4608" max="4608" width="8" style="2" customWidth="1"/>
    <col min="4609" max="4609" width="8.140625" style="2" customWidth="1"/>
    <col min="4610" max="4610" width="8" style="2" customWidth="1"/>
    <col min="4611" max="4612" width="9.140625" style="2"/>
    <col min="4613" max="4613" width="8.140625" style="2" customWidth="1"/>
    <col min="4614" max="4617" width="9.140625" style="2"/>
    <col min="4618" max="4618" width="7.42578125" style="2" customWidth="1"/>
    <col min="4619" max="4619" width="7.5703125" style="2" customWidth="1"/>
    <col min="4620" max="4620" width="7.85546875" style="2" customWidth="1"/>
    <col min="4621" max="4630" width="9.140625" style="2"/>
    <col min="4631" max="4631" width="8.140625" style="2" customWidth="1"/>
    <col min="4632" max="4632" width="8.42578125" style="2" customWidth="1"/>
    <col min="4633" max="4633" width="8.7109375" style="2" customWidth="1"/>
    <col min="4634" max="4857" width="9.140625" style="2"/>
    <col min="4858" max="4858" width="4.85546875" style="2" customWidth="1"/>
    <col min="4859" max="4859" width="25.7109375" style="2" customWidth="1"/>
    <col min="4860" max="4860" width="8.42578125" style="2" customWidth="1"/>
    <col min="4861" max="4863" width="9.140625" style="2"/>
    <col min="4864" max="4864" width="8" style="2" customWidth="1"/>
    <col min="4865" max="4865" width="8.140625" style="2" customWidth="1"/>
    <col min="4866" max="4866" width="8" style="2" customWidth="1"/>
    <col min="4867" max="4868" width="9.140625" style="2"/>
    <col min="4869" max="4869" width="8.140625" style="2" customWidth="1"/>
    <col min="4870" max="4873" width="9.140625" style="2"/>
    <col min="4874" max="4874" width="7.42578125" style="2" customWidth="1"/>
    <col min="4875" max="4875" width="7.5703125" style="2" customWidth="1"/>
    <col min="4876" max="4876" width="7.85546875" style="2" customWidth="1"/>
    <col min="4877" max="4886" width="9.140625" style="2"/>
    <col min="4887" max="4887" width="8.140625" style="2" customWidth="1"/>
    <col min="4888" max="4888" width="8.42578125" style="2" customWidth="1"/>
    <col min="4889" max="4889" width="8.7109375" style="2" customWidth="1"/>
    <col min="4890" max="5113" width="9.140625" style="2"/>
    <col min="5114" max="5114" width="4.85546875" style="2" customWidth="1"/>
    <col min="5115" max="5115" width="25.7109375" style="2" customWidth="1"/>
    <col min="5116" max="5116" width="8.42578125" style="2" customWidth="1"/>
    <col min="5117" max="5119" width="9.140625" style="2"/>
    <col min="5120" max="5120" width="8" style="2" customWidth="1"/>
    <col min="5121" max="5121" width="8.140625" style="2" customWidth="1"/>
    <col min="5122" max="5122" width="8" style="2" customWidth="1"/>
    <col min="5123" max="5124" width="9.140625" style="2"/>
    <col min="5125" max="5125" width="8.140625" style="2" customWidth="1"/>
    <col min="5126" max="5129" width="9.140625" style="2"/>
    <col min="5130" max="5130" width="7.42578125" style="2" customWidth="1"/>
    <col min="5131" max="5131" width="7.5703125" style="2" customWidth="1"/>
    <col min="5132" max="5132" width="7.85546875" style="2" customWidth="1"/>
    <col min="5133" max="5142" width="9.140625" style="2"/>
    <col min="5143" max="5143" width="8.140625" style="2" customWidth="1"/>
    <col min="5144" max="5144" width="8.42578125" style="2" customWidth="1"/>
    <col min="5145" max="5145" width="8.7109375" style="2" customWidth="1"/>
    <col min="5146" max="5369" width="9.140625" style="2"/>
    <col min="5370" max="5370" width="4.85546875" style="2" customWidth="1"/>
    <col min="5371" max="5371" width="25.7109375" style="2" customWidth="1"/>
    <col min="5372" max="5372" width="8.42578125" style="2" customWidth="1"/>
    <col min="5373" max="5375" width="9.140625" style="2"/>
    <col min="5376" max="5376" width="8" style="2" customWidth="1"/>
    <col min="5377" max="5377" width="8.140625" style="2" customWidth="1"/>
    <col min="5378" max="5378" width="8" style="2" customWidth="1"/>
    <col min="5379" max="5380" width="9.140625" style="2"/>
    <col min="5381" max="5381" width="8.140625" style="2" customWidth="1"/>
    <col min="5382" max="5385" width="9.140625" style="2"/>
    <col min="5386" max="5386" width="7.42578125" style="2" customWidth="1"/>
    <col min="5387" max="5387" width="7.5703125" style="2" customWidth="1"/>
    <col min="5388" max="5388" width="7.85546875" style="2" customWidth="1"/>
    <col min="5389" max="5398" width="9.140625" style="2"/>
    <col min="5399" max="5399" width="8.140625" style="2" customWidth="1"/>
    <col min="5400" max="5400" width="8.42578125" style="2" customWidth="1"/>
    <col min="5401" max="5401" width="8.7109375" style="2" customWidth="1"/>
    <col min="5402" max="5625" width="9.140625" style="2"/>
    <col min="5626" max="5626" width="4.85546875" style="2" customWidth="1"/>
    <col min="5627" max="5627" width="25.7109375" style="2" customWidth="1"/>
    <col min="5628" max="5628" width="8.42578125" style="2" customWidth="1"/>
    <col min="5629" max="5631" width="9.140625" style="2"/>
    <col min="5632" max="5632" width="8" style="2" customWidth="1"/>
    <col min="5633" max="5633" width="8.140625" style="2" customWidth="1"/>
    <col min="5634" max="5634" width="8" style="2" customWidth="1"/>
    <col min="5635" max="5636" width="9.140625" style="2"/>
    <col min="5637" max="5637" width="8.140625" style="2" customWidth="1"/>
    <col min="5638" max="5641" width="9.140625" style="2"/>
    <col min="5642" max="5642" width="7.42578125" style="2" customWidth="1"/>
    <col min="5643" max="5643" width="7.5703125" style="2" customWidth="1"/>
    <col min="5644" max="5644" width="7.85546875" style="2" customWidth="1"/>
    <col min="5645" max="5654" width="9.140625" style="2"/>
    <col min="5655" max="5655" width="8.140625" style="2" customWidth="1"/>
    <col min="5656" max="5656" width="8.42578125" style="2" customWidth="1"/>
    <col min="5657" max="5657" width="8.7109375" style="2" customWidth="1"/>
    <col min="5658" max="5881" width="9.140625" style="2"/>
    <col min="5882" max="5882" width="4.85546875" style="2" customWidth="1"/>
    <col min="5883" max="5883" width="25.7109375" style="2" customWidth="1"/>
    <col min="5884" max="5884" width="8.42578125" style="2" customWidth="1"/>
    <col min="5885" max="5887" width="9.140625" style="2"/>
    <col min="5888" max="5888" width="8" style="2" customWidth="1"/>
    <col min="5889" max="5889" width="8.140625" style="2" customWidth="1"/>
    <col min="5890" max="5890" width="8" style="2" customWidth="1"/>
    <col min="5891" max="5892" width="9.140625" style="2"/>
    <col min="5893" max="5893" width="8.140625" style="2" customWidth="1"/>
    <col min="5894" max="5897" width="9.140625" style="2"/>
    <col min="5898" max="5898" width="7.42578125" style="2" customWidth="1"/>
    <col min="5899" max="5899" width="7.5703125" style="2" customWidth="1"/>
    <col min="5900" max="5900" width="7.85546875" style="2" customWidth="1"/>
    <col min="5901" max="5910" width="9.140625" style="2"/>
    <col min="5911" max="5911" width="8.140625" style="2" customWidth="1"/>
    <col min="5912" max="5912" width="8.42578125" style="2" customWidth="1"/>
    <col min="5913" max="5913" width="8.7109375" style="2" customWidth="1"/>
    <col min="5914" max="6137" width="9.140625" style="2"/>
    <col min="6138" max="6138" width="4.85546875" style="2" customWidth="1"/>
    <col min="6139" max="6139" width="25.7109375" style="2" customWidth="1"/>
    <col min="6140" max="6140" width="8.42578125" style="2" customWidth="1"/>
    <col min="6141" max="6143" width="9.140625" style="2"/>
    <col min="6144" max="6144" width="8" style="2" customWidth="1"/>
    <col min="6145" max="6145" width="8.140625" style="2" customWidth="1"/>
    <col min="6146" max="6146" width="8" style="2" customWidth="1"/>
    <col min="6147" max="6148" width="9.140625" style="2"/>
    <col min="6149" max="6149" width="8.140625" style="2" customWidth="1"/>
    <col min="6150" max="6153" width="9.140625" style="2"/>
    <col min="6154" max="6154" width="7.42578125" style="2" customWidth="1"/>
    <col min="6155" max="6155" width="7.5703125" style="2" customWidth="1"/>
    <col min="6156" max="6156" width="7.85546875" style="2" customWidth="1"/>
    <col min="6157" max="6166" width="9.140625" style="2"/>
    <col min="6167" max="6167" width="8.140625" style="2" customWidth="1"/>
    <col min="6168" max="6168" width="8.42578125" style="2" customWidth="1"/>
    <col min="6169" max="6169" width="8.7109375" style="2" customWidth="1"/>
    <col min="6170" max="6393" width="9.140625" style="2"/>
    <col min="6394" max="6394" width="4.85546875" style="2" customWidth="1"/>
    <col min="6395" max="6395" width="25.7109375" style="2" customWidth="1"/>
    <col min="6396" max="6396" width="8.42578125" style="2" customWidth="1"/>
    <col min="6397" max="6399" width="9.140625" style="2"/>
    <col min="6400" max="6400" width="8" style="2" customWidth="1"/>
    <col min="6401" max="6401" width="8.140625" style="2" customWidth="1"/>
    <col min="6402" max="6402" width="8" style="2" customWidth="1"/>
    <col min="6403" max="6404" width="9.140625" style="2"/>
    <col min="6405" max="6405" width="8.140625" style="2" customWidth="1"/>
    <col min="6406" max="6409" width="9.140625" style="2"/>
    <col min="6410" max="6410" width="7.42578125" style="2" customWidth="1"/>
    <col min="6411" max="6411" width="7.5703125" style="2" customWidth="1"/>
    <col min="6412" max="6412" width="7.85546875" style="2" customWidth="1"/>
    <col min="6413" max="6422" width="9.140625" style="2"/>
    <col min="6423" max="6423" width="8.140625" style="2" customWidth="1"/>
    <col min="6424" max="6424" width="8.42578125" style="2" customWidth="1"/>
    <col min="6425" max="6425" width="8.7109375" style="2" customWidth="1"/>
    <col min="6426" max="6649" width="9.140625" style="2"/>
    <col min="6650" max="6650" width="4.85546875" style="2" customWidth="1"/>
    <col min="6651" max="6651" width="25.7109375" style="2" customWidth="1"/>
    <col min="6652" max="6652" width="8.42578125" style="2" customWidth="1"/>
    <col min="6653" max="6655" width="9.140625" style="2"/>
    <col min="6656" max="6656" width="8" style="2" customWidth="1"/>
    <col min="6657" max="6657" width="8.140625" style="2" customWidth="1"/>
    <col min="6658" max="6658" width="8" style="2" customWidth="1"/>
    <col min="6659" max="6660" width="9.140625" style="2"/>
    <col min="6661" max="6661" width="8.140625" style="2" customWidth="1"/>
    <col min="6662" max="6665" width="9.140625" style="2"/>
    <col min="6666" max="6666" width="7.42578125" style="2" customWidth="1"/>
    <col min="6667" max="6667" width="7.5703125" style="2" customWidth="1"/>
    <col min="6668" max="6668" width="7.85546875" style="2" customWidth="1"/>
    <col min="6669" max="6678" width="9.140625" style="2"/>
    <col min="6679" max="6679" width="8.140625" style="2" customWidth="1"/>
    <col min="6680" max="6680" width="8.42578125" style="2" customWidth="1"/>
    <col min="6681" max="6681" width="8.7109375" style="2" customWidth="1"/>
    <col min="6682" max="6905" width="9.140625" style="2"/>
    <col min="6906" max="6906" width="4.85546875" style="2" customWidth="1"/>
    <col min="6907" max="6907" width="25.7109375" style="2" customWidth="1"/>
    <col min="6908" max="6908" width="8.42578125" style="2" customWidth="1"/>
    <col min="6909" max="6911" width="9.140625" style="2"/>
    <col min="6912" max="6912" width="8" style="2" customWidth="1"/>
    <col min="6913" max="6913" width="8.140625" style="2" customWidth="1"/>
    <col min="6914" max="6914" width="8" style="2" customWidth="1"/>
    <col min="6915" max="6916" width="9.140625" style="2"/>
    <col min="6917" max="6917" width="8.140625" style="2" customWidth="1"/>
    <col min="6918" max="6921" width="9.140625" style="2"/>
    <col min="6922" max="6922" width="7.42578125" style="2" customWidth="1"/>
    <col min="6923" max="6923" width="7.5703125" style="2" customWidth="1"/>
    <col min="6924" max="6924" width="7.85546875" style="2" customWidth="1"/>
    <col min="6925" max="6934" width="9.140625" style="2"/>
    <col min="6935" max="6935" width="8.140625" style="2" customWidth="1"/>
    <col min="6936" max="6936" width="8.42578125" style="2" customWidth="1"/>
    <col min="6937" max="6937" width="8.7109375" style="2" customWidth="1"/>
    <col min="6938" max="7161" width="9.140625" style="2"/>
    <col min="7162" max="7162" width="4.85546875" style="2" customWidth="1"/>
    <col min="7163" max="7163" width="25.7109375" style="2" customWidth="1"/>
    <col min="7164" max="7164" width="8.42578125" style="2" customWidth="1"/>
    <col min="7165" max="7167" width="9.140625" style="2"/>
    <col min="7168" max="7168" width="8" style="2" customWidth="1"/>
    <col min="7169" max="7169" width="8.140625" style="2" customWidth="1"/>
    <col min="7170" max="7170" width="8" style="2" customWidth="1"/>
    <col min="7171" max="7172" width="9.140625" style="2"/>
    <col min="7173" max="7173" width="8.140625" style="2" customWidth="1"/>
    <col min="7174" max="7177" width="9.140625" style="2"/>
    <col min="7178" max="7178" width="7.42578125" style="2" customWidth="1"/>
    <col min="7179" max="7179" width="7.5703125" style="2" customWidth="1"/>
    <col min="7180" max="7180" width="7.85546875" style="2" customWidth="1"/>
    <col min="7181" max="7190" width="9.140625" style="2"/>
    <col min="7191" max="7191" width="8.140625" style="2" customWidth="1"/>
    <col min="7192" max="7192" width="8.42578125" style="2" customWidth="1"/>
    <col min="7193" max="7193" width="8.7109375" style="2" customWidth="1"/>
    <col min="7194" max="7417" width="9.140625" style="2"/>
    <col min="7418" max="7418" width="4.85546875" style="2" customWidth="1"/>
    <col min="7419" max="7419" width="25.7109375" style="2" customWidth="1"/>
    <col min="7420" max="7420" width="8.42578125" style="2" customWidth="1"/>
    <col min="7421" max="7423" width="9.140625" style="2"/>
    <col min="7424" max="7424" width="8" style="2" customWidth="1"/>
    <col min="7425" max="7425" width="8.140625" style="2" customWidth="1"/>
    <col min="7426" max="7426" width="8" style="2" customWidth="1"/>
    <col min="7427" max="7428" width="9.140625" style="2"/>
    <col min="7429" max="7429" width="8.140625" style="2" customWidth="1"/>
    <col min="7430" max="7433" width="9.140625" style="2"/>
    <col min="7434" max="7434" width="7.42578125" style="2" customWidth="1"/>
    <col min="7435" max="7435" width="7.5703125" style="2" customWidth="1"/>
    <col min="7436" max="7436" width="7.85546875" style="2" customWidth="1"/>
    <col min="7437" max="7446" width="9.140625" style="2"/>
    <col min="7447" max="7447" width="8.140625" style="2" customWidth="1"/>
    <col min="7448" max="7448" width="8.42578125" style="2" customWidth="1"/>
    <col min="7449" max="7449" width="8.7109375" style="2" customWidth="1"/>
    <col min="7450" max="7673" width="9.140625" style="2"/>
    <col min="7674" max="7674" width="4.85546875" style="2" customWidth="1"/>
    <col min="7675" max="7675" width="25.7109375" style="2" customWidth="1"/>
    <col min="7676" max="7676" width="8.42578125" style="2" customWidth="1"/>
    <col min="7677" max="7679" width="9.140625" style="2"/>
    <col min="7680" max="7680" width="8" style="2" customWidth="1"/>
    <col min="7681" max="7681" width="8.140625" style="2" customWidth="1"/>
    <col min="7682" max="7682" width="8" style="2" customWidth="1"/>
    <col min="7683" max="7684" width="9.140625" style="2"/>
    <col min="7685" max="7685" width="8.140625" style="2" customWidth="1"/>
    <col min="7686" max="7689" width="9.140625" style="2"/>
    <col min="7690" max="7690" width="7.42578125" style="2" customWidth="1"/>
    <col min="7691" max="7691" width="7.5703125" style="2" customWidth="1"/>
    <col min="7692" max="7692" width="7.85546875" style="2" customWidth="1"/>
    <col min="7693" max="7702" width="9.140625" style="2"/>
    <col min="7703" max="7703" width="8.140625" style="2" customWidth="1"/>
    <col min="7704" max="7704" width="8.42578125" style="2" customWidth="1"/>
    <col min="7705" max="7705" width="8.7109375" style="2" customWidth="1"/>
    <col min="7706" max="7929" width="9.140625" style="2"/>
    <col min="7930" max="7930" width="4.85546875" style="2" customWidth="1"/>
    <col min="7931" max="7931" width="25.7109375" style="2" customWidth="1"/>
    <col min="7932" max="7932" width="8.42578125" style="2" customWidth="1"/>
    <col min="7933" max="7935" width="9.140625" style="2"/>
    <col min="7936" max="7936" width="8" style="2" customWidth="1"/>
    <col min="7937" max="7937" width="8.140625" style="2" customWidth="1"/>
    <col min="7938" max="7938" width="8" style="2" customWidth="1"/>
    <col min="7939" max="7940" width="9.140625" style="2"/>
    <col min="7941" max="7941" width="8.140625" style="2" customWidth="1"/>
    <col min="7942" max="7945" width="9.140625" style="2"/>
    <col min="7946" max="7946" width="7.42578125" style="2" customWidth="1"/>
    <col min="7947" max="7947" width="7.5703125" style="2" customWidth="1"/>
    <col min="7948" max="7948" width="7.85546875" style="2" customWidth="1"/>
    <col min="7949" max="7958" width="9.140625" style="2"/>
    <col min="7959" max="7959" width="8.140625" style="2" customWidth="1"/>
    <col min="7960" max="7960" width="8.42578125" style="2" customWidth="1"/>
    <col min="7961" max="7961" width="8.7109375" style="2" customWidth="1"/>
    <col min="7962" max="8185" width="9.140625" style="2"/>
    <col min="8186" max="8186" width="4.85546875" style="2" customWidth="1"/>
    <col min="8187" max="8187" width="25.7109375" style="2" customWidth="1"/>
    <col min="8188" max="8188" width="8.42578125" style="2" customWidth="1"/>
    <col min="8189" max="8191" width="9.140625" style="2"/>
    <col min="8192" max="8192" width="8" style="2" customWidth="1"/>
    <col min="8193" max="8193" width="8.140625" style="2" customWidth="1"/>
    <col min="8194" max="8194" width="8" style="2" customWidth="1"/>
    <col min="8195" max="8196" width="9.140625" style="2"/>
    <col min="8197" max="8197" width="8.140625" style="2" customWidth="1"/>
    <col min="8198" max="8201" width="9.140625" style="2"/>
    <col min="8202" max="8202" width="7.42578125" style="2" customWidth="1"/>
    <col min="8203" max="8203" width="7.5703125" style="2" customWidth="1"/>
    <col min="8204" max="8204" width="7.85546875" style="2" customWidth="1"/>
    <col min="8205" max="8214" width="9.140625" style="2"/>
    <col min="8215" max="8215" width="8.140625" style="2" customWidth="1"/>
    <col min="8216" max="8216" width="8.42578125" style="2" customWidth="1"/>
    <col min="8217" max="8217" width="8.7109375" style="2" customWidth="1"/>
    <col min="8218" max="8441" width="9.140625" style="2"/>
    <col min="8442" max="8442" width="4.85546875" style="2" customWidth="1"/>
    <col min="8443" max="8443" width="25.7109375" style="2" customWidth="1"/>
    <col min="8444" max="8444" width="8.42578125" style="2" customWidth="1"/>
    <col min="8445" max="8447" width="9.140625" style="2"/>
    <col min="8448" max="8448" width="8" style="2" customWidth="1"/>
    <col min="8449" max="8449" width="8.140625" style="2" customWidth="1"/>
    <col min="8450" max="8450" width="8" style="2" customWidth="1"/>
    <col min="8451" max="8452" width="9.140625" style="2"/>
    <col min="8453" max="8453" width="8.140625" style="2" customWidth="1"/>
    <col min="8454" max="8457" width="9.140625" style="2"/>
    <col min="8458" max="8458" width="7.42578125" style="2" customWidth="1"/>
    <col min="8459" max="8459" width="7.5703125" style="2" customWidth="1"/>
    <col min="8460" max="8460" width="7.85546875" style="2" customWidth="1"/>
    <col min="8461" max="8470" width="9.140625" style="2"/>
    <col min="8471" max="8471" width="8.140625" style="2" customWidth="1"/>
    <col min="8472" max="8472" width="8.42578125" style="2" customWidth="1"/>
    <col min="8473" max="8473" width="8.7109375" style="2" customWidth="1"/>
    <col min="8474" max="8697" width="9.140625" style="2"/>
    <col min="8698" max="8698" width="4.85546875" style="2" customWidth="1"/>
    <col min="8699" max="8699" width="25.7109375" style="2" customWidth="1"/>
    <col min="8700" max="8700" width="8.42578125" style="2" customWidth="1"/>
    <col min="8701" max="8703" width="9.140625" style="2"/>
    <col min="8704" max="8704" width="8" style="2" customWidth="1"/>
    <col min="8705" max="8705" width="8.140625" style="2" customWidth="1"/>
    <col min="8706" max="8706" width="8" style="2" customWidth="1"/>
    <col min="8707" max="8708" width="9.140625" style="2"/>
    <col min="8709" max="8709" width="8.140625" style="2" customWidth="1"/>
    <col min="8710" max="8713" width="9.140625" style="2"/>
    <col min="8714" max="8714" width="7.42578125" style="2" customWidth="1"/>
    <col min="8715" max="8715" width="7.5703125" style="2" customWidth="1"/>
    <col min="8716" max="8716" width="7.85546875" style="2" customWidth="1"/>
    <col min="8717" max="8726" width="9.140625" style="2"/>
    <col min="8727" max="8727" width="8.140625" style="2" customWidth="1"/>
    <col min="8728" max="8728" width="8.42578125" style="2" customWidth="1"/>
    <col min="8729" max="8729" width="8.7109375" style="2" customWidth="1"/>
    <col min="8730" max="8953" width="9.140625" style="2"/>
    <col min="8954" max="8954" width="4.85546875" style="2" customWidth="1"/>
    <col min="8955" max="8955" width="25.7109375" style="2" customWidth="1"/>
    <col min="8956" max="8956" width="8.42578125" style="2" customWidth="1"/>
    <col min="8957" max="8959" width="9.140625" style="2"/>
    <col min="8960" max="8960" width="8" style="2" customWidth="1"/>
    <col min="8961" max="8961" width="8.140625" style="2" customWidth="1"/>
    <col min="8962" max="8962" width="8" style="2" customWidth="1"/>
    <col min="8963" max="8964" width="9.140625" style="2"/>
    <col min="8965" max="8965" width="8.140625" style="2" customWidth="1"/>
    <col min="8966" max="8969" width="9.140625" style="2"/>
    <col min="8970" max="8970" width="7.42578125" style="2" customWidth="1"/>
    <col min="8971" max="8971" width="7.5703125" style="2" customWidth="1"/>
    <col min="8972" max="8972" width="7.85546875" style="2" customWidth="1"/>
    <col min="8973" max="8982" width="9.140625" style="2"/>
    <col min="8983" max="8983" width="8.140625" style="2" customWidth="1"/>
    <col min="8984" max="8984" width="8.42578125" style="2" customWidth="1"/>
    <col min="8985" max="8985" width="8.7109375" style="2" customWidth="1"/>
    <col min="8986" max="9209" width="9.140625" style="2"/>
    <col min="9210" max="9210" width="4.85546875" style="2" customWidth="1"/>
    <col min="9211" max="9211" width="25.7109375" style="2" customWidth="1"/>
    <col min="9212" max="9212" width="8.42578125" style="2" customWidth="1"/>
    <col min="9213" max="9215" width="9.140625" style="2"/>
    <col min="9216" max="9216" width="8" style="2" customWidth="1"/>
    <col min="9217" max="9217" width="8.140625" style="2" customWidth="1"/>
    <col min="9218" max="9218" width="8" style="2" customWidth="1"/>
    <col min="9219" max="9220" width="9.140625" style="2"/>
    <col min="9221" max="9221" width="8.140625" style="2" customWidth="1"/>
    <col min="9222" max="9225" width="9.140625" style="2"/>
    <col min="9226" max="9226" width="7.42578125" style="2" customWidth="1"/>
    <col min="9227" max="9227" width="7.5703125" style="2" customWidth="1"/>
    <col min="9228" max="9228" width="7.85546875" style="2" customWidth="1"/>
    <col min="9229" max="9238" width="9.140625" style="2"/>
    <col min="9239" max="9239" width="8.140625" style="2" customWidth="1"/>
    <col min="9240" max="9240" width="8.42578125" style="2" customWidth="1"/>
    <col min="9241" max="9241" width="8.7109375" style="2" customWidth="1"/>
    <col min="9242" max="9465" width="9.140625" style="2"/>
    <col min="9466" max="9466" width="4.85546875" style="2" customWidth="1"/>
    <col min="9467" max="9467" width="25.7109375" style="2" customWidth="1"/>
    <col min="9468" max="9468" width="8.42578125" style="2" customWidth="1"/>
    <col min="9469" max="9471" width="9.140625" style="2"/>
    <col min="9472" max="9472" width="8" style="2" customWidth="1"/>
    <col min="9473" max="9473" width="8.140625" style="2" customWidth="1"/>
    <col min="9474" max="9474" width="8" style="2" customWidth="1"/>
    <col min="9475" max="9476" width="9.140625" style="2"/>
    <col min="9477" max="9477" width="8.140625" style="2" customWidth="1"/>
    <col min="9478" max="9481" width="9.140625" style="2"/>
    <col min="9482" max="9482" width="7.42578125" style="2" customWidth="1"/>
    <col min="9483" max="9483" width="7.5703125" style="2" customWidth="1"/>
    <col min="9484" max="9484" width="7.85546875" style="2" customWidth="1"/>
    <col min="9485" max="9494" width="9.140625" style="2"/>
    <col min="9495" max="9495" width="8.140625" style="2" customWidth="1"/>
    <col min="9496" max="9496" width="8.42578125" style="2" customWidth="1"/>
    <col min="9497" max="9497" width="8.7109375" style="2" customWidth="1"/>
    <col min="9498" max="9721" width="9.140625" style="2"/>
    <col min="9722" max="9722" width="4.85546875" style="2" customWidth="1"/>
    <col min="9723" max="9723" width="25.7109375" style="2" customWidth="1"/>
    <col min="9724" max="9724" width="8.42578125" style="2" customWidth="1"/>
    <col min="9725" max="9727" width="9.140625" style="2"/>
    <col min="9728" max="9728" width="8" style="2" customWidth="1"/>
    <col min="9729" max="9729" width="8.140625" style="2" customWidth="1"/>
    <col min="9730" max="9730" width="8" style="2" customWidth="1"/>
    <col min="9731" max="9732" width="9.140625" style="2"/>
    <col min="9733" max="9733" width="8.140625" style="2" customWidth="1"/>
    <col min="9734" max="9737" width="9.140625" style="2"/>
    <col min="9738" max="9738" width="7.42578125" style="2" customWidth="1"/>
    <col min="9739" max="9739" width="7.5703125" style="2" customWidth="1"/>
    <col min="9740" max="9740" width="7.85546875" style="2" customWidth="1"/>
    <col min="9741" max="9750" width="9.140625" style="2"/>
    <col min="9751" max="9751" width="8.140625" style="2" customWidth="1"/>
    <col min="9752" max="9752" width="8.42578125" style="2" customWidth="1"/>
    <col min="9753" max="9753" width="8.7109375" style="2" customWidth="1"/>
    <col min="9754" max="9977" width="9.140625" style="2"/>
    <col min="9978" max="9978" width="4.85546875" style="2" customWidth="1"/>
    <col min="9979" max="9979" width="25.7109375" style="2" customWidth="1"/>
    <col min="9980" max="9980" width="8.42578125" style="2" customWidth="1"/>
    <col min="9981" max="9983" width="9.140625" style="2"/>
    <col min="9984" max="9984" width="8" style="2" customWidth="1"/>
    <col min="9985" max="9985" width="8.140625" style="2" customWidth="1"/>
    <col min="9986" max="9986" width="8" style="2" customWidth="1"/>
    <col min="9987" max="9988" width="9.140625" style="2"/>
    <col min="9989" max="9989" width="8.140625" style="2" customWidth="1"/>
    <col min="9990" max="9993" width="9.140625" style="2"/>
    <col min="9994" max="9994" width="7.42578125" style="2" customWidth="1"/>
    <col min="9995" max="9995" width="7.5703125" style="2" customWidth="1"/>
    <col min="9996" max="9996" width="7.85546875" style="2" customWidth="1"/>
    <col min="9997" max="10006" width="9.140625" style="2"/>
    <col min="10007" max="10007" width="8.140625" style="2" customWidth="1"/>
    <col min="10008" max="10008" width="8.42578125" style="2" customWidth="1"/>
    <col min="10009" max="10009" width="8.7109375" style="2" customWidth="1"/>
    <col min="10010" max="10233" width="9.140625" style="2"/>
    <col min="10234" max="10234" width="4.85546875" style="2" customWidth="1"/>
    <col min="10235" max="10235" width="25.7109375" style="2" customWidth="1"/>
    <col min="10236" max="10236" width="8.42578125" style="2" customWidth="1"/>
    <col min="10237" max="10239" width="9.140625" style="2"/>
    <col min="10240" max="10240" width="8" style="2" customWidth="1"/>
    <col min="10241" max="10241" width="8.140625" style="2" customWidth="1"/>
    <col min="10242" max="10242" width="8" style="2" customWidth="1"/>
    <col min="10243" max="10244" width="9.140625" style="2"/>
    <col min="10245" max="10245" width="8.140625" style="2" customWidth="1"/>
    <col min="10246" max="10249" width="9.140625" style="2"/>
    <col min="10250" max="10250" width="7.42578125" style="2" customWidth="1"/>
    <col min="10251" max="10251" width="7.5703125" style="2" customWidth="1"/>
    <col min="10252" max="10252" width="7.85546875" style="2" customWidth="1"/>
    <col min="10253" max="10262" width="9.140625" style="2"/>
    <col min="10263" max="10263" width="8.140625" style="2" customWidth="1"/>
    <col min="10264" max="10264" width="8.42578125" style="2" customWidth="1"/>
    <col min="10265" max="10265" width="8.7109375" style="2" customWidth="1"/>
    <col min="10266" max="10489" width="9.140625" style="2"/>
    <col min="10490" max="10490" width="4.85546875" style="2" customWidth="1"/>
    <col min="10491" max="10491" width="25.7109375" style="2" customWidth="1"/>
    <col min="10492" max="10492" width="8.42578125" style="2" customWidth="1"/>
    <col min="10493" max="10495" width="9.140625" style="2"/>
    <col min="10496" max="10496" width="8" style="2" customWidth="1"/>
    <col min="10497" max="10497" width="8.140625" style="2" customWidth="1"/>
    <col min="10498" max="10498" width="8" style="2" customWidth="1"/>
    <col min="10499" max="10500" width="9.140625" style="2"/>
    <col min="10501" max="10501" width="8.140625" style="2" customWidth="1"/>
    <col min="10502" max="10505" width="9.140625" style="2"/>
    <col min="10506" max="10506" width="7.42578125" style="2" customWidth="1"/>
    <col min="10507" max="10507" width="7.5703125" style="2" customWidth="1"/>
    <col min="10508" max="10508" width="7.85546875" style="2" customWidth="1"/>
    <col min="10509" max="10518" width="9.140625" style="2"/>
    <col min="10519" max="10519" width="8.140625" style="2" customWidth="1"/>
    <col min="10520" max="10520" width="8.42578125" style="2" customWidth="1"/>
    <col min="10521" max="10521" width="8.7109375" style="2" customWidth="1"/>
    <col min="10522" max="10745" width="9.140625" style="2"/>
    <col min="10746" max="10746" width="4.85546875" style="2" customWidth="1"/>
    <col min="10747" max="10747" width="25.7109375" style="2" customWidth="1"/>
    <col min="10748" max="10748" width="8.42578125" style="2" customWidth="1"/>
    <col min="10749" max="10751" width="9.140625" style="2"/>
    <col min="10752" max="10752" width="8" style="2" customWidth="1"/>
    <col min="10753" max="10753" width="8.140625" style="2" customWidth="1"/>
    <col min="10754" max="10754" width="8" style="2" customWidth="1"/>
    <col min="10755" max="10756" width="9.140625" style="2"/>
    <col min="10757" max="10757" width="8.140625" style="2" customWidth="1"/>
    <col min="10758" max="10761" width="9.140625" style="2"/>
    <col min="10762" max="10762" width="7.42578125" style="2" customWidth="1"/>
    <col min="10763" max="10763" width="7.5703125" style="2" customWidth="1"/>
    <col min="10764" max="10764" width="7.85546875" style="2" customWidth="1"/>
    <col min="10765" max="10774" width="9.140625" style="2"/>
    <col min="10775" max="10775" width="8.140625" style="2" customWidth="1"/>
    <col min="10776" max="10776" width="8.42578125" style="2" customWidth="1"/>
    <col min="10777" max="10777" width="8.7109375" style="2" customWidth="1"/>
    <col min="10778" max="11001" width="9.140625" style="2"/>
    <col min="11002" max="11002" width="4.85546875" style="2" customWidth="1"/>
    <col min="11003" max="11003" width="25.7109375" style="2" customWidth="1"/>
    <col min="11004" max="11004" width="8.42578125" style="2" customWidth="1"/>
    <col min="11005" max="11007" width="9.140625" style="2"/>
    <col min="11008" max="11008" width="8" style="2" customWidth="1"/>
    <col min="11009" max="11009" width="8.140625" style="2" customWidth="1"/>
    <col min="11010" max="11010" width="8" style="2" customWidth="1"/>
    <col min="11011" max="11012" width="9.140625" style="2"/>
    <col min="11013" max="11013" width="8.140625" style="2" customWidth="1"/>
    <col min="11014" max="11017" width="9.140625" style="2"/>
    <col min="11018" max="11018" width="7.42578125" style="2" customWidth="1"/>
    <col min="11019" max="11019" width="7.5703125" style="2" customWidth="1"/>
    <col min="11020" max="11020" width="7.85546875" style="2" customWidth="1"/>
    <col min="11021" max="11030" width="9.140625" style="2"/>
    <col min="11031" max="11031" width="8.140625" style="2" customWidth="1"/>
    <col min="11032" max="11032" width="8.42578125" style="2" customWidth="1"/>
    <col min="11033" max="11033" width="8.7109375" style="2" customWidth="1"/>
    <col min="11034" max="11257" width="9.140625" style="2"/>
    <col min="11258" max="11258" width="4.85546875" style="2" customWidth="1"/>
    <col min="11259" max="11259" width="25.7109375" style="2" customWidth="1"/>
    <col min="11260" max="11260" width="8.42578125" style="2" customWidth="1"/>
    <col min="11261" max="11263" width="9.140625" style="2"/>
    <col min="11264" max="11264" width="8" style="2" customWidth="1"/>
    <col min="11265" max="11265" width="8.140625" style="2" customWidth="1"/>
    <col min="11266" max="11266" width="8" style="2" customWidth="1"/>
    <col min="11267" max="11268" width="9.140625" style="2"/>
    <col min="11269" max="11269" width="8.140625" style="2" customWidth="1"/>
    <col min="11270" max="11273" width="9.140625" style="2"/>
    <col min="11274" max="11274" width="7.42578125" style="2" customWidth="1"/>
    <col min="11275" max="11275" width="7.5703125" style="2" customWidth="1"/>
    <col min="11276" max="11276" width="7.85546875" style="2" customWidth="1"/>
    <col min="11277" max="11286" width="9.140625" style="2"/>
    <col min="11287" max="11287" width="8.140625" style="2" customWidth="1"/>
    <col min="11288" max="11288" width="8.42578125" style="2" customWidth="1"/>
    <col min="11289" max="11289" width="8.7109375" style="2" customWidth="1"/>
    <col min="11290" max="11513" width="9.140625" style="2"/>
    <col min="11514" max="11514" width="4.85546875" style="2" customWidth="1"/>
    <col min="11515" max="11515" width="25.7109375" style="2" customWidth="1"/>
    <col min="11516" max="11516" width="8.42578125" style="2" customWidth="1"/>
    <col min="11517" max="11519" width="9.140625" style="2"/>
    <col min="11520" max="11520" width="8" style="2" customWidth="1"/>
    <col min="11521" max="11521" width="8.140625" style="2" customWidth="1"/>
    <col min="11522" max="11522" width="8" style="2" customWidth="1"/>
    <col min="11523" max="11524" width="9.140625" style="2"/>
    <col min="11525" max="11525" width="8.140625" style="2" customWidth="1"/>
    <col min="11526" max="11529" width="9.140625" style="2"/>
    <col min="11530" max="11530" width="7.42578125" style="2" customWidth="1"/>
    <col min="11531" max="11531" width="7.5703125" style="2" customWidth="1"/>
    <col min="11532" max="11532" width="7.85546875" style="2" customWidth="1"/>
    <col min="11533" max="11542" width="9.140625" style="2"/>
    <col min="11543" max="11543" width="8.140625" style="2" customWidth="1"/>
    <col min="11544" max="11544" width="8.42578125" style="2" customWidth="1"/>
    <col min="11545" max="11545" width="8.7109375" style="2" customWidth="1"/>
    <col min="11546" max="11769" width="9.140625" style="2"/>
    <col min="11770" max="11770" width="4.85546875" style="2" customWidth="1"/>
    <col min="11771" max="11771" width="25.7109375" style="2" customWidth="1"/>
    <col min="11772" max="11772" width="8.42578125" style="2" customWidth="1"/>
    <col min="11773" max="11775" width="9.140625" style="2"/>
    <col min="11776" max="11776" width="8" style="2" customWidth="1"/>
    <col min="11777" max="11777" width="8.140625" style="2" customWidth="1"/>
    <col min="11778" max="11778" width="8" style="2" customWidth="1"/>
    <col min="11779" max="11780" width="9.140625" style="2"/>
    <col min="11781" max="11781" width="8.140625" style="2" customWidth="1"/>
    <col min="11782" max="11785" width="9.140625" style="2"/>
    <col min="11786" max="11786" width="7.42578125" style="2" customWidth="1"/>
    <col min="11787" max="11787" width="7.5703125" style="2" customWidth="1"/>
    <col min="11788" max="11788" width="7.85546875" style="2" customWidth="1"/>
    <col min="11789" max="11798" width="9.140625" style="2"/>
    <col min="11799" max="11799" width="8.140625" style="2" customWidth="1"/>
    <col min="11800" max="11800" width="8.42578125" style="2" customWidth="1"/>
    <col min="11801" max="11801" width="8.7109375" style="2" customWidth="1"/>
    <col min="11802" max="12025" width="9.140625" style="2"/>
    <col min="12026" max="12026" width="4.85546875" style="2" customWidth="1"/>
    <col min="12027" max="12027" width="25.7109375" style="2" customWidth="1"/>
    <col min="12028" max="12028" width="8.42578125" style="2" customWidth="1"/>
    <col min="12029" max="12031" width="9.140625" style="2"/>
    <col min="12032" max="12032" width="8" style="2" customWidth="1"/>
    <col min="12033" max="12033" width="8.140625" style="2" customWidth="1"/>
    <col min="12034" max="12034" width="8" style="2" customWidth="1"/>
    <col min="12035" max="12036" width="9.140625" style="2"/>
    <col min="12037" max="12037" width="8.140625" style="2" customWidth="1"/>
    <col min="12038" max="12041" width="9.140625" style="2"/>
    <col min="12042" max="12042" width="7.42578125" style="2" customWidth="1"/>
    <col min="12043" max="12043" width="7.5703125" style="2" customWidth="1"/>
    <col min="12044" max="12044" width="7.85546875" style="2" customWidth="1"/>
    <col min="12045" max="12054" width="9.140625" style="2"/>
    <col min="12055" max="12055" width="8.140625" style="2" customWidth="1"/>
    <col min="12056" max="12056" width="8.42578125" style="2" customWidth="1"/>
    <col min="12057" max="12057" width="8.7109375" style="2" customWidth="1"/>
    <col min="12058" max="12281" width="9.140625" style="2"/>
    <col min="12282" max="12282" width="4.85546875" style="2" customWidth="1"/>
    <col min="12283" max="12283" width="25.7109375" style="2" customWidth="1"/>
    <col min="12284" max="12284" width="8.42578125" style="2" customWidth="1"/>
    <col min="12285" max="12287" width="9.140625" style="2"/>
    <col min="12288" max="12288" width="8" style="2" customWidth="1"/>
    <col min="12289" max="12289" width="8.140625" style="2" customWidth="1"/>
    <col min="12290" max="12290" width="8" style="2" customWidth="1"/>
    <col min="12291" max="12292" width="9.140625" style="2"/>
    <col min="12293" max="12293" width="8.140625" style="2" customWidth="1"/>
    <col min="12294" max="12297" width="9.140625" style="2"/>
    <col min="12298" max="12298" width="7.42578125" style="2" customWidth="1"/>
    <col min="12299" max="12299" width="7.5703125" style="2" customWidth="1"/>
    <col min="12300" max="12300" width="7.85546875" style="2" customWidth="1"/>
    <col min="12301" max="12310" width="9.140625" style="2"/>
    <col min="12311" max="12311" width="8.140625" style="2" customWidth="1"/>
    <col min="12312" max="12312" width="8.42578125" style="2" customWidth="1"/>
    <col min="12313" max="12313" width="8.7109375" style="2" customWidth="1"/>
    <col min="12314" max="12537" width="9.140625" style="2"/>
    <col min="12538" max="12538" width="4.85546875" style="2" customWidth="1"/>
    <col min="12539" max="12539" width="25.7109375" style="2" customWidth="1"/>
    <col min="12540" max="12540" width="8.42578125" style="2" customWidth="1"/>
    <col min="12541" max="12543" width="9.140625" style="2"/>
    <col min="12544" max="12544" width="8" style="2" customWidth="1"/>
    <col min="12545" max="12545" width="8.140625" style="2" customWidth="1"/>
    <col min="12546" max="12546" width="8" style="2" customWidth="1"/>
    <col min="12547" max="12548" width="9.140625" style="2"/>
    <col min="12549" max="12549" width="8.140625" style="2" customWidth="1"/>
    <col min="12550" max="12553" width="9.140625" style="2"/>
    <col min="12554" max="12554" width="7.42578125" style="2" customWidth="1"/>
    <col min="12555" max="12555" width="7.5703125" style="2" customWidth="1"/>
    <col min="12556" max="12556" width="7.85546875" style="2" customWidth="1"/>
    <col min="12557" max="12566" width="9.140625" style="2"/>
    <col min="12567" max="12567" width="8.140625" style="2" customWidth="1"/>
    <col min="12568" max="12568" width="8.42578125" style="2" customWidth="1"/>
    <col min="12569" max="12569" width="8.7109375" style="2" customWidth="1"/>
    <col min="12570" max="12793" width="9.140625" style="2"/>
    <col min="12794" max="12794" width="4.85546875" style="2" customWidth="1"/>
    <col min="12795" max="12795" width="25.7109375" style="2" customWidth="1"/>
    <col min="12796" max="12796" width="8.42578125" style="2" customWidth="1"/>
    <col min="12797" max="12799" width="9.140625" style="2"/>
    <col min="12800" max="12800" width="8" style="2" customWidth="1"/>
    <col min="12801" max="12801" width="8.140625" style="2" customWidth="1"/>
    <col min="12802" max="12802" width="8" style="2" customWidth="1"/>
    <col min="12803" max="12804" width="9.140625" style="2"/>
    <col min="12805" max="12805" width="8.140625" style="2" customWidth="1"/>
    <col min="12806" max="12809" width="9.140625" style="2"/>
    <col min="12810" max="12810" width="7.42578125" style="2" customWidth="1"/>
    <col min="12811" max="12811" width="7.5703125" style="2" customWidth="1"/>
    <col min="12812" max="12812" width="7.85546875" style="2" customWidth="1"/>
    <col min="12813" max="12822" width="9.140625" style="2"/>
    <col min="12823" max="12823" width="8.140625" style="2" customWidth="1"/>
    <col min="12824" max="12824" width="8.42578125" style="2" customWidth="1"/>
    <col min="12825" max="12825" width="8.7109375" style="2" customWidth="1"/>
    <col min="12826" max="13049" width="9.140625" style="2"/>
    <col min="13050" max="13050" width="4.85546875" style="2" customWidth="1"/>
    <col min="13051" max="13051" width="25.7109375" style="2" customWidth="1"/>
    <col min="13052" max="13052" width="8.42578125" style="2" customWidth="1"/>
    <col min="13053" max="13055" width="9.140625" style="2"/>
    <col min="13056" max="13056" width="8" style="2" customWidth="1"/>
    <col min="13057" max="13057" width="8.140625" style="2" customWidth="1"/>
    <col min="13058" max="13058" width="8" style="2" customWidth="1"/>
    <col min="13059" max="13060" width="9.140625" style="2"/>
    <col min="13061" max="13061" width="8.140625" style="2" customWidth="1"/>
    <col min="13062" max="13065" width="9.140625" style="2"/>
    <col min="13066" max="13066" width="7.42578125" style="2" customWidth="1"/>
    <col min="13067" max="13067" width="7.5703125" style="2" customWidth="1"/>
    <col min="13068" max="13068" width="7.85546875" style="2" customWidth="1"/>
    <col min="13069" max="13078" width="9.140625" style="2"/>
    <col min="13079" max="13079" width="8.140625" style="2" customWidth="1"/>
    <col min="13080" max="13080" width="8.42578125" style="2" customWidth="1"/>
    <col min="13081" max="13081" width="8.7109375" style="2" customWidth="1"/>
    <col min="13082" max="13305" width="9.140625" style="2"/>
    <col min="13306" max="13306" width="4.85546875" style="2" customWidth="1"/>
    <col min="13307" max="13307" width="25.7109375" style="2" customWidth="1"/>
    <col min="13308" max="13308" width="8.42578125" style="2" customWidth="1"/>
    <col min="13309" max="13311" width="9.140625" style="2"/>
    <col min="13312" max="13312" width="8" style="2" customWidth="1"/>
    <col min="13313" max="13313" width="8.140625" style="2" customWidth="1"/>
    <col min="13314" max="13314" width="8" style="2" customWidth="1"/>
    <col min="13315" max="13316" width="9.140625" style="2"/>
    <col min="13317" max="13317" width="8.140625" style="2" customWidth="1"/>
    <col min="13318" max="13321" width="9.140625" style="2"/>
    <col min="13322" max="13322" width="7.42578125" style="2" customWidth="1"/>
    <col min="13323" max="13323" width="7.5703125" style="2" customWidth="1"/>
    <col min="13324" max="13324" width="7.85546875" style="2" customWidth="1"/>
    <col min="13325" max="13334" width="9.140625" style="2"/>
    <col min="13335" max="13335" width="8.140625" style="2" customWidth="1"/>
    <col min="13336" max="13336" width="8.42578125" style="2" customWidth="1"/>
    <col min="13337" max="13337" width="8.7109375" style="2" customWidth="1"/>
    <col min="13338" max="13561" width="9.140625" style="2"/>
    <col min="13562" max="13562" width="4.85546875" style="2" customWidth="1"/>
    <col min="13563" max="13563" width="25.7109375" style="2" customWidth="1"/>
    <col min="13564" max="13564" width="8.42578125" style="2" customWidth="1"/>
    <col min="13565" max="13567" width="9.140625" style="2"/>
    <col min="13568" max="13568" width="8" style="2" customWidth="1"/>
    <col min="13569" max="13569" width="8.140625" style="2" customWidth="1"/>
    <col min="13570" max="13570" width="8" style="2" customWidth="1"/>
    <col min="13571" max="13572" width="9.140625" style="2"/>
    <col min="13573" max="13573" width="8.140625" style="2" customWidth="1"/>
    <col min="13574" max="13577" width="9.140625" style="2"/>
    <col min="13578" max="13578" width="7.42578125" style="2" customWidth="1"/>
    <col min="13579" max="13579" width="7.5703125" style="2" customWidth="1"/>
    <col min="13580" max="13580" width="7.85546875" style="2" customWidth="1"/>
    <col min="13581" max="13590" width="9.140625" style="2"/>
    <col min="13591" max="13591" width="8.140625" style="2" customWidth="1"/>
    <col min="13592" max="13592" width="8.42578125" style="2" customWidth="1"/>
    <col min="13593" max="13593" width="8.7109375" style="2" customWidth="1"/>
    <col min="13594" max="13817" width="9.140625" style="2"/>
    <col min="13818" max="13818" width="4.85546875" style="2" customWidth="1"/>
    <col min="13819" max="13819" width="25.7109375" style="2" customWidth="1"/>
    <col min="13820" max="13820" width="8.42578125" style="2" customWidth="1"/>
    <col min="13821" max="13823" width="9.140625" style="2"/>
    <col min="13824" max="13824" width="8" style="2" customWidth="1"/>
    <col min="13825" max="13825" width="8.140625" style="2" customWidth="1"/>
    <col min="13826" max="13826" width="8" style="2" customWidth="1"/>
    <col min="13827" max="13828" width="9.140625" style="2"/>
    <col min="13829" max="13829" width="8.140625" style="2" customWidth="1"/>
    <col min="13830" max="13833" width="9.140625" style="2"/>
    <col min="13834" max="13834" width="7.42578125" style="2" customWidth="1"/>
    <col min="13835" max="13835" width="7.5703125" style="2" customWidth="1"/>
    <col min="13836" max="13836" width="7.85546875" style="2" customWidth="1"/>
    <col min="13837" max="13846" width="9.140625" style="2"/>
    <col min="13847" max="13847" width="8.140625" style="2" customWidth="1"/>
    <col min="13848" max="13848" width="8.42578125" style="2" customWidth="1"/>
    <col min="13849" max="13849" width="8.7109375" style="2" customWidth="1"/>
    <col min="13850" max="14073" width="9.140625" style="2"/>
    <col min="14074" max="14074" width="4.85546875" style="2" customWidth="1"/>
    <col min="14075" max="14075" width="25.7109375" style="2" customWidth="1"/>
    <col min="14076" max="14076" width="8.42578125" style="2" customWidth="1"/>
    <col min="14077" max="14079" width="9.140625" style="2"/>
    <col min="14080" max="14080" width="8" style="2" customWidth="1"/>
    <col min="14081" max="14081" width="8.140625" style="2" customWidth="1"/>
    <col min="14082" max="14082" width="8" style="2" customWidth="1"/>
    <col min="14083" max="14084" width="9.140625" style="2"/>
    <col min="14085" max="14085" width="8.140625" style="2" customWidth="1"/>
    <col min="14086" max="14089" width="9.140625" style="2"/>
    <col min="14090" max="14090" width="7.42578125" style="2" customWidth="1"/>
    <col min="14091" max="14091" width="7.5703125" style="2" customWidth="1"/>
    <col min="14092" max="14092" width="7.85546875" style="2" customWidth="1"/>
    <col min="14093" max="14102" width="9.140625" style="2"/>
    <col min="14103" max="14103" width="8.140625" style="2" customWidth="1"/>
    <col min="14104" max="14104" width="8.42578125" style="2" customWidth="1"/>
    <col min="14105" max="14105" width="8.7109375" style="2" customWidth="1"/>
    <col min="14106" max="14329" width="9.140625" style="2"/>
    <col min="14330" max="14330" width="4.85546875" style="2" customWidth="1"/>
    <col min="14331" max="14331" width="25.7109375" style="2" customWidth="1"/>
    <col min="14332" max="14332" width="8.42578125" style="2" customWidth="1"/>
    <col min="14333" max="14335" width="9.140625" style="2"/>
    <col min="14336" max="14336" width="8" style="2" customWidth="1"/>
    <col min="14337" max="14337" width="8.140625" style="2" customWidth="1"/>
    <col min="14338" max="14338" width="8" style="2" customWidth="1"/>
    <col min="14339" max="14340" width="9.140625" style="2"/>
    <col min="14341" max="14341" width="8.140625" style="2" customWidth="1"/>
    <col min="14342" max="14345" width="9.140625" style="2"/>
    <col min="14346" max="14346" width="7.42578125" style="2" customWidth="1"/>
    <col min="14347" max="14347" width="7.5703125" style="2" customWidth="1"/>
    <col min="14348" max="14348" width="7.85546875" style="2" customWidth="1"/>
    <col min="14349" max="14358" width="9.140625" style="2"/>
    <col min="14359" max="14359" width="8.140625" style="2" customWidth="1"/>
    <col min="14360" max="14360" width="8.42578125" style="2" customWidth="1"/>
    <col min="14361" max="14361" width="8.7109375" style="2" customWidth="1"/>
    <col min="14362" max="14585" width="9.140625" style="2"/>
    <col min="14586" max="14586" width="4.85546875" style="2" customWidth="1"/>
    <col min="14587" max="14587" width="25.7109375" style="2" customWidth="1"/>
    <col min="14588" max="14588" width="8.42578125" style="2" customWidth="1"/>
    <col min="14589" max="14591" width="9.140625" style="2"/>
    <col min="14592" max="14592" width="8" style="2" customWidth="1"/>
    <col min="14593" max="14593" width="8.140625" style="2" customWidth="1"/>
    <col min="14594" max="14594" width="8" style="2" customWidth="1"/>
    <col min="14595" max="14596" width="9.140625" style="2"/>
    <col min="14597" max="14597" width="8.140625" style="2" customWidth="1"/>
    <col min="14598" max="14601" width="9.140625" style="2"/>
    <col min="14602" max="14602" width="7.42578125" style="2" customWidth="1"/>
    <col min="14603" max="14603" width="7.5703125" style="2" customWidth="1"/>
    <col min="14604" max="14604" width="7.85546875" style="2" customWidth="1"/>
    <col min="14605" max="14614" width="9.140625" style="2"/>
    <col min="14615" max="14615" width="8.140625" style="2" customWidth="1"/>
    <col min="14616" max="14616" width="8.42578125" style="2" customWidth="1"/>
    <col min="14617" max="14617" width="8.7109375" style="2" customWidth="1"/>
    <col min="14618" max="14841" width="9.140625" style="2"/>
    <col min="14842" max="14842" width="4.85546875" style="2" customWidth="1"/>
    <col min="14843" max="14843" width="25.7109375" style="2" customWidth="1"/>
    <col min="14844" max="14844" width="8.42578125" style="2" customWidth="1"/>
    <col min="14845" max="14847" width="9.140625" style="2"/>
    <col min="14848" max="14848" width="8" style="2" customWidth="1"/>
    <col min="14849" max="14849" width="8.140625" style="2" customWidth="1"/>
    <col min="14850" max="14850" width="8" style="2" customWidth="1"/>
    <col min="14851" max="14852" width="9.140625" style="2"/>
    <col min="14853" max="14853" width="8.140625" style="2" customWidth="1"/>
    <col min="14854" max="14857" width="9.140625" style="2"/>
    <col min="14858" max="14858" width="7.42578125" style="2" customWidth="1"/>
    <col min="14859" max="14859" width="7.5703125" style="2" customWidth="1"/>
    <col min="14860" max="14860" width="7.85546875" style="2" customWidth="1"/>
    <col min="14861" max="14870" width="9.140625" style="2"/>
    <col min="14871" max="14871" width="8.140625" style="2" customWidth="1"/>
    <col min="14872" max="14872" width="8.42578125" style="2" customWidth="1"/>
    <col min="14873" max="14873" width="8.7109375" style="2" customWidth="1"/>
    <col min="14874" max="15097" width="9.140625" style="2"/>
    <col min="15098" max="15098" width="4.85546875" style="2" customWidth="1"/>
    <col min="15099" max="15099" width="25.7109375" style="2" customWidth="1"/>
    <col min="15100" max="15100" width="8.42578125" style="2" customWidth="1"/>
    <col min="15101" max="15103" width="9.140625" style="2"/>
    <col min="15104" max="15104" width="8" style="2" customWidth="1"/>
    <col min="15105" max="15105" width="8.140625" style="2" customWidth="1"/>
    <col min="15106" max="15106" width="8" style="2" customWidth="1"/>
    <col min="15107" max="15108" width="9.140625" style="2"/>
    <col min="15109" max="15109" width="8.140625" style="2" customWidth="1"/>
    <col min="15110" max="15113" width="9.140625" style="2"/>
    <col min="15114" max="15114" width="7.42578125" style="2" customWidth="1"/>
    <col min="15115" max="15115" width="7.5703125" style="2" customWidth="1"/>
    <col min="15116" max="15116" width="7.85546875" style="2" customWidth="1"/>
    <col min="15117" max="15126" width="9.140625" style="2"/>
    <col min="15127" max="15127" width="8.140625" style="2" customWidth="1"/>
    <col min="15128" max="15128" width="8.42578125" style="2" customWidth="1"/>
    <col min="15129" max="15129" width="8.7109375" style="2" customWidth="1"/>
    <col min="15130" max="15353" width="9.140625" style="2"/>
    <col min="15354" max="15354" width="4.85546875" style="2" customWidth="1"/>
    <col min="15355" max="15355" width="25.7109375" style="2" customWidth="1"/>
    <col min="15356" max="15356" width="8.42578125" style="2" customWidth="1"/>
    <col min="15357" max="15359" width="9.140625" style="2"/>
    <col min="15360" max="15360" width="8" style="2" customWidth="1"/>
    <col min="15361" max="15361" width="8.140625" style="2" customWidth="1"/>
    <col min="15362" max="15362" width="8" style="2" customWidth="1"/>
    <col min="15363" max="15364" width="9.140625" style="2"/>
    <col min="15365" max="15365" width="8.140625" style="2" customWidth="1"/>
    <col min="15366" max="15369" width="9.140625" style="2"/>
    <col min="15370" max="15370" width="7.42578125" style="2" customWidth="1"/>
    <col min="15371" max="15371" width="7.5703125" style="2" customWidth="1"/>
    <col min="15372" max="15372" width="7.85546875" style="2" customWidth="1"/>
    <col min="15373" max="15382" width="9.140625" style="2"/>
    <col min="15383" max="15383" width="8.140625" style="2" customWidth="1"/>
    <col min="15384" max="15384" width="8.42578125" style="2" customWidth="1"/>
    <col min="15385" max="15385" width="8.7109375" style="2" customWidth="1"/>
    <col min="15386" max="15609" width="9.140625" style="2"/>
    <col min="15610" max="15610" width="4.85546875" style="2" customWidth="1"/>
    <col min="15611" max="15611" width="25.7109375" style="2" customWidth="1"/>
    <col min="15612" max="15612" width="8.42578125" style="2" customWidth="1"/>
    <col min="15613" max="15615" width="9.140625" style="2"/>
    <col min="15616" max="15616" width="8" style="2" customWidth="1"/>
    <col min="15617" max="15617" width="8.140625" style="2" customWidth="1"/>
    <col min="15618" max="15618" width="8" style="2" customWidth="1"/>
    <col min="15619" max="15620" width="9.140625" style="2"/>
    <col min="15621" max="15621" width="8.140625" style="2" customWidth="1"/>
    <col min="15622" max="15625" width="9.140625" style="2"/>
    <col min="15626" max="15626" width="7.42578125" style="2" customWidth="1"/>
    <col min="15627" max="15627" width="7.5703125" style="2" customWidth="1"/>
    <col min="15628" max="15628" width="7.85546875" style="2" customWidth="1"/>
    <col min="15629" max="15638" width="9.140625" style="2"/>
    <col min="15639" max="15639" width="8.140625" style="2" customWidth="1"/>
    <col min="15640" max="15640" width="8.42578125" style="2" customWidth="1"/>
    <col min="15641" max="15641" width="8.7109375" style="2" customWidth="1"/>
    <col min="15642" max="15865" width="9.140625" style="2"/>
    <col min="15866" max="15866" width="4.85546875" style="2" customWidth="1"/>
    <col min="15867" max="15867" width="25.7109375" style="2" customWidth="1"/>
    <col min="15868" max="15868" width="8.42578125" style="2" customWidth="1"/>
    <col min="15869" max="15871" width="9.140625" style="2"/>
    <col min="15872" max="15872" width="8" style="2" customWidth="1"/>
    <col min="15873" max="15873" width="8.140625" style="2" customWidth="1"/>
    <col min="15874" max="15874" width="8" style="2" customWidth="1"/>
    <col min="15875" max="15876" width="9.140625" style="2"/>
    <col min="15877" max="15877" width="8.140625" style="2" customWidth="1"/>
    <col min="15878" max="15881" width="9.140625" style="2"/>
    <col min="15882" max="15882" width="7.42578125" style="2" customWidth="1"/>
    <col min="15883" max="15883" width="7.5703125" style="2" customWidth="1"/>
    <col min="15884" max="15884" width="7.85546875" style="2" customWidth="1"/>
    <col min="15885" max="15894" width="9.140625" style="2"/>
    <col min="15895" max="15895" width="8.140625" style="2" customWidth="1"/>
    <col min="15896" max="15896" width="8.42578125" style="2" customWidth="1"/>
    <col min="15897" max="15897" width="8.7109375" style="2" customWidth="1"/>
    <col min="15898" max="16121" width="9.140625" style="2"/>
    <col min="16122" max="16122" width="4.85546875" style="2" customWidth="1"/>
    <col min="16123" max="16123" width="25.7109375" style="2" customWidth="1"/>
    <col min="16124" max="16124" width="8.42578125" style="2" customWidth="1"/>
    <col min="16125" max="16127" width="9.140625" style="2"/>
    <col min="16128" max="16128" width="8" style="2" customWidth="1"/>
    <col min="16129" max="16129" width="8.140625" style="2" customWidth="1"/>
    <col min="16130" max="16130" width="8" style="2" customWidth="1"/>
    <col min="16131" max="16132" width="9.140625" style="2"/>
    <col min="16133" max="16133" width="8.140625" style="2" customWidth="1"/>
    <col min="16134" max="16137" width="9.140625" style="2"/>
    <col min="16138" max="16138" width="7.42578125" style="2" customWidth="1"/>
    <col min="16139" max="16139" width="7.5703125" style="2" customWidth="1"/>
    <col min="16140" max="16140" width="7.85546875" style="2" customWidth="1"/>
    <col min="16141" max="16150" width="9.140625" style="2"/>
    <col min="16151" max="16151" width="8.140625" style="2" customWidth="1"/>
    <col min="16152" max="16152" width="8.42578125" style="2" customWidth="1"/>
    <col min="16153" max="16153" width="8.7109375" style="2" customWidth="1"/>
    <col min="16154" max="16384" width="9.140625" style="2"/>
  </cols>
  <sheetData>
    <row r="1" spans="1:25" hidden="1" x14ac:dyDescent="0.25">
      <c r="A1" s="1" t="s">
        <v>0</v>
      </c>
      <c r="Y1" s="3" t="s">
        <v>1</v>
      </c>
    </row>
    <row r="2" spans="1:25" x14ac:dyDescent="0.25">
      <c r="A2" s="1" t="s">
        <v>2</v>
      </c>
      <c r="Y2" s="3" t="s">
        <v>38</v>
      </c>
    </row>
    <row r="3" spans="1:25" x14ac:dyDescent="0.25">
      <c r="A3" s="1" t="s">
        <v>3</v>
      </c>
    </row>
    <row r="4" spans="1:25" x14ac:dyDescent="0.25">
      <c r="A4" s="1"/>
    </row>
    <row r="5" spans="1:25" ht="16.5" customHeight="1" x14ac:dyDescent="0.2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6.5" hidden="1" customHeight="1" x14ac:dyDescent="0.25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x14ac:dyDescent="0.25">
      <c r="Y7" s="6" t="s">
        <v>6</v>
      </c>
    </row>
    <row r="8" spans="1:25" x14ac:dyDescent="0.25">
      <c r="A8" s="7" t="s">
        <v>7</v>
      </c>
      <c r="B8" s="7" t="s">
        <v>8</v>
      </c>
      <c r="C8" s="7" t="s">
        <v>9</v>
      </c>
      <c r="D8" s="7"/>
      <c r="E8" s="7"/>
      <c r="F8" s="7"/>
      <c r="G8" s="7"/>
      <c r="H8" s="7"/>
      <c r="I8" s="7"/>
      <c r="J8" s="7"/>
      <c r="K8" s="7"/>
      <c r="L8" s="7"/>
      <c r="M8" s="7" t="s">
        <v>10</v>
      </c>
      <c r="N8" s="7"/>
      <c r="O8" s="7"/>
      <c r="P8" s="7"/>
      <c r="Q8" s="7"/>
      <c r="R8" s="7"/>
      <c r="S8" s="7"/>
      <c r="T8" s="7"/>
      <c r="U8" s="7"/>
      <c r="V8" s="7"/>
      <c r="W8" s="7" t="s">
        <v>11</v>
      </c>
      <c r="X8" s="7"/>
      <c r="Y8" s="7"/>
    </row>
    <row r="9" spans="1:25" ht="15.75" customHeight="1" x14ac:dyDescent="0.25">
      <c r="A9" s="7"/>
      <c r="B9" s="7"/>
      <c r="C9" s="7" t="s">
        <v>12</v>
      </c>
      <c r="D9" s="7" t="s">
        <v>13</v>
      </c>
      <c r="E9" s="7"/>
      <c r="F9" s="7" t="s">
        <v>14</v>
      </c>
      <c r="G9" s="7"/>
      <c r="H9" s="7"/>
      <c r="I9" s="7"/>
      <c r="J9" s="7"/>
      <c r="K9" s="7"/>
      <c r="L9" s="7"/>
      <c r="M9" s="7" t="s">
        <v>12</v>
      </c>
      <c r="N9" s="7" t="s">
        <v>13</v>
      </c>
      <c r="O9" s="7"/>
      <c r="P9" s="7" t="s">
        <v>14</v>
      </c>
      <c r="Q9" s="7"/>
      <c r="R9" s="7"/>
      <c r="S9" s="7"/>
      <c r="T9" s="7"/>
      <c r="U9" s="7"/>
      <c r="V9" s="7"/>
      <c r="W9" s="7" t="s">
        <v>12</v>
      </c>
      <c r="X9" s="7" t="s">
        <v>13</v>
      </c>
      <c r="Y9" s="7"/>
    </row>
    <row r="10" spans="1:25" ht="15.75" customHeight="1" x14ac:dyDescent="0.25">
      <c r="A10" s="7"/>
      <c r="B10" s="7"/>
      <c r="C10" s="7"/>
      <c r="D10" s="7" t="s">
        <v>15</v>
      </c>
      <c r="E10" s="7" t="s">
        <v>16</v>
      </c>
      <c r="F10" s="7" t="s">
        <v>12</v>
      </c>
      <c r="G10" s="7" t="s">
        <v>17</v>
      </c>
      <c r="H10" s="7"/>
      <c r="I10" s="7"/>
      <c r="J10" s="7" t="s">
        <v>16</v>
      </c>
      <c r="K10" s="7"/>
      <c r="L10" s="7"/>
      <c r="M10" s="7"/>
      <c r="N10" s="7" t="s">
        <v>15</v>
      </c>
      <c r="O10" s="7" t="s">
        <v>16</v>
      </c>
      <c r="P10" s="7" t="s">
        <v>12</v>
      </c>
      <c r="Q10" s="7" t="s">
        <v>17</v>
      </c>
      <c r="R10" s="7"/>
      <c r="S10" s="7"/>
      <c r="T10" s="7" t="s">
        <v>16</v>
      </c>
      <c r="U10" s="7"/>
      <c r="V10" s="7"/>
      <c r="W10" s="7"/>
      <c r="X10" s="7" t="s">
        <v>17</v>
      </c>
      <c r="Y10" s="7" t="s">
        <v>18</v>
      </c>
    </row>
    <row r="11" spans="1:25" x14ac:dyDescent="0.25">
      <c r="A11" s="7"/>
      <c r="B11" s="7"/>
      <c r="C11" s="7"/>
      <c r="D11" s="7"/>
      <c r="E11" s="7"/>
      <c r="F11" s="7"/>
      <c r="G11" s="7" t="s">
        <v>12</v>
      </c>
      <c r="H11" s="7" t="s">
        <v>19</v>
      </c>
      <c r="I11" s="7"/>
      <c r="J11" s="7" t="s">
        <v>12</v>
      </c>
      <c r="K11" s="7" t="s">
        <v>19</v>
      </c>
      <c r="L11" s="7"/>
      <c r="M11" s="7"/>
      <c r="N11" s="7"/>
      <c r="O11" s="7"/>
      <c r="P11" s="7"/>
      <c r="Q11" s="7" t="s">
        <v>12</v>
      </c>
      <c r="R11" s="7" t="s">
        <v>19</v>
      </c>
      <c r="S11" s="7"/>
      <c r="T11" s="7" t="s">
        <v>12</v>
      </c>
      <c r="U11" s="7" t="s">
        <v>19</v>
      </c>
      <c r="V11" s="7"/>
      <c r="W11" s="7"/>
      <c r="X11" s="7"/>
      <c r="Y11" s="7"/>
    </row>
    <row r="12" spans="1:25" ht="47.25" x14ac:dyDescent="0.25">
      <c r="A12" s="7"/>
      <c r="B12" s="7"/>
      <c r="C12" s="7"/>
      <c r="D12" s="7"/>
      <c r="E12" s="7"/>
      <c r="F12" s="7"/>
      <c r="G12" s="7"/>
      <c r="H12" s="8" t="s">
        <v>20</v>
      </c>
      <c r="I12" s="8" t="s">
        <v>21</v>
      </c>
      <c r="J12" s="7"/>
      <c r="K12" s="8" t="s">
        <v>20</v>
      </c>
      <c r="L12" s="8" t="s">
        <v>21</v>
      </c>
      <c r="M12" s="7"/>
      <c r="N12" s="7"/>
      <c r="O12" s="7"/>
      <c r="P12" s="7"/>
      <c r="Q12" s="7"/>
      <c r="R12" s="8" t="s">
        <v>20</v>
      </c>
      <c r="S12" s="8" t="s">
        <v>21</v>
      </c>
      <c r="T12" s="7"/>
      <c r="U12" s="8" t="s">
        <v>20</v>
      </c>
      <c r="V12" s="8" t="s">
        <v>21</v>
      </c>
      <c r="W12" s="7"/>
      <c r="X12" s="7"/>
      <c r="Y12" s="7"/>
    </row>
    <row r="13" spans="1:25" x14ac:dyDescent="0.25">
      <c r="A13" s="8" t="s">
        <v>22</v>
      </c>
      <c r="B13" s="8" t="s">
        <v>23</v>
      </c>
      <c r="C13" s="8">
        <v>1</v>
      </c>
      <c r="D13" s="8">
        <v>2</v>
      </c>
      <c r="E13" s="8">
        <v>3</v>
      </c>
      <c r="F13" s="8">
        <v>8</v>
      </c>
      <c r="G13" s="8">
        <v>9</v>
      </c>
      <c r="H13" s="8">
        <v>10</v>
      </c>
      <c r="I13" s="8">
        <v>11</v>
      </c>
      <c r="J13" s="8">
        <v>12</v>
      </c>
      <c r="K13" s="8">
        <v>13</v>
      </c>
      <c r="L13" s="8">
        <v>14</v>
      </c>
      <c r="M13" s="8">
        <v>5</v>
      </c>
      <c r="N13" s="8">
        <v>6</v>
      </c>
      <c r="O13" s="8">
        <v>7</v>
      </c>
      <c r="P13" s="8">
        <v>8</v>
      </c>
      <c r="Q13" s="8">
        <v>9</v>
      </c>
      <c r="R13" s="8">
        <v>10</v>
      </c>
      <c r="S13" s="8">
        <v>11</v>
      </c>
      <c r="T13" s="8">
        <v>12</v>
      </c>
      <c r="U13" s="8">
        <v>13</v>
      </c>
      <c r="V13" s="8">
        <v>14</v>
      </c>
      <c r="W13" s="8" t="s">
        <v>24</v>
      </c>
      <c r="X13" s="8" t="s">
        <v>25</v>
      </c>
      <c r="Y13" s="8" t="s">
        <v>26</v>
      </c>
    </row>
    <row r="14" spans="1:25" x14ac:dyDescent="0.25">
      <c r="A14" s="9"/>
      <c r="B14" s="10" t="s">
        <v>27</v>
      </c>
      <c r="C14" s="11">
        <f t="shared" ref="C14:V14" si="0">C15+C17+C18</f>
        <v>4241</v>
      </c>
      <c r="D14" s="11">
        <f t="shared" si="0"/>
        <v>4000</v>
      </c>
      <c r="E14" s="11">
        <f t="shared" si="0"/>
        <v>241</v>
      </c>
      <c r="F14" s="11">
        <f t="shared" si="0"/>
        <v>4241</v>
      </c>
      <c r="G14" s="11">
        <f t="shared" si="0"/>
        <v>4000</v>
      </c>
      <c r="H14" s="11">
        <f t="shared" si="0"/>
        <v>4000</v>
      </c>
      <c r="I14" s="11">
        <f t="shared" si="0"/>
        <v>0</v>
      </c>
      <c r="J14" s="11">
        <f t="shared" si="0"/>
        <v>241</v>
      </c>
      <c r="K14" s="11">
        <f t="shared" si="0"/>
        <v>241</v>
      </c>
      <c r="L14" s="11">
        <f t="shared" si="0"/>
        <v>0</v>
      </c>
      <c r="M14" s="11">
        <f t="shared" si="0"/>
        <v>3856</v>
      </c>
      <c r="N14" s="11">
        <f t="shared" si="0"/>
        <v>3616</v>
      </c>
      <c r="O14" s="11">
        <f t="shared" si="0"/>
        <v>240</v>
      </c>
      <c r="P14" s="11">
        <f t="shared" si="0"/>
        <v>3616</v>
      </c>
      <c r="Q14" s="11">
        <f t="shared" si="0"/>
        <v>3616</v>
      </c>
      <c r="R14" s="11">
        <f t="shared" si="0"/>
        <v>3616</v>
      </c>
      <c r="S14" s="11">
        <f t="shared" si="0"/>
        <v>0</v>
      </c>
      <c r="T14" s="11">
        <f t="shared" si="0"/>
        <v>240</v>
      </c>
      <c r="U14" s="11">
        <f t="shared" si="0"/>
        <v>240</v>
      </c>
      <c r="V14" s="11">
        <f t="shared" si="0"/>
        <v>0</v>
      </c>
      <c r="W14" s="12">
        <f t="shared" ref="W14:Y15" si="1">+M14/C14</f>
        <v>0.90921952369724124</v>
      </c>
      <c r="X14" s="12">
        <f t="shared" si="1"/>
        <v>0.90400000000000003</v>
      </c>
      <c r="Y14" s="12">
        <f t="shared" si="1"/>
        <v>0.99585062240663902</v>
      </c>
    </row>
    <row r="15" spans="1:25" x14ac:dyDescent="0.25">
      <c r="A15" s="13" t="s">
        <v>28</v>
      </c>
      <c r="B15" s="14" t="s">
        <v>29</v>
      </c>
      <c r="C15" s="11">
        <f t="shared" ref="C15:E15" si="2">+C16</f>
        <v>4241</v>
      </c>
      <c r="D15" s="11">
        <f t="shared" si="2"/>
        <v>4000</v>
      </c>
      <c r="E15" s="11">
        <f t="shared" si="2"/>
        <v>241</v>
      </c>
      <c r="F15" s="11">
        <f>+F16</f>
        <v>4241</v>
      </c>
      <c r="G15" s="11">
        <f t="shared" ref="G15:V15" si="3">+G16</f>
        <v>4000</v>
      </c>
      <c r="H15" s="11">
        <f t="shared" si="3"/>
        <v>4000</v>
      </c>
      <c r="I15" s="11">
        <f t="shared" si="3"/>
        <v>0</v>
      </c>
      <c r="J15" s="11">
        <f t="shared" si="3"/>
        <v>241</v>
      </c>
      <c r="K15" s="11">
        <f t="shared" si="3"/>
        <v>241</v>
      </c>
      <c r="L15" s="11">
        <f t="shared" si="3"/>
        <v>0</v>
      </c>
      <c r="M15" s="11">
        <f t="shared" si="3"/>
        <v>3616</v>
      </c>
      <c r="N15" s="11">
        <f t="shared" si="3"/>
        <v>3616</v>
      </c>
      <c r="O15" s="11">
        <f t="shared" si="3"/>
        <v>0</v>
      </c>
      <c r="P15" s="11">
        <f t="shared" si="3"/>
        <v>3616</v>
      </c>
      <c r="Q15" s="11">
        <f t="shared" si="3"/>
        <v>3616</v>
      </c>
      <c r="R15" s="11">
        <f t="shared" si="3"/>
        <v>3616</v>
      </c>
      <c r="S15" s="11">
        <f t="shared" si="3"/>
        <v>0</v>
      </c>
      <c r="T15" s="11">
        <f t="shared" si="3"/>
        <v>0</v>
      </c>
      <c r="U15" s="11">
        <f t="shared" si="3"/>
        <v>0</v>
      </c>
      <c r="V15" s="11">
        <f t="shared" si="3"/>
        <v>0</v>
      </c>
      <c r="W15" s="12">
        <f t="shared" si="1"/>
        <v>0.85262909691110589</v>
      </c>
      <c r="X15" s="12">
        <f t="shared" si="1"/>
        <v>0.90400000000000003</v>
      </c>
      <c r="Y15" s="12">
        <f t="shared" si="1"/>
        <v>0</v>
      </c>
    </row>
    <row r="16" spans="1:25" ht="40.5" customHeight="1" x14ac:dyDescent="0.25">
      <c r="A16" s="15">
        <v>1</v>
      </c>
      <c r="B16" s="16" t="s">
        <v>14</v>
      </c>
      <c r="C16" s="17">
        <f>D16+E16</f>
        <v>4241</v>
      </c>
      <c r="D16" s="17">
        <f>G16</f>
        <v>4000</v>
      </c>
      <c r="E16" s="17">
        <f>J16</f>
        <v>241</v>
      </c>
      <c r="F16" s="17">
        <f>G16+J16</f>
        <v>4241</v>
      </c>
      <c r="G16" s="17">
        <f>H16+I16</f>
        <v>4000</v>
      </c>
      <c r="H16" s="17">
        <v>4000</v>
      </c>
      <c r="I16" s="17"/>
      <c r="J16" s="17">
        <f>K16+L16</f>
        <v>241</v>
      </c>
      <c r="K16" s="17">
        <v>241</v>
      </c>
      <c r="L16" s="17"/>
      <c r="M16" s="17">
        <f>N16+O16</f>
        <v>3616</v>
      </c>
      <c r="N16" s="17">
        <f>Q16</f>
        <v>3616</v>
      </c>
      <c r="O16" s="17">
        <f>T16</f>
        <v>0</v>
      </c>
      <c r="P16" s="17">
        <f>Q16+T16</f>
        <v>3616</v>
      </c>
      <c r="Q16" s="17">
        <f>R16+S16</f>
        <v>3616</v>
      </c>
      <c r="R16" s="17">
        <v>3616</v>
      </c>
      <c r="S16" s="17"/>
      <c r="T16" s="17">
        <f>U16+V16</f>
        <v>0</v>
      </c>
      <c r="U16" s="17"/>
      <c r="V16" s="17"/>
      <c r="W16" s="18">
        <f>+M16/C16</f>
        <v>0.85262909691110589</v>
      </c>
      <c r="X16" s="18">
        <f>+N16/D16</f>
        <v>0.90400000000000003</v>
      </c>
      <c r="Y16" s="18">
        <f>+O16/E16</f>
        <v>0</v>
      </c>
    </row>
    <row r="17" spans="1:25" s="1" customFormat="1" x14ac:dyDescent="0.25">
      <c r="A17" s="13" t="s">
        <v>30</v>
      </c>
      <c r="B17" s="14" t="s">
        <v>31</v>
      </c>
      <c r="C17" s="11">
        <f>D17+E17</f>
        <v>0</v>
      </c>
      <c r="D17" s="11">
        <f>G17</f>
        <v>0</v>
      </c>
      <c r="E17" s="11">
        <f>J17</f>
        <v>0</v>
      </c>
      <c r="F17" s="11">
        <f>G17+J17</f>
        <v>0</v>
      </c>
      <c r="G17" s="11">
        <f>H17+I17</f>
        <v>0</v>
      </c>
      <c r="H17" s="11"/>
      <c r="I17" s="11"/>
      <c r="J17" s="11">
        <f>K17+L17</f>
        <v>0</v>
      </c>
      <c r="K17" s="11"/>
      <c r="L17" s="11"/>
      <c r="M17" s="11">
        <f>N17+O17</f>
        <v>0</v>
      </c>
      <c r="N17" s="11">
        <f>Q17</f>
        <v>0</v>
      </c>
      <c r="O17" s="11">
        <f>T17</f>
        <v>0</v>
      </c>
      <c r="P17" s="11">
        <f>Q17+T17</f>
        <v>0</v>
      </c>
      <c r="Q17" s="11">
        <f>R17+S17</f>
        <v>0</v>
      </c>
      <c r="R17" s="11"/>
      <c r="S17" s="11"/>
      <c r="T17" s="11">
        <f>U17+V17</f>
        <v>0</v>
      </c>
      <c r="U17" s="11"/>
      <c r="V17" s="11"/>
      <c r="W17" s="19"/>
      <c r="X17" s="19"/>
      <c r="Y17" s="19"/>
    </row>
    <row r="18" spans="1:25" s="1" customFormat="1" x14ac:dyDescent="0.25">
      <c r="A18" s="13" t="s">
        <v>32</v>
      </c>
      <c r="B18" s="20" t="s">
        <v>33</v>
      </c>
      <c r="C18" s="11">
        <f t="shared" ref="C18:V18" si="4">SUM(C19:C22)</f>
        <v>0</v>
      </c>
      <c r="D18" s="11">
        <f t="shared" si="4"/>
        <v>0</v>
      </c>
      <c r="E18" s="11">
        <f t="shared" si="4"/>
        <v>0</v>
      </c>
      <c r="F18" s="11">
        <f t="shared" si="4"/>
        <v>0</v>
      </c>
      <c r="G18" s="11">
        <f t="shared" si="4"/>
        <v>0</v>
      </c>
      <c r="H18" s="11">
        <f t="shared" si="4"/>
        <v>0</v>
      </c>
      <c r="I18" s="11">
        <f t="shared" si="4"/>
        <v>0</v>
      </c>
      <c r="J18" s="11">
        <f t="shared" si="4"/>
        <v>0</v>
      </c>
      <c r="K18" s="11">
        <f t="shared" si="4"/>
        <v>0</v>
      </c>
      <c r="L18" s="11">
        <f t="shared" si="4"/>
        <v>0</v>
      </c>
      <c r="M18" s="11">
        <f t="shared" si="4"/>
        <v>240</v>
      </c>
      <c r="N18" s="11">
        <f t="shared" si="4"/>
        <v>0</v>
      </c>
      <c r="O18" s="11">
        <f t="shared" si="4"/>
        <v>240</v>
      </c>
      <c r="P18" s="11">
        <f t="shared" si="4"/>
        <v>0</v>
      </c>
      <c r="Q18" s="11">
        <f t="shared" si="4"/>
        <v>0</v>
      </c>
      <c r="R18" s="11">
        <f t="shared" si="4"/>
        <v>0</v>
      </c>
      <c r="S18" s="11">
        <f t="shared" si="4"/>
        <v>0</v>
      </c>
      <c r="T18" s="11">
        <f t="shared" si="4"/>
        <v>240</v>
      </c>
      <c r="U18" s="11">
        <f t="shared" si="4"/>
        <v>240</v>
      </c>
      <c r="V18" s="11">
        <f t="shared" si="4"/>
        <v>0</v>
      </c>
      <c r="W18" s="21"/>
      <c r="X18" s="21"/>
      <c r="Y18" s="21"/>
    </row>
    <row r="19" spans="1:25" x14ac:dyDescent="0.25">
      <c r="A19" s="15"/>
      <c r="B19" s="16" t="s">
        <v>34</v>
      </c>
      <c r="C19" s="17">
        <f>D19+E19</f>
        <v>0</v>
      </c>
      <c r="D19" s="17">
        <f>G19</f>
        <v>0</v>
      </c>
      <c r="E19" s="17">
        <f>J19</f>
        <v>0</v>
      </c>
      <c r="F19" s="17">
        <f>G19+J19</f>
        <v>0</v>
      </c>
      <c r="G19" s="17">
        <f>H19+I19</f>
        <v>0</v>
      </c>
      <c r="H19" s="17"/>
      <c r="I19" s="17"/>
      <c r="J19" s="17">
        <f>K19+L19</f>
        <v>0</v>
      </c>
      <c r="K19" s="17"/>
      <c r="L19" s="17"/>
      <c r="M19" s="17">
        <f>N19+O19</f>
        <v>60</v>
      </c>
      <c r="N19" s="17">
        <f>Q19</f>
        <v>0</v>
      </c>
      <c r="O19" s="17">
        <f>T19</f>
        <v>60</v>
      </c>
      <c r="P19" s="17"/>
      <c r="Q19" s="17">
        <f>R19+S19</f>
        <v>0</v>
      </c>
      <c r="R19" s="17"/>
      <c r="S19" s="17"/>
      <c r="T19" s="17">
        <f>U19+V19</f>
        <v>60</v>
      </c>
      <c r="U19" s="17">
        <v>60</v>
      </c>
      <c r="V19" s="17"/>
      <c r="W19" s="21"/>
      <c r="X19" s="21"/>
      <c r="Y19" s="21"/>
    </row>
    <row r="20" spans="1:25" x14ac:dyDescent="0.25">
      <c r="A20" s="15"/>
      <c r="B20" s="16" t="s">
        <v>35</v>
      </c>
      <c r="C20" s="17">
        <f>D20+E20</f>
        <v>0</v>
      </c>
      <c r="D20" s="17">
        <f>G20</f>
        <v>0</v>
      </c>
      <c r="E20" s="17">
        <f>J20</f>
        <v>0</v>
      </c>
      <c r="F20" s="17">
        <f>G20+J20</f>
        <v>0</v>
      </c>
      <c r="G20" s="17">
        <f>H20+I20</f>
        <v>0</v>
      </c>
      <c r="H20" s="17"/>
      <c r="I20" s="17"/>
      <c r="J20" s="17">
        <f>K20+L20</f>
        <v>0</v>
      </c>
      <c r="K20" s="17"/>
      <c r="L20" s="17"/>
      <c r="M20" s="17">
        <f>N20+O20</f>
        <v>60</v>
      </c>
      <c r="N20" s="17">
        <f>Q20</f>
        <v>0</v>
      </c>
      <c r="O20" s="17">
        <f>T20</f>
        <v>60</v>
      </c>
      <c r="P20" s="17"/>
      <c r="Q20" s="17">
        <f>R20+S20</f>
        <v>0</v>
      </c>
      <c r="R20" s="17"/>
      <c r="S20" s="17"/>
      <c r="T20" s="17">
        <f>U20+V20</f>
        <v>60</v>
      </c>
      <c r="U20" s="17">
        <v>60</v>
      </c>
      <c r="V20" s="17"/>
      <c r="W20" s="21"/>
      <c r="X20" s="21"/>
      <c r="Y20" s="21"/>
    </row>
    <row r="21" spans="1:25" x14ac:dyDescent="0.25">
      <c r="A21" s="15"/>
      <c r="B21" s="16" t="s">
        <v>36</v>
      </c>
      <c r="C21" s="17">
        <f>D21+E21</f>
        <v>0</v>
      </c>
      <c r="D21" s="17">
        <f>G21</f>
        <v>0</v>
      </c>
      <c r="E21" s="17">
        <f>J21</f>
        <v>0</v>
      </c>
      <c r="F21" s="17">
        <f>G21+J21</f>
        <v>0</v>
      </c>
      <c r="G21" s="17">
        <f>H21+I21</f>
        <v>0</v>
      </c>
      <c r="H21" s="17"/>
      <c r="I21" s="17"/>
      <c r="J21" s="17">
        <f>K21+L21</f>
        <v>0</v>
      </c>
      <c r="K21" s="17"/>
      <c r="L21" s="17"/>
      <c r="M21" s="17">
        <f>N21+O21</f>
        <v>60</v>
      </c>
      <c r="N21" s="17">
        <f>Q21</f>
        <v>0</v>
      </c>
      <c r="O21" s="17">
        <f>T21</f>
        <v>60</v>
      </c>
      <c r="P21" s="17"/>
      <c r="Q21" s="17">
        <f>R21+S21</f>
        <v>0</v>
      </c>
      <c r="R21" s="17"/>
      <c r="S21" s="17"/>
      <c r="T21" s="17">
        <f>U21+V21</f>
        <v>60</v>
      </c>
      <c r="U21" s="17">
        <v>60</v>
      </c>
      <c r="V21" s="17"/>
      <c r="W21" s="21"/>
      <c r="X21" s="21"/>
      <c r="Y21" s="21"/>
    </row>
    <row r="22" spans="1:25" x14ac:dyDescent="0.25">
      <c r="A22" s="15"/>
      <c r="B22" s="16" t="s">
        <v>37</v>
      </c>
      <c r="C22" s="17">
        <f>D22+E22</f>
        <v>0</v>
      </c>
      <c r="D22" s="17">
        <f>G22</f>
        <v>0</v>
      </c>
      <c r="E22" s="17">
        <f>J22</f>
        <v>0</v>
      </c>
      <c r="F22" s="17">
        <f>G22+J22</f>
        <v>0</v>
      </c>
      <c r="G22" s="17">
        <f>H22+I22</f>
        <v>0</v>
      </c>
      <c r="H22" s="17"/>
      <c r="I22" s="17"/>
      <c r="J22" s="17">
        <f>K22+L22</f>
        <v>0</v>
      </c>
      <c r="K22" s="17"/>
      <c r="L22" s="17"/>
      <c r="M22" s="17">
        <f>N22+O22</f>
        <v>60</v>
      </c>
      <c r="N22" s="17">
        <f>Q22</f>
        <v>0</v>
      </c>
      <c r="O22" s="17">
        <f>T22</f>
        <v>60</v>
      </c>
      <c r="P22" s="17"/>
      <c r="Q22" s="17">
        <f>R22+S22</f>
        <v>0</v>
      </c>
      <c r="R22" s="17"/>
      <c r="S22" s="17"/>
      <c r="T22" s="17">
        <f>U22+V22</f>
        <v>60</v>
      </c>
      <c r="U22" s="17">
        <v>60</v>
      </c>
      <c r="V22" s="17"/>
      <c r="W22" s="21"/>
      <c r="X22" s="21"/>
      <c r="Y22" s="21"/>
    </row>
    <row r="23" spans="1:25" x14ac:dyDescent="0.25">
      <c r="A23" s="22"/>
      <c r="B23" s="23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4"/>
      <c r="Y23" s="22"/>
    </row>
    <row r="24" spans="1:25" x14ac:dyDescent="0.25">
      <c r="A24" s="25"/>
      <c r="B24" s="26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 spans="1:25" x14ac:dyDescent="0.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</row>
    <row r="26" spans="1:25" x14ac:dyDescent="0.25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</row>
  </sheetData>
  <mergeCells count="35">
    <mergeCell ref="Y10:Y12"/>
    <mergeCell ref="G11:G12"/>
    <mergeCell ref="H11:I11"/>
    <mergeCell ref="J11:J12"/>
    <mergeCell ref="K11:L11"/>
    <mergeCell ref="Q11:Q12"/>
    <mergeCell ref="R11:S11"/>
    <mergeCell ref="T11:T12"/>
    <mergeCell ref="U11:V11"/>
    <mergeCell ref="N10:N12"/>
    <mergeCell ref="O10:O12"/>
    <mergeCell ref="P10:P12"/>
    <mergeCell ref="Q10:S10"/>
    <mergeCell ref="T10:V10"/>
    <mergeCell ref="X10:X12"/>
    <mergeCell ref="M9:M12"/>
    <mergeCell ref="N9:O9"/>
    <mergeCell ref="P9:V9"/>
    <mergeCell ref="W9:W12"/>
    <mergeCell ref="X9:Y9"/>
    <mergeCell ref="D10:D12"/>
    <mergeCell ref="E10:E12"/>
    <mergeCell ref="F10:F12"/>
    <mergeCell ref="G10:I10"/>
    <mergeCell ref="J10:L10"/>
    <mergeCell ref="A5:Y5"/>
    <mergeCell ref="A6:Y6"/>
    <mergeCell ref="A8:A12"/>
    <mergeCell ref="B8:B12"/>
    <mergeCell ref="C8:L8"/>
    <mergeCell ref="M8:V8"/>
    <mergeCell ref="W8:Y8"/>
    <mergeCell ref="C9:C12"/>
    <mergeCell ref="D9:E9"/>
    <mergeCell ref="F9:L9"/>
  </mergeCells>
  <printOptions horizontalCentered="1"/>
  <pageMargins left="0.45" right="0.45" top="0.75" bottom="0.5" header="0.3" footer="0.3"/>
  <pageSetup paperSize="9" scale="6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67FF16-9E8A-4A9C-BDD4-DA5B2B10C18A}"/>
</file>

<file path=customXml/itemProps2.xml><?xml version="1.0" encoding="utf-8"?>
<ds:datastoreItem xmlns:ds="http://schemas.openxmlformats.org/officeDocument/2006/customXml" ds:itemID="{5ECE53CB-0441-4ED3-AB4A-E9A272D5B4F0}"/>
</file>

<file path=customXml/itemProps3.xml><?xml version="1.0" encoding="utf-8"?>
<ds:datastoreItem xmlns:ds="http://schemas.openxmlformats.org/officeDocument/2006/customXml" ds:itemID="{7EDB8D3C-0BFE-40FB-A6BF-C068F28A4B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68</vt:lpstr>
      <vt:lpstr>'68'!Print_Area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dvknhat</dc:creator>
  <cp:lastModifiedBy>dvknhat</cp:lastModifiedBy>
  <cp:lastPrinted>2020-01-02T04:00:40Z</cp:lastPrinted>
  <dcterms:created xsi:type="dcterms:W3CDTF">2020-01-02T03:59:11Z</dcterms:created>
  <dcterms:modified xsi:type="dcterms:W3CDTF">2020-01-02T04:00:45Z</dcterms:modified>
</cp:coreProperties>
</file>