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ubportal\2020\CKNS\Quyet toan\"/>
    </mc:Choice>
  </mc:AlternateContent>
  <bookViews>
    <workbookView xWindow="0" yWindow="1368" windowWidth="19200" windowHeight="8424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16" i="1"/>
  <c r="D9" i="1"/>
</calcChain>
</file>

<file path=xl/sharedStrings.xml><?xml version="1.0" encoding="utf-8"?>
<sst xmlns="http://schemas.openxmlformats.org/spreadsheetml/2006/main" count="75" uniqueCount="66">
  <si>
    <t>Biểu số 62/CK-NSNN</t>
  </si>
  <si>
    <t xml:space="preserve">Nội dung </t>
  </si>
  <si>
    <t>A</t>
  </si>
  <si>
    <t>B</t>
  </si>
  <si>
    <t>I</t>
  </si>
  <si>
    <t>Thu NSĐP được hưởng theo phân cấp</t>
  </si>
  <si>
    <t>-</t>
  </si>
  <si>
    <t>Thu NSĐP hưởng 100%</t>
  </si>
  <si>
    <t>Thu NSĐP hưởng từ các khoản thu phân chia</t>
  </si>
  <si>
    <t>II</t>
  </si>
  <si>
    <t>Thu bổ sung từ ngân sách cấp trên</t>
  </si>
  <si>
    <t>Thu bổ sung cân đối ngân sách</t>
  </si>
  <si>
    <t>Thu bổ sung có mục tiêu</t>
  </si>
  <si>
    <t>III</t>
  </si>
  <si>
    <t>Thu ngân sách cấp dưới nộp lên</t>
  </si>
  <si>
    <t>IV</t>
  </si>
  <si>
    <t>Thu huy động đóng góp</t>
  </si>
  <si>
    <t>V</t>
  </si>
  <si>
    <t>Thu từ quỹ dự trữ tài chính</t>
  </si>
  <si>
    <t>Thu kết dư ngân sách năm trước</t>
  </si>
  <si>
    <t>Thu chuyển nguồn từ năm trước chuyển sang</t>
  </si>
  <si>
    <t>Thu viện trợ</t>
  </si>
  <si>
    <t>Tổng chi cân đối NSĐP</t>
  </si>
  <si>
    <t xml:space="preserve">Chi đầu tư phát triển </t>
  </si>
  <si>
    <t>Chi thường xuyên</t>
  </si>
  <si>
    <t xml:space="preserve">Chi trả nợ lãi các khoản do chính quyền địa phương vay </t>
  </si>
  <si>
    <t xml:space="preserve">Chi bổ sung quỹ dự trữ tài chính 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</si>
  <si>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</si>
  <si>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</si>
  <si>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</si>
  <si>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</si>
  <si>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</si>
  <si>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Chi chuyển nguồn sang năm sau</t>
  </si>
  <si>
    <t>Chi từ nguồn kết dư</t>
  </si>
  <si>
    <t>Chi nộp ngân sách cấp trên</t>
  </si>
  <si>
    <t>C</t>
  </si>
  <si>
    <t>BỘI CHI NSĐP/BỘI THU NSĐP/KẾT DƯ NSĐP</t>
  </si>
  <si>
    <t>D</t>
  </si>
  <si>
    <t xml:space="preserve">CHI TRẢ NỢ GỐC CỦA NSĐP </t>
  </si>
  <si>
    <t>Từ nguồn vay để trả nợ gốc</t>
  </si>
  <si>
    <t>Từ nguồn bội thu, tăng thu, tiết kiệm chi, kết dư ngân sách cấp tỉnh</t>
  </si>
  <si>
    <t>E</t>
  </si>
  <si>
    <t xml:space="preserve">TỔNG MỨC VAY CỦA NSĐP </t>
  </si>
  <si>
    <t>Vay để bù đắp bội chi</t>
  </si>
  <si>
    <t>Vay để trả nợ gốc</t>
  </si>
  <si>
    <t>G</t>
  </si>
  <si>
    <t>TỔNG MỨC DƯ NỢ VAY  CUỐI NĂM CỦA NSĐP</t>
  </si>
  <si>
    <t>STT</t>
  </si>
  <si>
    <t>Dự toán</t>
  </si>
  <si>
    <t>Quyết toán</t>
  </si>
  <si>
    <t>So sánh (%)</t>
  </si>
  <si>
    <t>3=2/1</t>
  </si>
  <si>
    <t>TỔNG NGUỒN THU NSĐP (I+II+III+….+VIII)</t>
  </si>
  <si>
    <t>Vay của ngân sách địa phương</t>
  </si>
  <si>
    <t>TỔNG CHI NSĐP (I+II+III+IV+V)</t>
  </si>
  <si>
    <t>- Từ nguồn bội thu dự toán giao đầu năm (NQ59)</t>
  </si>
  <si>
    <t>- Từ nguồn giảm dự toán chi ĐTXDCB theo Nghị quyết 70/NQ-HĐND sửa dổi NQ59</t>
  </si>
  <si>
    <t>Vay lại từ nguồn Chính phủ vay ngoài nước</t>
  </si>
  <si>
    <t>Vay trong nước khác theo quy định của pháp luật (vay NH Phát triển Việt Nam)</t>
  </si>
  <si>
    <t>UBND TỈNH TRÀ VINH</t>
  </si>
  <si>
    <t>QUYẾT TOÁN CÂN ĐỐI NGÂN SÁCH ĐỊA PHƯƠNG NĂM 2018</t>
  </si>
  <si>
    <t>Đơn vị:  đồng</t>
  </si>
  <si>
    <t>Ngày       tháng        năm 2019</t>
  </si>
  <si>
    <t>Ngày       tháng       năm 2019</t>
  </si>
  <si>
    <t xml:space="preserve">    GIÁM ĐỐC KBNN</t>
  </si>
  <si>
    <t>GIÁM ĐỐC SỞ TÀI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</si>
</sst>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0000"/>
    <numFmt numFmtId="165" formatCode="#,##0.000000"/>
    <numFmt numFmtId="166" formatCode="_-* #,##0.000000\ _₫_-;\-* #,##0.000000\ _₫_-;_-* &quot;-&quot;??\ _₫_-;_-@_-"/>
    <numFmt numFmtId="167" formatCode="_-* #,##0\ _₫_-;\-* #,##0\ _₫_-;_-* &quot;-&quot;??\ _₫_-;_-@_-"/>
    <numFmt numFmtId="168" formatCode="_(* #,##0_);_(* \(#,##0\);_(* &quot;-&quot;???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name val=".VnTime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</cellStyleXfs>
  <cellXfs count="77">
    <xf numFmtId="0" fontId="0" fillId="0" borderId="0" xfId="0"/>
    <xf numFmtId="0" fontId="2" fillId="0" borderId="0" xfId="0" applyFont="1"/>
    <xf numFmtId="0" fontId="4" fillId="0" borderId="0" xfId="2" applyFont="1" applyAlignment="1">
      <alignment horizontal="left" wrapText="1"/>
    </xf>
    <xf numFmtId="0" fontId="5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Continuous" wrapText="1"/>
    </xf>
    <xf numFmtId="0" fontId="4" fillId="0" borderId="0" xfId="4" applyFont="1" applyAlignment="1">
      <alignment horizontal="centerContinuous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left" wrapText="1"/>
    </xf>
    <xf numFmtId="0" fontId="5" fillId="0" borderId="1" xfId="2" applyFont="1" applyBorder="1"/>
    <xf numFmtId="0" fontId="4" fillId="0" borderId="9" xfId="2" applyFont="1" applyBorder="1" applyAlignment="1">
      <alignment horizontal="center" vertical="center"/>
    </xf>
    <xf numFmtId="0" fontId="5" fillId="0" borderId="0" xfId="2" applyFont="1" applyBorder="1"/>
    <xf numFmtId="0" fontId="5" fillId="0" borderId="0" xfId="2" applyFont="1" applyBorder="1" applyAlignment="1">
      <alignment wrapText="1"/>
    </xf>
    <xf numFmtId="0" fontId="7" fillId="0" borderId="0" xfId="2" applyFont="1"/>
    <xf numFmtId="0" fontId="5" fillId="0" borderId="0" xfId="2" applyFont="1" applyAlignment="1">
      <alignment wrapText="1"/>
    </xf>
    <xf numFmtId="0" fontId="5" fillId="0" borderId="0" xfId="2" applyFont="1"/>
    <xf numFmtId="0" fontId="4" fillId="0" borderId="0" xfId="2" applyFont="1" applyAlignment="1">
      <alignment vertical="center"/>
    </xf>
    <xf numFmtId="164" fontId="5" fillId="0" borderId="0" xfId="2" applyNumberFormat="1" applyFont="1"/>
    <xf numFmtId="3" fontId="5" fillId="0" borderId="0" xfId="2" applyNumberFormat="1" applyFont="1"/>
    <xf numFmtId="0" fontId="9" fillId="0" borderId="0" xfId="2" applyFont="1"/>
    <xf numFmtId="165" fontId="5" fillId="0" borderId="0" xfId="2" applyNumberFormat="1" applyFont="1"/>
    <xf numFmtId="166" fontId="5" fillId="0" borderId="0" xfId="1" applyNumberFormat="1" applyFont="1"/>
    <xf numFmtId="0" fontId="5" fillId="0" borderId="0" xfId="2" applyFont="1" applyFill="1"/>
    <xf numFmtId="0" fontId="4" fillId="0" borderId="0" xfId="2" applyFont="1" applyFill="1"/>
    <xf numFmtId="0" fontId="4" fillId="0" borderId="9" xfId="2" applyFont="1" applyBorder="1" applyAlignment="1">
      <alignment horizontal="center" vertical="center" wrapText="1"/>
    </xf>
    <xf numFmtId="0" fontId="4" fillId="0" borderId="9" xfId="2" quotePrefix="1" applyFont="1" applyBorder="1" applyAlignment="1">
      <alignment horizontal="center" vertical="center"/>
    </xf>
    <xf numFmtId="167" fontId="5" fillId="0" borderId="0" xfId="1" applyNumberFormat="1" applyFont="1"/>
    <xf numFmtId="167" fontId="5" fillId="0" borderId="0" xfId="2" applyNumberFormat="1" applyFont="1"/>
    <xf numFmtId="168" fontId="5" fillId="0" borderId="0" xfId="2" applyNumberFormat="1" applyFont="1"/>
    <xf numFmtId="3" fontId="4" fillId="0" borderId="0" xfId="2" applyNumberFormat="1" applyFont="1" applyFill="1"/>
    <xf numFmtId="0" fontId="12" fillId="0" borderId="0" xfId="0" applyFont="1" applyAlignment="1">
      <alignment horizontal="left"/>
    </xf>
    <xf numFmtId="0" fontId="13" fillId="0" borderId="0" xfId="0" applyFont="1" applyAlignment="1"/>
    <xf numFmtId="0" fontId="0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7" fillId="0" borderId="1" xfId="2" applyFont="1" applyBorder="1" applyAlignment="1">
      <alignment horizontal="right"/>
    </xf>
    <xf numFmtId="0" fontId="4" fillId="0" borderId="2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vertical="center" wrapText="1"/>
    </xf>
    <xf numFmtId="3" fontId="4" fillId="0" borderId="9" xfId="2" applyNumberFormat="1" applyFont="1" applyFill="1" applyBorder="1" applyAlignment="1">
      <alignment vertical="center"/>
    </xf>
    <xf numFmtId="4" fontId="4" fillId="0" borderId="9" xfId="2" applyNumberFormat="1" applyFont="1" applyFill="1" applyBorder="1" applyAlignment="1">
      <alignment vertical="center"/>
    </xf>
    <xf numFmtId="0" fontId="4" fillId="0" borderId="9" xfId="2" applyFont="1" applyFill="1" applyBorder="1" applyAlignment="1">
      <alignment horizontal="center"/>
    </xf>
    <xf numFmtId="0" fontId="4" fillId="0" borderId="9" xfId="2" applyFont="1" applyFill="1" applyBorder="1" applyAlignment="1">
      <alignment wrapText="1"/>
    </xf>
    <xf numFmtId="3" fontId="4" fillId="0" borderId="9" xfId="2" applyNumberFormat="1" applyFont="1" applyFill="1" applyBorder="1"/>
    <xf numFmtId="4" fontId="4" fillId="0" borderId="9" xfId="2" applyNumberFormat="1" applyFont="1" applyFill="1" applyBorder="1"/>
    <xf numFmtId="0" fontId="5" fillId="0" borderId="9" xfId="2" quotePrefix="1" applyFont="1" applyFill="1" applyBorder="1" applyAlignment="1">
      <alignment horizontal="center"/>
    </xf>
    <xf numFmtId="0" fontId="5" fillId="0" borderId="9" xfId="2" applyFont="1" applyFill="1" applyBorder="1" applyAlignment="1">
      <alignment wrapText="1"/>
    </xf>
    <xf numFmtId="3" fontId="5" fillId="0" borderId="9" xfId="2" applyNumberFormat="1" applyFont="1" applyFill="1" applyBorder="1"/>
    <xf numFmtId="4" fontId="5" fillId="0" borderId="9" xfId="2" applyNumberFormat="1" applyFont="1" applyFill="1" applyBorder="1"/>
    <xf numFmtId="0" fontId="5" fillId="0" borderId="9" xfId="2" applyFont="1" applyFill="1" applyBorder="1" applyAlignment="1">
      <alignment vertical="center" wrapText="1"/>
    </xf>
    <xf numFmtId="3" fontId="5" fillId="0" borderId="9" xfId="2" applyNumberFormat="1" applyFont="1" applyFill="1" applyBorder="1" applyAlignment="1">
      <alignment vertical="center"/>
    </xf>
    <xf numFmtId="4" fontId="5" fillId="0" borderId="9" xfId="2" applyNumberFormat="1" applyFont="1" applyFill="1" applyBorder="1" applyAlignment="1">
      <alignment vertical="center"/>
    </xf>
    <xf numFmtId="0" fontId="5" fillId="0" borderId="9" xfId="2" applyFont="1" applyFill="1" applyBorder="1" applyAlignment="1">
      <alignment horizontal="center"/>
    </xf>
    <xf numFmtId="165" fontId="4" fillId="0" borderId="9" xfId="2" applyNumberFormat="1" applyFont="1" applyFill="1" applyBorder="1"/>
    <xf numFmtId="165" fontId="9" fillId="0" borderId="9" xfId="2" applyNumberFormat="1" applyFont="1" applyFill="1" applyBorder="1"/>
    <xf numFmtId="165" fontId="5" fillId="0" borderId="9" xfId="2" applyNumberFormat="1" applyFont="1" applyFill="1" applyBorder="1"/>
    <xf numFmtId="3" fontId="7" fillId="0" borderId="9" xfId="2" applyNumberFormat="1" applyFont="1" applyFill="1" applyBorder="1"/>
    <xf numFmtId="165" fontId="10" fillId="0" borderId="9" xfId="2" applyNumberFormat="1" applyFont="1" applyFill="1" applyBorder="1"/>
    <xf numFmtId="3" fontId="10" fillId="0" borderId="9" xfId="2" applyNumberFormat="1" applyFont="1" applyFill="1" applyBorder="1"/>
    <xf numFmtId="0" fontId="4" fillId="0" borderId="9" xfId="2" applyFont="1" applyFill="1" applyBorder="1"/>
    <xf numFmtId="0" fontId="5" fillId="0" borderId="9" xfId="2" quotePrefix="1" applyFont="1" applyFill="1" applyBorder="1" applyAlignment="1">
      <alignment wrapText="1"/>
    </xf>
    <xf numFmtId="3" fontId="8" fillId="0" borderId="9" xfId="2" applyNumberFormat="1" applyFont="1" applyFill="1" applyBorder="1"/>
    <xf numFmtId="0" fontId="5" fillId="0" borderId="9" xfId="2" applyFont="1" applyFill="1" applyBorder="1"/>
    <xf numFmtId="0" fontId="11" fillId="0" borderId="9" xfId="0" applyFont="1" applyFill="1" applyBorder="1" applyAlignment="1">
      <alignment horizontal="left" vertical="center" wrapText="1"/>
    </xf>
  </cellXfs>
  <cellStyles count="5">
    <cellStyle name="Comma" xfId="1" builtinId="3"/>
    <cellStyle name="Normal" xfId="0" builtinId="0"/>
    <cellStyle name="Normal 2 2" xfId="4"/>
    <cellStyle name="Normal 5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F10" sqref="F10"/>
    </sheetView>
  </sheetViews>
  <sheetFormatPr defaultColWidth="10" defaultRowHeight="13.2"/>
  <cols>
    <col min="1" max="1" width="5.6640625" style="16" customWidth="1"/>
    <col min="2" max="2" width="62.6640625" style="15" customWidth="1"/>
    <col min="3" max="3" width="22.77734375" style="16" customWidth="1"/>
    <col min="4" max="4" width="21.77734375" style="16" customWidth="1"/>
    <col min="5" max="5" width="14.109375" style="16" customWidth="1"/>
    <col min="6" max="6" width="23.33203125" style="16" customWidth="1"/>
    <col min="7" max="7" width="21.6640625" style="16" customWidth="1"/>
    <col min="8" max="16384" width="10" style="16"/>
  </cols>
  <sheetData>
    <row r="1" spans="1:7">
      <c r="A1" s="1" t="s">
        <v>59</v>
      </c>
      <c r="B1" s="2"/>
      <c r="C1" s="3"/>
      <c r="D1" s="1" t="s">
        <v>0</v>
      </c>
    </row>
    <row r="2" spans="1:7">
      <c r="A2" s="5"/>
      <c r="B2" s="2"/>
      <c r="C2" s="3"/>
      <c r="D2" s="3"/>
      <c r="E2" s="3"/>
    </row>
    <row r="3" spans="1:7">
      <c r="A3" s="4" t="s">
        <v>60</v>
      </c>
      <c r="B3" s="6"/>
      <c r="C3" s="3"/>
      <c r="D3" s="3"/>
      <c r="E3" s="3"/>
    </row>
    <row r="4" spans="1:7">
      <c r="A4" s="7"/>
      <c r="B4" s="6"/>
      <c r="C4" s="3"/>
      <c r="D4" s="3"/>
      <c r="E4" s="3"/>
    </row>
    <row r="5" spans="1:7" ht="13.8" thickBot="1">
      <c r="A5" s="8"/>
      <c r="B5" s="9"/>
      <c r="C5" s="10"/>
      <c r="D5" s="37" t="s">
        <v>61</v>
      </c>
      <c r="E5" s="37"/>
    </row>
    <row r="6" spans="1:7" ht="24" customHeight="1">
      <c r="A6" s="38" t="s">
        <v>47</v>
      </c>
      <c r="B6" s="41" t="s">
        <v>1</v>
      </c>
      <c r="C6" s="44" t="s">
        <v>48</v>
      </c>
      <c r="D6" s="44" t="s">
        <v>49</v>
      </c>
      <c r="E6" s="47" t="s">
        <v>50</v>
      </c>
    </row>
    <row r="7" spans="1:7">
      <c r="A7" s="39"/>
      <c r="B7" s="42"/>
      <c r="C7" s="45"/>
      <c r="D7" s="45"/>
      <c r="E7" s="48"/>
    </row>
    <row r="8" spans="1:7" ht="20.25" customHeight="1">
      <c r="A8" s="40"/>
      <c r="B8" s="43"/>
      <c r="C8" s="46"/>
      <c r="D8" s="46"/>
      <c r="E8" s="49"/>
    </row>
    <row r="9" spans="1:7" s="17" customFormat="1">
      <c r="A9" s="11" t="s">
        <v>2</v>
      </c>
      <c r="B9" s="25" t="s">
        <v>3</v>
      </c>
      <c r="C9" s="11">
        <v>1</v>
      </c>
      <c r="D9" s="11">
        <f>C9+1</f>
        <v>2</v>
      </c>
      <c r="E9" s="26" t="s">
        <v>51</v>
      </c>
    </row>
    <row r="10" spans="1:7" ht="23.25" customHeight="1">
      <c r="A10" s="50" t="s">
        <v>2</v>
      </c>
      <c r="B10" s="51" t="s">
        <v>52</v>
      </c>
      <c r="C10" s="52">
        <v>8865023000000</v>
      </c>
      <c r="D10" s="52">
        <v>12743407779709</v>
      </c>
      <c r="E10" s="53">
        <v>143.74929179212506</v>
      </c>
      <c r="F10" s="19"/>
      <c r="G10" s="18"/>
    </row>
    <row r="11" spans="1:7" ht="17.25" customHeight="1">
      <c r="A11" s="54">
        <v>1</v>
      </c>
      <c r="B11" s="55" t="s">
        <v>5</v>
      </c>
      <c r="C11" s="56">
        <v>3211800000000</v>
      </c>
      <c r="D11" s="56">
        <v>3582449819511</v>
      </c>
      <c r="E11" s="57">
        <v>111.54025217980572</v>
      </c>
      <c r="F11" s="27"/>
      <c r="G11" s="28"/>
    </row>
    <row r="12" spans="1:7" ht="19.5" customHeight="1">
      <c r="A12" s="58" t="s">
        <v>6</v>
      </c>
      <c r="B12" s="59" t="s">
        <v>7</v>
      </c>
      <c r="C12" s="60">
        <v>1341600000000</v>
      </c>
      <c r="D12" s="60">
        <v>1540421795676</v>
      </c>
      <c r="E12" s="61">
        <v>114.81975221198569</v>
      </c>
      <c r="G12" s="29"/>
    </row>
    <row r="13" spans="1:7" ht="16.5" customHeight="1">
      <c r="A13" s="58" t="s">
        <v>6</v>
      </c>
      <c r="B13" s="62" t="s">
        <v>8</v>
      </c>
      <c r="C13" s="63">
        <v>1870200000000</v>
      </c>
      <c r="D13" s="63">
        <v>2042028023835</v>
      </c>
      <c r="E13" s="64">
        <v>109.1876817364453</v>
      </c>
    </row>
    <row r="14" spans="1:7" s="14" customFormat="1" ht="17.25" customHeight="1">
      <c r="A14" s="54">
        <v>2</v>
      </c>
      <c r="B14" s="55" t="s">
        <v>10</v>
      </c>
      <c r="C14" s="56">
        <v>5577424000000</v>
      </c>
      <c r="D14" s="56">
        <v>5882494140121</v>
      </c>
      <c r="E14" s="57">
        <v>105.46973190707753</v>
      </c>
    </row>
    <row r="15" spans="1:7" ht="18.75" customHeight="1">
      <c r="A15" s="65">
        <v>1</v>
      </c>
      <c r="B15" s="59" t="s">
        <v>11</v>
      </c>
      <c r="C15" s="60">
        <v>3682602000000</v>
      </c>
      <c r="D15" s="60">
        <v>3682602000000</v>
      </c>
      <c r="E15" s="61">
        <v>100</v>
      </c>
    </row>
    <row r="16" spans="1:7" ht="18" customHeight="1">
      <c r="A16" s="65">
        <f>A15+1</f>
        <v>2</v>
      </c>
      <c r="B16" s="59" t="s">
        <v>12</v>
      </c>
      <c r="C16" s="60">
        <v>1894822000000</v>
      </c>
      <c r="D16" s="60">
        <v>2199892140121</v>
      </c>
      <c r="E16" s="61">
        <v>116.10020044737712</v>
      </c>
    </row>
    <row r="17" spans="1:7" ht="18.75" customHeight="1">
      <c r="A17" s="54">
        <v>3</v>
      </c>
      <c r="B17" s="55" t="s">
        <v>14</v>
      </c>
      <c r="C17" s="66"/>
      <c r="D17" s="56">
        <v>59483590804</v>
      </c>
      <c r="E17" s="61"/>
    </row>
    <row r="18" spans="1:7" ht="18" customHeight="1">
      <c r="A18" s="54">
        <v>4</v>
      </c>
      <c r="B18" s="55" t="s">
        <v>16</v>
      </c>
      <c r="C18" s="66"/>
      <c r="D18" s="56">
        <v>22848639018</v>
      </c>
      <c r="E18" s="61"/>
    </row>
    <row r="19" spans="1:7" s="20" customFormat="1" ht="19.5" customHeight="1">
      <c r="A19" s="54">
        <v>5</v>
      </c>
      <c r="B19" s="55" t="s">
        <v>18</v>
      </c>
      <c r="C19" s="67"/>
      <c r="D19" s="67"/>
      <c r="E19" s="61"/>
    </row>
    <row r="20" spans="1:7" s="20" customFormat="1" ht="17.25" customHeight="1">
      <c r="A20" s="54">
        <v>6</v>
      </c>
      <c r="B20" s="55" t="s">
        <v>19</v>
      </c>
      <c r="C20" s="56">
        <v>75799000000</v>
      </c>
      <c r="D20" s="56">
        <v>1217085815990</v>
      </c>
      <c r="E20" s="61"/>
    </row>
    <row r="21" spans="1:7" s="20" customFormat="1" ht="20.25" customHeight="1">
      <c r="A21" s="54">
        <v>7</v>
      </c>
      <c r="B21" s="55" t="s">
        <v>20</v>
      </c>
      <c r="C21" s="68">
        <v>0</v>
      </c>
      <c r="D21" s="56">
        <v>1968409142943</v>
      </c>
      <c r="E21" s="61"/>
    </row>
    <row r="22" spans="1:7" s="20" customFormat="1" ht="18" customHeight="1">
      <c r="A22" s="54">
        <v>8</v>
      </c>
      <c r="B22" s="55" t="s">
        <v>21</v>
      </c>
      <c r="C22" s="66"/>
      <c r="D22" s="56">
        <v>1117831322</v>
      </c>
      <c r="E22" s="61"/>
    </row>
    <row r="23" spans="1:7" s="20" customFormat="1" ht="16.5" customHeight="1">
      <c r="A23" s="54">
        <v>9</v>
      </c>
      <c r="B23" s="55" t="s">
        <v>53</v>
      </c>
      <c r="C23" s="66"/>
      <c r="D23" s="56">
        <v>9518800000</v>
      </c>
      <c r="E23" s="61"/>
    </row>
    <row r="24" spans="1:7" ht="20.25" customHeight="1">
      <c r="A24" s="50" t="s">
        <v>3</v>
      </c>
      <c r="B24" s="51" t="s">
        <v>54</v>
      </c>
      <c r="C24" s="52">
        <v>8814223000000</v>
      </c>
      <c r="D24" s="52">
        <v>10986974766593</v>
      </c>
      <c r="E24" s="53">
        <v>124.65051958173738</v>
      </c>
    </row>
    <row r="25" spans="1:7" ht="17.25" customHeight="1">
      <c r="A25" s="54" t="s">
        <v>4</v>
      </c>
      <c r="B25" s="55" t="s">
        <v>22</v>
      </c>
      <c r="C25" s="56">
        <v>6843602000000</v>
      </c>
      <c r="D25" s="56">
        <v>7853562990400</v>
      </c>
      <c r="E25" s="61">
        <v>114.7577400088433</v>
      </c>
      <c r="G25" s="21"/>
    </row>
    <row r="26" spans="1:7" ht="17.25" customHeight="1">
      <c r="A26" s="65">
        <v>1</v>
      </c>
      <c r="B26" s="59" t="s">
        <v>23</v>
      </c>
      <c r="C26" s="60">
        <v>1578230000000</v>
      </c>
      <c r="D26" s="60">
        <v>2386587592997</v>
      </c>
      <c r="E26" s="61">
        <v>151.21925150307624</v>
      </c>
      <c r="F26" s="22"/>
    </row>
    <row r="27" spans="1:7" ht="16.5" customHeight="1">
      <c r="A27" s="65">
        <f>A26+1</f>
        <v>2</v>
      </c>
      <c r="B27" s="59" t="s">
        <v>24</v>
      </c>
      <c r="C27" s="60">
        <v>5033370000000</v>
      </c>
      <c r="D27" s="60">
        <v>5465975397403</v>
      </c>
      <c r="E27" s="61">
        <v>108.59474660919027</v>
      </c>
    </row>
    <row r="28" spans="1:7">
      <c r="A28" s="65">
        <f>A27+1</f>
        <v>3</v>
      </c>
      <c r="B28" s="59" t="s">
        <v>25</v>
      </c>
      <c r="C28" s="60">
        <v>100000000</v>
      </c>
      <c r="D28" s="69"/>
      <c r="E28" s="61"/>
    </row>
    <row r="29" spans="1:7" ht="15.75" customHeight="1">
      <c r="A29" s="65">
        <f>A28+1</f>
        <v>4</v>
      </c>
      <c r="B29" s="59" t="s">
        <v>26</v>
      </c>
      <c r="C29" s="60">
        <v>1000000000</v>
      </c>
      <c r="D29" s="60">
        <v>1000000000</v>
      </c>
      <c r="E29" s="61">
        <v>100</v>
      </c>
    </row>
    <row r="30" spans="1:7" ht="16.5" customHeight="1">
      <c r="A30" s="65">
        <f>A29+1</f>
        <v>5</v>
      </c>
      <c r="B30" s="59" t="s">
        <v>27</v>
      </c>
      <c r="C30" s="60">
        <v>137890000000</v>
      </c>
      <c r="D30" s="60"/>
      <c r="E30" s="61">
        <v>0</v>
      </c>
    </row>
    <row r="31" spans="1:7" ht="15" customHeight="1">
      <c r="A31" s="65">
        <f>A30+1</f>
        <v>6</v>
      </c>
      <c r="B31" s="59" t="s">
        <v>28</v>
      </c>
      <c r="C31" s="60">
        <v>93012000000</v>
      </c>
      <c r="D31" s="69"/>
      <c r="E31" s="61"/>
    </row>
    <row r="32" spans="1:7" ht="17.25" customHeight="1">
      <c r="A32" s="54" t="s">
        <v>9</v>
      </c>
      <c r="B32" s="55" t="s">
        <v>29</v>
      </c>
      <c r="C32" s="56">
        <v>1894822000000</v>
      </c>
      <c r="D32" s="56">
        <v>0</v>
      </c>
      <c r="E32" s="61">
        <v>0</v>
      </c>
      <c r="F32" s="21"/>
    </row>
    <row r="33" spans="1:6" ht="14.25" customHeight="1">
      <c r="A33" s="65">
        <v>1</v>
      </c>
      <c r="B33" s="59" t="s">
        <v>30</v>
      </c>
      <c r="C33" s="60">
        <v>178753000000</v>
      </c>
      <c r="D33" s="60"/>
      <c r="E33" s="61">
        <v>0</v>
      </c>
    </row>
    <row r="34" spans="1:6" ht="15.75" customHeight="1">
      <c r="A34" s="65"/>
      <c r="B34" s="59" t="s">
        <v>31</v>
      </c>
      <c r="C34" s="60">
        <v>1716069000000</v>
      </c>
      <c r="D34" s="60"/>
      <c r="E34" s="61">
        <v>0</v>
      </c>
      <c r="F34" s="18"/>
    </row>
    <row r="35" spans="1:6" ht="15.75" customHeight="1">
      <c r="A35" s="54" t="s">
        <v>13</v>
      </c>
      <c r="B35" s="55" t="s">
        <v>32</v>
      </c>
      <c r="C35" s="70"/>
      <c r="D35" s="56">
        <v>2982928185389</v>
      </c>
      <c r="E35" s="61"/>
    </row>
    <row r="36" spans="1:6" ht="18" customHeight="1">
      <c r="A36" s="54" t="s">
        <v>15</v>
      </c>
      <c r="B36" s="55" t="s">
        <v>33</v>
      </c>
      <c r="C36" s="56">
        <v>75799000000</v>
      </c>
      <c r="D36" s="60"/>
      <c r="E36" s="61">
        <v>0</v>
      </c>
    </row>
    <row r="37" spans="1:6" ht="18.75" customHeight="1">
      <c r="A37" s="54" t="s">
        <v>17</v>
      </c>
      <c r="B37" s="55" t="s">
        <v>34</v>
      </c>
      <c r="C37" s="66"/>
      <c r="D37" s="56">
        <v>59483590804</v>
      </c>
      <c r="E37" s="61"/>
    </row>
    <row r="38" spans="1:6" s="23" customFormat="1" ht="20.25" customHeight="1">
      <c r="A38" s="54" t="s">
        <v>35</v>
      </c>
      <c r="B38" s="55" t="s">
        <v>36</v>
      </c>
      <c r="C38" s="56">
        <v>50800000000</v>
      </c>
      <c r="D38" s="56">
        <v>1756433013116</v>
      </c>
      <c r="E38" s="61"/>
    </row>
    <row r="39" spans="1:6" s="23" customFormat="1" ht="17.25" customHeight="1">
      <c r="A39" s="54" t="s">
        <v>37</v>
      </c>
      <c r="B39" s="55" t="s">
        <v>38</v>
      </c>
      <c r="C39" s="71">
        <v>91000000000</v>
      </c>
      <c r="D39" s="71">
        <v>91000000000</v>
      </c>
      <c r="E39" s="61"/>
    </row>
    <row r="40" spans="1:6" s="24" customFormat="1">
      <c r="A40" s="54" t="s">
        <v>4</v>
      </c>
      <c r="B40" s="55" t="s">
        <v>39</v>
      </c>
      <c r="C40" s="70"/>
      <c r="D40" s="71"/>
      <c r="E40" s="72"/>
    </row>
    <row r="41" spans="1:6" s="24" customFormat="1">
      <c r="A41" s="54" t="s">
        <v>9</v>
      </c>
      <c r="B41" s="55" t="s">
        <v>40</v>
      </c>
      <c r="C41" s="71">
        <v>91000000000</v>
      </c>
      <c r="D41" s="56">
        <v>91000000000</v>
      </c>
      <c r="E41" s="72"/>
      <c r="F41" s="30"/>
    </row>
    <row r="42" spans="1:6" s="24" customFormat="1" ht="15" customHeight="1">
      <c r="A42" s="54"/>
      <c r="B42" s="73" t="s">
        <v>55</v>
      </c>
      <c r="C42" s="74">
        <v>50800000000</v>
      </c>
      <c r="D42" s="60">
        <v>50800000000</v>
      </c>
      <c r="E42" s="72"/>
      <c r="F42" s="30"/>
    </row>
    <row r="43" spans="1:6" s="24" customFormat="1" ht="28.5" customHeight="1">
      <c r="A43" s="54"/>
      <c r="B43" s="73" t="s">
        <v>56</v>
      </c>
      <c r="C43" s="74">
        <v>40200000000</v>
      </c>
      <c r="D43" s="60">
        <v>40200000000</v>
      </c>
      <c r="E43" s="72"/>
      <c r="F43" s="30"/>
    </row>
    <row r="44" spans="1:6" s="23" customFormat="1" ht="15.75" customHeight="1">
      <c r="A44" s="54" t="s">
        <v>41</v>
      </c>
      <c r="B44" s="55" t="s">
        <v>42</v>
      </c>
      <c r="C44" s="70"/>
      <c r="D44" s="71"/>
      <c r="E44" s="75"/>
    </row>
    <row r="45" spans="1:6" s="24" customFormat="1">
      <c r="A45" s="54" t="s">
        <v>4</v>
      </c>
      <c r="B45" s="55" t="s">
        <v>43</v>
      </c>
      <c r="C45" s="70"/>
      <c r="D45" s="71"/>
      <c r="E45" s="72"/>
    </row>
    <row r="46" spans="1:6" s="24" customFormat="1">
      <c r="A46" s="54" t="s">
        <v>9</v>
      </c>
      <c r="B46" s="55" t="s">
        <v>44</v>
      </c>
      <c r="C46" s="70"/>
      <c r="D46" s="71"/>
      <c r="E46" s="72"/>
    </row>
    <row r="47" spans="1:6" s="24" customFormat="1" ht="19.5" customHeight="1">
      <c r="A47" s="54" t="s">
        <v>13</v>
      </c>
      <c r="B47" s="55" t="s">
        <v>57</v>
      </c>
      <c r="C47" s="71">
        <v>369350000000</v>
      </c>
      <c r="D47" s="71">
        <v>9518800000</v>
      </c>
      <c r="E47" s="72"/>
    </row>
    <row r="48" spans="1:6" s="23" customFormat="1" ht="18.75" customHeight="1">
      <c r="A48" s="54" t="s">
        <v>45</v>
      </c>
      <c r="B48" s="55" t="s">
        <v>46</v>
      </c>
      <c r="C48" s="71">
        <v>171824000000</v>
      </c>
      <c r="D48" s="71">
        <v>171824000000</v>
      </c>
      <c r="E48" s="75"/>
    </row>
    <row r="49" spans="1:10" s="23" customFormat="1" ht="18.75" customHeight="1">
      <c r="A49" s="54"/>
      <c r="B49" s="76" t="s">
        <v>57</v>
      </c>
      <c r="C49" s="60">
        <v>33224000000</v>
      </c>
      <c r="D49" s="60">
        <v>33224000000</v>
      </c>
      <c r="E49" s="75"/>
    </row>
    <row r="50" spans="1:10" ht="26.4">
      <c r="A50" s="75"/>
      <c r="B50" s="76" t="s">
        <v>58</v>
      </c>
      <c r="C50" s="60">
        <v>138600000000</v>
      </c>
      <c r="D50" s="60">
        <v>138600000000</v>
      </c>
      <c r="E50" s="75"/>
    </row>
    <row r="51" spans="1:10">
      <c r="A51" s="12"/>
      <c r="B51" s="13"/>
      <c r="C51" s="12"/>
      <c r="D51" s="12"/>
      <c r="E51" s="12"/>
    </row>
    <row r="52" spans="1:10" hidden="1"/>
    <row r="53" spans="1:10" ht="14.4" hidden="1">
      <c r="B53" s="31" t="s">
        <v>62</v>
      </c>
      <c r="C53" s="31" t="s">
        <v>63</v>
      </c>
      <c r="E53" s="32"/>
      <c r="F53" s="32"/>
      <c r="G53" s="32"/>
      <c r="H53" s="33"/>
      <c r="I53" s="33"/>
      <c r="J53" s="33"/>
    </row>
    <row r="54" spans="1:10" hidden="1">
      <c r="B54" s="34" t="s">
        <v>64</v>
      </c>
      <c r="C54" s="34" t="s">
        <v>65</v>
      </c>
      <c r="E54" s="35"/>
      <c r="F54" s="36"/>
      <c r="G54" s="36"/>
      <c r="H54" s="36"/>
      <c r="I54" s="36"/>
      <c r="J54" s="36"/>
    </row>
    <row r="55" spans="1:10" hidden="1"/>
  </sheetData>
  <mergeCells count="6">
    <mergeCell ref="D5:E5"/>
    <mergeCell ref="A6:A8"/>
    <mergeCell ref="B6:B8"/>
    <mergeCell ref="C6:C8"/>
    <mergeCell ref="D6:D8"/>
    <mergeCell ref="E6:E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8A84CA-5DB6-4EC0-A9F1-5A9C3D08B5C7}"/>
</file>

<file path=customXml/itemProps2.xml><?xml version="1.0" encoding="utf-8"?>
<ds:datastoreItem xmlns:ds="http://schemas.openxmlformats.org/officeDocument/2006/customXml" ds:itemID="{9E6C59B7-E48F-4059-993E-835249BC0F4C}"/>
</file>

<file path=customXml/itemProps3.xml><?xml version="1.0" encoding="utf-8"?>
<ds:datastoreItem xmlns:ds="http://schemas.openxmlformats.org/officeDocument/2006/customXml" ds:itemID="{DCCF7743-37EF-48D7-95C5-DBD835B12D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MinhToan</cp:lastModifiedBy>
  <dcterms:created xsi:type="dcterms:W3CDTF">2019-01-05T01:25:52Z</dcterms:created>
  <dcterms:modified xsi:type="dcterms:W3CDTF">2020-01-09T08:45:17Z</dcterms:modified>
</cp:coreProperties>
</file>