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<sst xmlns="http://schemas.openxmlformats.org/spreadsheetml/2006/main" count="106" uniqueCount="75">
  <si>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</si>
  <si>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</si>
  <si>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</si>
  <si>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</si>
  <si>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</si>
  <si>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</si>
  <si>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</si>
  <si>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</si>
  <si>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</si>
  <si>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</si>
  <si>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</si>
  <si>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</si>
  <si>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</si>
  <si>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</si>
  <si>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</si>
  <si>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</si>
  <si>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</si>
  <si>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</si>
  <si>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</si>
  <si>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</si>
  <si>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</si>
  <si>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</si>
  <si>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</si>
  <si>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</si>
  <si>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</si>
  <si>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</si>
  <si>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</si>
  <si>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</si>
  <si>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</si>
  <si>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</si>
  <si>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</si>
  <si>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</si>
  <si>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</si>
  <si>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</si>
  <si>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</si>
  <si>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</si>
  <si>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</si>
  <si>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</si>
  <si>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</si>
  <si>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</si>
  <si>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</si>
  <si>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</si>
  <si>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</si>
  <si>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</si>
  <si>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</si>
  <si>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</si>
  <si>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</si>
  <si>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</si>
  <si>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</si>
  <si>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Tay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</si>
  <si>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</si>
  <si>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</si>
  <si>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</si>
  <si>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</si>
  <si>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</si>
  <si>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</si>
  <si>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</si>
  <si>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</si>
  <si>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</si>
  <si>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</si>
  <si>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</si>
  <si>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</si>
  <si>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</si>
  <si>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</si>
  <si>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Note: chi co ngan sach cap tinh, khong co ngan sach dia phuong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</si>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</sst>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1" t="n">
        <v>2007</v>
      </c>
      <c r="B2" s="1" t="n">
        <v>1</v>
      </c>
      <c r="C2" s="2" t="s">
        <v>6</v>
      </c>
      <c r="D2" s="1" t="n">
        <v>2821600</v>
      </c>
      <c r="E2" s="1" t="n">
        <v>2299000</v>
      </c>
      <c r="F2" s="1" t="n">
        <v>1587750</v>
      </c>
      <c r="G2" s="1"/>
      <c r="H2" s="1"/>
    </row>
    <row r="3" customFormat="false" ht="14.5" hidden="false" customHeight="false" outlineLevel="0" collapsed="false">
      <c r="A3" s="1" t="n">
        <v>2007</v>
      </c>
      <c r="B3" s="1" t="n">
        <v>2</v>
      </c>
      <c r="C3" s="2" t="s">
        <v>7</v>
      </c>
      <c r="D3" s="1" t="n">
        <v>2376655</v>
      </c>
      <c r="E3" s="1" t="n">
        <v>811400</v>
      </c>
      <c r="F3" s="1" t="n">
        <v>1411623</v>
      </c>
      <c r="G3" s="1"/>
      <c r="H3" s="1"/>
    </row>
    <row r="4" customFormat="false" ht="14.5" hidden="false" customHeight="false" outlineLevel="0" collapsed="false">
      <c r="A4" s="1" t="n">
        <v>2007</v>
      </c>
      <c r="B4" s="1" t="n">
        <v>3</v>
      </c>
      <c r="C4" s="2" t="s">
        <v>8</v>
      </c>
      <c r="D4" s="1" t="n">
        <v>1080621</v>
      </c>
      <c r="E4" s="1" t="n">
        <v>143568</v>
      </c>
      <c r="F4" s="1" t="n">
        <v>531094</v>
      </c>
      <c r="G4" s="1"/>
      <c r="H4" s="1"/>
    </row>
    <row r="5" customFormat="false" ht="14.5" hidden="false" customHeight="false" outlineLevel="0" collapsed="false">
      <c r="A5" s="1" t="n">
        <v>2007</v>
      </c>
      <c r="B5" s="1" t="n">
        <v>4</v>
      </c>
      <c r="C5" s="2" t="s">
        <v>9</v>
      </c>
      <c r="D5" s="1" t="n">
        <v>1316864</v>
      </c>
      <c r="E5" s="1" t="n">
        <v>153920</v>
      </c>
      <c r="F5" s="1" t="n">
        <v>928580</v>
      </c>
      <c r="G5" s="1"/>
      <c r="H5" s="1"/>
    </row>
    <row r="6" customFormat="false" ht="14.5" hidden="false" customHeight="false" outlineLevel="0" collapsed="false">
      <c r="A6" s="1" t="n">
        <v>2007</v>
      </c>
      <c r="B6" s="1" t="n">
        <v>5</v>
      </c>
      <c r="C6" s="2" t="s">
        <v>10</v>
      </c>
      <c r="D6" s="1" t="n">
        <v>2660666</v>
      </c>
      <c r="E6" s="1" t="n">
        <v>564863</v>
      </c>
      <c r="F6" s="1" t="n">
        <v>1158186</v>
      </c>
      <c r="G6" s="1"/>
      <c r="H6" s="1"/>
    </row>
    <row r="7" customFormat="false" ht="14.5" hidden="false" customHeight="false" outlineLevel="0" collapsed="false">
      <c r="A7" s="1" t="n">
        <v>2007</v>
      </c>
      <c r="B7" s="1" t="n">
        <v>6</v>
      </c>
      <c r="C7" s="2" t="s">
        <v>11</v>
      </c>
      <c r="D7" s="1" t="n">
        <v>2816706</v>
      </c>
      <c r="E7" s="1" t="n">
        <v>1257552</v>
      </c>
      <c r="F7" s="2" t="n">
        <v>1467732</v>
      </c>
      <c r="G7" s="1"/>
      <c r="H7" s="1"/>
    </row>
    <row r="8" customFormat="false" ht="14.5" hidden="false" customHeight="false" outlineLevel="0" collapsed="false">
      <c r="A8" s="1" t="n">
        <v>2007</v>
      </c>
      <c r="B8" s="1" t="n">
        <v>7</v>
      </c>
      <c r="C8" s="2" t="s">
        <v>12</v>
      </c>
      <c r="D8" s="1" t="n">
        <v>2247690</v>
      </c>
      <c r="E8" s="1" t="n">
        <v>540000</v>
      </c>
      <c r="F8" s="1" t="n">
        <v>1096324</v>
      </c>
      <c r="G8" s="1"/>
      <c r="H8" s="1"/>
    </row>
    <row r="9" customFormat="false" ht="14.5" hidden="false" customHeight="false" outlineLevel="0" collapsed="false">
      <c r="A9" s="1" t="n">
        <v>2007</v>
      </c>
      <c r="B9" s="1" t="n">
        <v>8</v>
      </c>
      <c r="C9" s="2" t="s">
        <v>13</v>
      </c>
      <c r="D9" s="1" t="n">
        <v>2915112</v>
      </c>
      <c r="E9" s="2" t="n">
        <v>1746666</v>
      </c>
      <c r="F9" s="2" t="n">
        <v>1026026</v>
      </c>
      <c r="G9" s="1"/>
      <c r="H9" s="1"/>
    </row>
    <row r="10" customFormat="false" ht="14.5" hidden="false" customHeight="false" outlineLevel="0" collapsed="false">
      <c r="A10" s="1" t="n">
        <v>2007</v>
      </c>
      <c r="B10" s="1" t="n">
        <v>9</v>
      </c>
      <c r="C10" s="2" t="s">
        <v>14</v>
      </c>
      <c r="D10" s="1" t="n">
        <v>3280733</v>
      </c>
      <c r="E10" s="1" t="n">
        <v>451066</v>
      </c>
      <c r="F10" s="1" t="n">
        <v>2011999</v>
      </c>
      <c r="G10" s="1"/>
      <c r="H10" s="1"/>
    </row>
    <row r="11" customFormat="false" ht="14.5" hidden="false" customHeight="false" outlineLevel="0" collapsed="false">
      <c r="A11" s="1" t="n">
        <v>2007</v>
      </c>
      <c r="B11" s="1" t="n">
        <v>10</v>
      </c>
      <c r="C11" s="2" t="s">
        <v>15</v>
      </c>
      <c r="D11" s="2" t="n">
        <v>4608672</v>
      </c>
      <c r="E11" s="1" t="n">
        <v>2169513</v>
      </c>
      <c r="F11" s="1" t="n">
        <v>1108364</v>
      </c>
      <c r="G11" s="1"/>
      <c r="H11" s="1"/>
    </row>
    <row r="12" customFormat="false" ht="14.5" hidden="false" customHeight="false" outlineLevel="0" collapsed="false">
      <c r="A12" s="1" t="n">
        <v>2007</v>
      </c>
      <c r="B12" s="1" t="n">
        <v>11</v>
      </c>
      <c r="C12" s="2" t="s">
        <v>16</v>
      </c>
      <c r="D12" s="1" t="n">
        <v>3286933</v>
      </c>
      <c r="E12" s="1" t="n">
        <v>1167277</v>
      </c>
      <c r="F12" s="2" t="n">
        <v>2000063</v>
      </c>
      <c r="G12" s="1"/>
      <c r="H12" s="1"/>
    </row>
    <row r="13" customFormat="false" ht="14.5" hidden="false" customHeight="false" outlineLevel="0" collapsed="false">
      <c r="A13" s="1" t="n">
        <v>2007</v>
      </c>
      <c r="B13" s="1" t="n">
        <v>12</v>
      </c>
      <c r="C13" s="2" t="s">
        <v>17</v>
      </c>
      <c r="D13" s="1" t="n">
        <v>2407437</v>
      </c>
      <c r="E13" s="1" t="n">
        <v>462510</v>
      </c>
      <c r="F13" s="2" t="n">
        <v>1254388</v>
      </c>
      <c r="G13" s="1"/>
      <c r="H13" s="1"/>
    </row>
    <row r="14" customFormat="false" ht="14.5" hidden="false" customHeight="false" outlineLevel="0" collapsed="false">
      <c r="A14" s="1" t="n">
        <v>2007</v>
      </c>
      <c r="B14" s="1" t="n">
        <v>13</v>
      </c>
      <c r="C14" s="2" t="s">
        <v>18</v>
      </c>
      <c r="D14" s="1" t="n">
        <v>2356437</v>
      </c>
      <c r="E14" s="1" t="n">
        <v>390240</v>
      </c>
      <c r="F14" s="1" t="n">
        <v>1418392</v>
      </c>
      <c r="G14" s="1"/>
      <c r="H14" s="1"/>
    </row>
    <row r="15" customFormat="false" ht="14.5" hidden="false" customHeight="false" outlineLevel="0" collapsed="false">
      <c r="A15" s="1" t="n">
        <v>2007</v>
      </c>
      <c r="B15" s="1" t="n">
        <v>14</v>
      </c>
      <c r="C15" s="2" t="s">
        <v>19</v>
      </c>
      <c r="D15" s="1" t="n">
        <v>2252346</v>
      </c>
      <c r="E15" s="2" t="n">
        <v>613900</v>
      </c>
      <c r="F15" s="2" t="n">
        <v>1394807</v>
      </c>
      <c r="G15" s="1"/>
      <c r="H15" s="1"/>
    </row>
    <row r="16" customFormat="false" ht="14.5" hidden="false" customHeight="false" outlineLevel="0" collapsed="false">
      <c r="A16" s="1" t="n">
        <v>2007</v>
      </c>
      <c r="B16" s="1" t="n">
        <v>15</v>
      </c>
      <c r="C16" s="2" t="s">
        <v>20</v>
      </c>
      <c r="D16" s="1" t="n">
        <v>3918034</v>
      </c>
      <c r="E16" s="2" t="n">
        <v>1504405</v>
      </c>
      <c r="F16" s="1" t="n">
        <v>2069025</v>
      </c>
      <c r="G16" s="2"/>
      <c r="H16" s="1"/>
    </row>
    <row r="17" customFormat="false" ht="14.5" hidden="false" customHeight="false" outlineLevel="0" collapsed="false">
      <c r="A17" s="1" t="n">
        <v>2007</v>
      </c>
      <c r="B17" s="1" t="n">
        <v>16</v>
      </c>
      <c r="C17" s="2" t="s">
        <v>21</v>
      </c>
      <c r="D17" s="2" t="n">
        <v>13342943</v>
      </c>
      <c r="E17" s="1" t="n">
        <v>8220000</v>
      </c>
      <c r="F17" s="1" t="n">
        <v>3950000</v>
      </c>
      <c r="G17" s="3"/>
    </row>
    <row r="18" customFormat="false" ht="14.5" hidden="false" customHeight="false" outlineLevel="0" collapsed="false">
      <c r="A18" s="1" t="n">
        <v>2007</v>
      </c>
      <c r="B18" s="1" t="n">
        <v>17</v>
      </c>
      <c r="C18" s="2" t="s">
        <v>22</v>
      </c>
      <c r="D18" s="1" t="n">
        <v>1614240</v>
      </c>
      <c r="E18" s="1" t="n">
        <v>851930</v>
      </c>
      <c r="F18" s="2" t="n">
        <v>630048</v>
      </c>
      <c r="G18" s="3"/>
    </row>
    <row r="19" customFormat="false" ht="14.5" hidden="false" customHeight="false" outlineLevel="0" collapsed="false">
      <c r="A19" s="1" t="n">
        <v>2007</v>
      </c>
      <c r="B19" s="1" t="n">
        <v>18</v>
      </c>
      <c r="C19" s="2" t="s">
        <v>23</v>
      </c>
      <c r="D19" s="1" t="n">
        <v>15710902</v>
      </c>
      <c r="E19" s="1" t="n">
        <v>5730902</v>
      </c>
      <c r="F19" s="1" t="n">
        <v>8200000</v>
      </c>
      <c r="G19" s="3"/>
    </row>
    <row r="20" customFormat="false" ht="14.5" hidden="false" customHeight="false" outlineLevel="0" collapsed="false">
      <c r="A20" s="1" t="n">
        <v>2007</v>
      </c>
      <c r="B20" s="1" t="n">
        <v>19</v>
      </c>
      <c r="C20" s="2" t="s">
        <v>24</v>
      </c>
      <c r="D20" s="2" t="n">
        <v>2810202</v>
      </c>
      <c r="E20" s="1" t="n">
        <v>791133</v>
      </c>
      <c r="F20" s="1" t="n">
        <v>1295277</v>
      </c>
      <c r="G20" s="3"/>
    </row>
    <row r="21" customFormat="false" ht="14.5" hidden="false" customHeight="false" outlineLevel="0" collapsed="false">
      <c r="A21" s="1" t="n">
        <v>2007</v>
      </c>
      <c r="B21" s="1" t="n">
        <v>20</v>
      </c>
      <c r="C21" s="2" t="s">
        <v>25</v>
      </c>
      <c r="D21" s="1" t="n">
        <v>1799500</v>
      </c>
      <c r="E21" s="2" t="n">
        <v>433806</v>
      </c>
      <c r="F21" s="1" t="n">
        <v>1213487</v>
      </c>
      <c r="G21" s="3"/>
    </row>
    <row r="22" customFormat="false" ht="14.5" hidden="false" customHeight="false" outlineLevel="0" collapsed="false">
      <c r="A22" s="1" t="n">
        <v>2007</v>
      </c>
      <c r="B22" s="1" t="n">
        <v>21</v>
      </c>
      <c r="C22" s="2" t="s">
        <v>26</v>
      </c>
      <c r="D22" s="2" t="n">
        <v>1557220</v>
      </c>
      <c r="E22" s="2" t="n">
        <v>610188</v>
      </c>
      <c r="F22" s="2" t="n">
        <v>867207</v>
      </c>
      <c r="G22" s="3"/>
    </row>
    <row r="23" customFormat="false" ht="14.5" hidden="false" customHeight="false" outlineLevel="0" collapsed="false">
      <c r="A23" s="1" t="n">
        <v>2007</v>
      </c>
      <c r="B23" s="1" t="n">
        <v>22</v>
      </c>
      <c r="C23" s="2" t="s">
        <v>27</v>
      </c>
      <c r="D23" s="2"/>
      <c r="E23" s="2"/>
      <c r="F23" s="2"/>
      <c r="G23" s="3"/>
    </row>
    <row r="24" customFormat="false" ht="14.5" hidden="false" customHeight="false" outlineLevel="0" collapsed="false">
      <c r="A24" s="1" t="n">
        <v>2007</v>
      </c>
      <c r="B24" s="1" t="n">
        <v>23</v>
      </c>
      <c r="C24" s="2" t="s">
        <v>28</v>
      </c>
      <c r="D24" s="1" t="n">
        <v>1945286</v>
      </c>
      <c r="E24" s="1" t="n">
        <v>222600</v>
      </c>
      <c r="F24" s="1" t="n">
        <v>703115</v>
      </c>
      <c r="G24" s="3"/>
    </row>
    <row r="25" customFormat="false" ht="14.5" hidden="false" customHeight="false" outlineLevel="0" collapsed="false">
      <c r="A25" s="1" t="n">
        <v>2007</v>
      </c>
      <c r="B25" s="1" t="n">
        <v>24</v>
      </c>
      <c r="C25" s="2" t="s">
        <v>29</v>
      </c>
      <c r="D25" s="1" t="n">
        <v>1808024</v>
      </c>
      <c r="E25" s="1" t="n">
        <v>265794</v>
      </c>
      <c r="F25" s="1" t="n">
        <v>887222</v>
      </c>
      <c r="G25" s="3"/>
    </row>
    <row r="26" customFormat="false" ht="14.5" hidden="false" customHeight="false" outlineLevel="0" collapsed="false">
      <c r="A26" s="1" t="n">
        <v>2007</v>
      </c>
      <c r="B26" s="1" t="n">
        <v>25</v>
      </c>
      <c r="C26" s="2" t="s">
        <v>30</v>
      </c>
      <c r="D26" s="1" t="n">
        <v>2157525</v>
      </c>
      <c r="E26" s="1" t="n">
        <v>791162</v>
      </c>
      <c r="F26" s="1" t="n">
        <v>1144119</v>
      </c>
      <c r="G26" s="3"/>
    </row>
    <row r="27" customFormat="false" ht="14.5" hidden="false" customHeight="false" outlineLevel="0" collapsed="false">
      <c r="A27" s="1" t="n">
        <v>2007</v>
      </c>
      <c r="B27" s="1" t="n">
        <v>26</v>
      </c>
      <c r="C27" s="2" t="s">
        <v>31</v>
      </c>
      <c r="D27" s="1" t="n">
        <v>1969059</v>
      </c>
      <c r="E27" s="1" t="n">
        <v>297800</v>
      </c>
      <c r="F27" s="1" t="n">
        <v>1127459</v>
      </c>
      <c r="G27" s="3"/>
    </row>
    <row r="28" customFormat="false" ht="14.5" hidden="false" customHeight="false" outlineLevel="0" collapsed="false">
      <c r="A28" s="1" t="n">
        <v>2007</v>
      </c>
      <c r="B28" s="1" t="n">
        <v>27</v>
      </c>
      <c r="C28" s="2" t="s">
        <v>32</v>
      </c>
      <c r="D28" s="1" t="n">
        <v>4928634</v>
      </c>
      <c r="E28" s="2" t="n">
        <v>1258205</v>
      </c>
      <c r="F28" s="1" t="n">
        <v>3247149</v>
      </c>
      <c r="G28" s="2"/>
    </row>
    <row r="29" customFormat="false" ht="14.5" hidden="false" customHeight="false" outlineLevel="0" collapsed="false">
      <c r="A29" s="1" t="n">
        <v>2007</v>
      </c>
      <c r="B29" s="1" t="n">
        <v>28</v>
      </c>
      <c r="C29" s="2" t="s">
        <v>33</v>
      </c>
      <c r="D29" s="1" t="n">
        <v>2140253</v>
      </c>
      <c r="E29" s="1" t="n">
        <v>421082</v>
      </c>
      <c r="F29" s="1" t="n">
        <v>1168325</v>
      </c>
      <c r="G29" s="2"/>
    </row>
    <row r="30" customFormat="false" ht="14.5" hidden="false" customHeight="false" outlineLevel="0" collapsed="false">
      <c r="A30" s="1" t="n">
        <v>2007</v>
      </c>
      <c r="B30" s="1" t="n">
        <v>29</v>
      </c>
      <c r="C30" s="2" t="s">
        <v>34</v>
      </c>
      <c r="D30" s="1" t="n">
        <v>1309506</v>
      </c>
      <c r="E30" s="1" t="n">
        <v>367798</v>
      </c>
      <c r="F30" s="1" t="n">
        <v>910446</v>
      </c>
      <c r="G30" s="2"/>
      <c r="H30" s="1"/>
    </row>
    <row r="31" customFormat="false" ht="14.5" hidden="false" customHeight="false" outlineLevel="0" collapsed="false">
      <c r="A31" s="1" t="n">
        <v>2007</v>
      </c>
      <c r="B31" s="1" t="n">
        <v>30</v>
      </c>
      <c r="C31" s="2" t="s">
        <v>35</v>
      </c>
      <c r="D31" s="1" t="n">
        <v>1250859</v>
      </c>
      <c r="E31" s="1" t="n">
        <v>347132</v>
      </c>
      <c r="F31" s="1" t="n">
        <v>801270</v>
      </c>
      <c r="G3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42" activeCellId="0" sqref="E4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false" hidden="false" outlineLevel="0" max="2" min="2" style="0" width="11.52"/>
    <col collapsed="false" customWidth="true" hidden="false" outlineLevel="0" max="3" min="3" style="0" width="27"/>
    <col collapsed="false" customWidth="true" hidden="false" outlineLevel="0" max="4" min="4" style="0" width="18.66"/>
    <col collapsed="false" customWidth="false" hidden="false" outlineLevel="0" max="5" min="5" style="0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2007</v>
      </c>
      <c r="B2" s="0" t="s">
        <v>6</v>
      </c>
      <c r="C2" s="7" t="n">
        <f aca="false">INDEX(30_prov!D$2:D$31, MATCH($B2, 30_prov!$C$2:$C$31, 0))</f>
        <v>2821600</v>
      </c>
      <c r="D2" s="7" t="n">
        <f aca="false">INDEX(30_prov!E$2:E$31, MATCH($B2, 30_prov!$C$2:$C$31, 0))</f>
        <v>2299000</v>
      </c>
      <c r="E2" s="7" t="n">
        <f aca="false">INDEX(30_prov!F$2:F$31, MATCH($B2, 30_prov!$C$2:$C$31, 0))</f>
        <v>1587750</v>
      </c>
    </row>
    <row r="3" customFormat="false" ht="13.8" hidden="false" customHeight="false" outlineLevel="0" collapsed="false">
      <c r="A3" s="6" t="n">
        <v>2007</v>
      </c>
      <c r="B3" s="0" t="s">
        <v>39</v>
      </c>
      <c r="C3" s="7" t="n">
        <v>4176449</v>
      </c>
      <c r="D3" s="7" t="n">
        <v>2198300</v>
      </c>
      <c r="E3" s="7" t="n">
        <v>1666461</v>
      </c>
    </row>
    <row r="4" customFormat="false" ht="13.8" hidden="false" customHeight="false" outlineLevel="0" collapsed="false">
      <c r="A4" s="6" t="n">
        <v>2007</v>
      </c>
      <c r="B4" s="0" t="s">
        <v>7</v>
      </c>
      <c r="C4" s="7" t="n">
        <f aca="false">INDEX(30_prov!D$2:D$31, MATCH($B4, 30_prov!$C$2:$C$31, 0))</f>
        <v>2376655</v>
      </c>
      <c r="D4" s="7" t="n">
        <f aca="false">INDEX(30_prov!E$2:E$31, MATCH($B4, 30_prov!$C$2:$C$31, 0))</f>
        <v>811400</v>
      </c>
      <c r="E4" s="7" t="n">
        <f aca="false">INDEX(30_prov!F$2:F$31, MATCH($B4, 30_prov!$C$2:$C$31, 0))</f>
        <v>1411623</v>
      </c>
    </row>
    <row r="5" customFormat="false" ht="13.8" hidden="false" customHeight="false" outlineLevel="0" collapsed="false">
      <c r="A5" s="6" t="n">
        <v>2007</v>
      </c>
      <c r="B5" s="4" t="s">
        <v>8</v>
      </c>
      <c r="C5" s="7" t="n">
        <f aca="false">INDEX(30_prov!D$2:D$31, MATCH($B5, 30_prov!$C$2:$C$31, 0))</f>
        <v>1080621</v>
      </c>
      <c r="D5" s="7" t="n">
        <f aca="false">INDEX(30_prov!E$2:E$31, MATCH($B5, 30_prov!$C$2:$C$31, 0))</f>
        <v>143568</v>
      </c>
      <c r="E5" s="7" t="n">
        <f aca="false">INDEX(30_prov!F$2:F$31, MATCH($B5, 30_prov!$C$2:$C$31, 0))</f>
        <v>531094</v>
      </c>
    </row>
    <row r="6" customFormat="false" ht="13.8" hidden="false" customHeight="false" outlineLevel="0" collapsed="false">
      <c r="A6" s="6" t="n">
        <v>2007</v>
      </c>
      <c r="B6" s="0" t="s">
        <v>40</v>
      </c>
      <c r="C6" s="7" t="n">
        <v>1402585</v>
      </c>
      <c r="D6" s="7" t="n">
        <v>167202</v>
      </c>
      <c r="E6" s="7" t="n">
        <v>681310</v>
      </c>
    </row>
    <row r="7" customFormat="false" ht="13.8" hidden="false" customHeight="false" outlineLevel="0" collapsed="false">
      <c r="A7" s="6" t="n">
        <v>2007</v>
      </c>
      <c r="B7" s="0" t="s">
        <v>41</v>
      </c>
      <c r="C7" s="7" t="n">
        <v>1816760</v>
      </c>
      <c r="D7" s="7" t="n">
        <v>619714</v>
      </c>
      <c r="E7" s="7" t="n">
        <v>782293</v>
      </c>
    </row>
    <row r="8" customFormat="false" ht="13.8" hidden="false" customHeight="false" outlineLevel="0" collapsed="false">
      <c r="A8" s="6" t="n">
        <v>2007</v>
      </c>
      <c r="B8" s="4" t="s">
        <v>9</v>
      </c>
      <c r="C8" s="7" t="n">
        <f aca="false">INDEX(30_prov!D$2:D$31, MATCH($B8, 30_prov!$C$2:$C$31, 0))</f>
        <v>1316864</v>
      </c>
      <c r="D8" s="7" t="n">
        <f aca="false">INDEX(30_prov!E$2:E$31, MATCH($B8, 30_prov!$C$2:$C$31, 0))</f>
        <v>153920</v>
      </c>
      <c r="E8" s="7" t="n">
        <f aca="false">INDEX(30_prov!F$2:F$31, MATCH($B8, 30_prov!$C$2:$C$31, 0))</f>
        <v>928580</v>
      </c>
    </row>
    <row r="9" customFormat="false" ht="13.8" hidden="false" customHeight="false" outlineLevel="0" collapsed="false">
      <c r="A9" s="6" t="n">
        <v>2007</v>
      </c>
      <c r="B9" s="0" t="s">
        <v>10</v>
      </c>
      <c r="C9" s="7" t="n">
        <f aca="false">INDEX(30_prov!D$2:D$31, MATCH($B9, 30_prov!$C$2:$C$31, 0))</f>
        <v>2660666</v>
      </c>
      <c r="D9" s="7" t="n">
        <f aca="false">INDEX(30_prov!E$2:E$31, MATCH($B9, 30_prov!$C$2:$C$31, 0))</f>
        <v>564863</v>
      </c>
      <c r="E9" s="7" t="n">
        <f aca="false">INDEX(30_prov!F$2:F$31, MATCH($B9, 30_prov!$C$2:$C$31, 0))</f>
        <v>1158186</v>
      </c>
    </row>
    <row r="10" customFormat="false" ht="13.8" hidden="false" customHeight="false" outlineLevel="0" collapsed="false">
      <c r="A10" s="6" t="n">
        <v>2007</v>
      </c>
      <c r="B10" s="0" t="s">
        <v>11</v>
      </c>
      <c r="C10" s="7" t="n">
        <f aca="false">INDEX(30_prov!D$2:D$31, MATCH($B10, 30_prov!$C$2:$C$31, 0))</f>
        <v>2816706</v>
      </c>
      <c r="D10" s="7" t="n">
        <f aca="false">INDEX(30_prov!E$2:E$31, MATCH($B10, 30_prov!$C$2:$C$31, 0))</f>
        <v>1257552</v>
      </c>
      <c r="E10" s="7" t="n">
        <f aca="false">INDEX(30_prov!F$2:F$31, MATCH($B10, 30_prov!$C$2:$C$31, 0))</f>
        <v>1467732</v>
      </c>
    </row>
    <row r="11" customFormat="false" ht="13.8" hidden="false" customHeight="false" outlineLevel="0" collapsed="false">
      <c r="A11" s="6" t="n">
        <v>2007</v>
      </c>
      <c r="B11" s="0" t="s">
        <v>42</v>
      </c>
      <c r="C11" s="7"/>
      <c r="D11" s="7"/>
      <c r="E11" s="7"/>
    </row>
    <row r="12" customFormat="false" ht="13.8" hidden="false" customHeight="false" outlineLevel="0" collapsed="false">
      <c r="A12" s="6" t="n">
        <v>2007</v>
      </c>
      <c r="B12" s="0" t="s">
        <v>12</v>
      </c>
      <c r="C12" s="7" t="n">
        <f aca="false">INDEX(30_prov!D$2:D$31, MATCH($B12, 30_prov!$C$2:$C$31, 0))</f>
        <v>2247690</v>
      </c>
      <c r="D12" s="7" t="n">
        <f aca="false">INDEX(30_prov!E$2:E$31, MATCH($B12, 30_prov!$C$2:$C$31, 0))</f>
        <v>540000</v>
      </c>
      <c r="E12" s="7" t="n">
        <f aca="false">INDEX(30_prov!F$2:F$31, MATCH($B12, 30_prov!$C$2:$C$31, 0))</f>
        <v>1096324</v>
      </c>
    </row>
    <row r="13" customFormat="false" ht="13.8" hidden="false" customHeight="false" outlineLevel="0" collapsed="false">
      <c r="A13" s="6" t="n">
        <v>2007</v>
      </c>
      <c r="B13" s="0" t="s">
        <v>43</v>
      </c>
      <c r="C13" s="7" t="n">
        <v>1817721</v>
      </c>
      <c r="D13" s="7" t="n">
        <v>400900</v>
      </c>
      <c r="E13" s="7" t="n">
        <v>1048503</v>
      </c>
    </row>
    <row r="14" customFormat="false" ht="13.8" hidden="false" customHeight="false" outlineLevel="0" collapsed="false">
      <c r="A14" s="6" t="n">
        <v>2007</v>
      </c>
      <c r="B14" s="4" t="s">
        <v>13</v>
      </c>
      <c r="C14" s="7" t="n">
        <f aca="false">INDEX(30_prov!D$2:D$31, MATCH($B14, 30_prov!$C$2:$C$31, 0))</f>
        <v>2915112</v>
      </c>
      <c r="D14" s="7" t="n">
        <f aca="false">INDEX(30_prov!E$2:E$31, MATCH($B14, 30_prov!$C$2:$C$31, 0))</f>
        <v>1746666</v>
      </c>
      <c r="E14" s="7" t="n">
        <f aca="false">INDEX(30_prov!F$2:F$31, MATCH($B14, 30_prov!$C$2:$C$31, 0))</f>
        <v>1026026</v>
      </c>
    </row>
    <row r="15" customFormat="false" ht="13.8" hidden="false" customHeight="false" outlineLevel="0" collapsed="false">
      <c r="A15" s="6" t="n">
        <v>2007</v>
      </c>
      <c r="B15" s="0" t="s">
        <v>44</v>
      </c>
      <c r="C15" s="7" t="n">
        <v>1730834</v>
      </c>
      <c r="D15" s="7" t="n">
        <v>692946</v>
      </c>
      <c r="E15" s="7" t="n">
        <v>868968</v>
      </c>
    </row>
    <row r="16" customFormat="false" ht="13.8" hidden="false" customHeight="false" outlineLevel="0" collapsed="false">
      <c r="A16" s="6" t="n">
        <v>2007</v>
      </c>
      <c r="B16" s="0" t="s">
        <v>15</v>
      </c>
      <c r="C16" s="7" t="n">
        <f aca="false">INDEX(30_prov!D$2:D$31, MATCH($B16, 30_prov!$C$2:$C$31, 0))</f>
        <v>4608672</v>
      </c>
      <c r="D16" s="7" t="n">
        <f aca="false">INDEX(30_prov!E$2:E$31, MATCH($B16, 30_prov!$C$2:$C$31, 0))</f>
        <v>2169513</v>
      </c>
      <c r="E16" s="7" t="n">
        <f aca="false">INDEX(30_prov!F$2:F$31, MATCH($B16, 30_prov!$C$2:$C$31, 0))</f>
        <v>1108364</v>
      </c>
    </row>
    <row r="17" customFormat="false" ht="13.8" hidden="false" customHeight="false" outlineLevel="0" collapsed="false">
      <c r="A17" s="6" t="n">
        <v>2007</v>
      </c>
      <c r="B17" s="4" t="s">
        <v>14</v>
      </c>
      <c r="C17" s="7" t="n">
        <f aca="false">INDEX(30_prov!D$2:D$31, MATCH($B17, 30_prov!$C$2:$C$31, 0))</f>
        <v>3280733</v>
      </c>
      <c r="D17" s="7" t="n">
        <f aca="false">INDEX(30_prov!E$2:E$31, MATCH($B17, 30_prov!$C$2:$C$31, 0))</f>
        <v>451066</v>
      </c>
      <c r="E17" s="7" t="n">
        <f aca="false">INDEX(30_prov!F$2:F$31, MATCH($B17, 30_prov!$C$2:$C$31, 0))</f>
        <v>2011999</v>
      </c>
    </row>
    <row r="18" customFormat="false" ht="13.8" hidden="false" customHeight="false" outlineLevel="0" collapsed="false">
      <c r="A18" s="6" t="n">
        <v>2007</v>
      </c>
      <c r="B18" s="0" t="s">
        <v>45</v>
      </c>
      <c r="C18" s="7" t="n">
        <v>1350610</v>
      </c>
      <c r="D18" s="7" t="n">
        <v>540930</v>
      </c>
      <c r="E18" s="7" t="n">
        <v>641282</v>
      </c>
    </row>
    <row r="19" customFormat="false" ht="13.8" hidden="false" customHeight="false" outlineLevel="0" collapsed="false">
      <c r="A19" s="6" t="n">
        <v>2007</v>
      </c>
      <c r="B19" s="0" t="s">
        <v>46</v>
      </c>
      <c r="C19" s="7" t="n">
        <v>1378239</v>
      </c>
      <c r="D19" s="7" t="n">
        <v>446317</v>
      </c>
      <c r="E19" s="7" t="n">
        <v>866407</v>
      </c>
    </row>
    <row r="20" customFormat="false" ht="13.8" hidden="false" customHeight="false" outlineLevel="0" collapsed="false">
      <c r="A20" s="6" t="n">
        <v>2007</v>
      </c>
      <c r="B20" s="0" t="s">
        <v>16</v>
      </c>
      <c r="C20" s="7" t="n">
        <f aca="false">INDEX(30_prov!D$2:D$31, MATCH($B20, 30_prov!$C$2:$C$31, 0))</f>
        <v>3286933</v>
      </c>
      <c r="D20" s="7" t="n">
        <f aca="false">INDEX(30_prov!E$2:E$31, MATCH($B20, 30_prov!$C$2:$C$31, 0))</f>
        <v>1167277</v>
      </c>
      <c r="E20" s="7" t="n">
        <f aca="false">INDEX(30_prov!F$2:F$31, MATCH($B20, 30_prov!$C$2:$C$31, 0))</f>
        <v>2000063</v>
      </c>
    </row>
    <row r="21" customFormat="false" ht="13.8" hidden="false" customHeight="false" outlineLevel="0" collapsed="false">
      <c r="A21" s="6" t="n">
        <v>2007</v>
      </c>
      <c r="B21" s="4" t="s">
        <v>17</v>
      </c>
      <c r="C21" s="7" t="n">
        <f aca="false">INDEX(30_prov!D$2:D$31, MATCH($B21, 30_prov!$C$2:$C$31, 0))</f>
        <v>2407437</v>
      </c>
      <c r="D21" s="7" t="n">
        <f aca="false">INDEX(30_prov!E$2:E$31, MATCH($B21, 30_prov!$C$2:$C$31, 0))</f>
        <v>462510</v>
      </c>
      <c r="E21" s="7" t="n">
        <f aca="false">INDEX(30_prov!F$2:F$31, MATCH($B21, 30_prov!$C$2:$C$31, 0))</f>
        <v>1254388</v>
      </c>
    </row>
    <row r="22" customFormat="false" ht="13.8" hidden="false" customHeight="false" outlineLevel="0" collapsed="false">
      <c r="A22" s="6" t="n">
        <v>2007</v>
      </c>
      <c r="B22" s="4" t="s">
        <v>18</v>
      </c>
      <c r="C22" s="7" t="n">
        <f aca="false">INDEX(30_prov!D$2:D$31, MATCH($B22, 30_prov!$C$2:$C$31, 0))</f>
        <v>2356437</v>
      </c>
      <c r="D22" s="7" t="n">
        <f aca="false">INDEX(30_prov!E$2:E$31, MATCH($B22, 30_prov!$C$2:$C$31, 0))</f>
        <v>390240</v>
      </c>
      <c r="E22" s="7" t="n">
        <f aca="false">INDEX(30_prov!F$2:F$31, MATCH($B22, 30_prov!$C$2:$C$31, 0))</f>
        <v>1418392</v>
      </c>
    </row>
    <row r="23" customFormat="false" ht="13.8" hidden="false" customHeight="false" outlineLevel="0" collapsed="false">
      <c r="A23" s="6" t="n">
        <v>2007</v>
      </c>
      <c r="B23" s="0" t="s">
        <v>47</v>
      </c>
      <c r="C23" s="7" t="n">
        <v>2008346</v>
      </c>
      <c r="D23" s="7" t="n">
        <v>182082</v>
      </c>
      <c r="E23" s="7" t="n">
        <v>1154222</v>
      </c>
    </row>
    <row r="24" customFormat="false" ht="13.8" hidden="false" customHeight="false" outlineLevel="0" collapsed="false">
      <c r="A24" s="6" t="n">
        <v>2007</v>
      </c>
      <c r="B24" s="0" t="s">
        <v>48</v>
      </c>
      <c r="C24" s="0" t="n">
        <v>1229008</v>
      </c>
      <c r="D24" s="0" t="n">
        <v>185806</v>
      </c>
      <c r="E24" s="0" t="n">
        <v>624146</v>
      </c>
    </row>
    <row r="25" customFormat="false" ht="13.8" hidden="false" customHeight="false" outlineLevel="0" collapsed="false">
      <c r="A25" s="6" t="n">
        <v>2007</v>
      </c>
      <c r="B25" s="4" t="s">
        <v>21</v>
      </c>
      <c r="C25" s="7" t="n">
        <f aca="false">INDEX(30_prov!D$2:D$31, MATCH($B25, 30_prov!$C$2:$C$31, 0))</f>
        <v>13342943</v>
      </c>
      <c r="D25" s="7" t="n">
        <f aca="false">INDEX(30_prov!E$2:E$31, MATCH($B25, 30_prov!$C$2:$C$31, 0))</f>
        <v>8220000</v>
      </c>
      <c r="E25" s="7" t="n">
        <f aca="false">INDEX(30_prov!F$2:F$31, MATCH($B25, 30_prov!$C$2:$C$31, 0))</f>
        <v>3950000</v>
      </c>
    </row>
    <row r="26" customFormat="false" ht="13.8" hidden="false" customHeight="false" outlineLevel="0" collapsed="false">
      <c r="A26" s="6" t="n">
        <v>2007</v>
      </c>
      <c r="B26" s="4" t="s">
        <v>49</v>
      </c>
      <c r="C26" s="7" t="n">
        <v>3382737</v>
      </c>
      <c r="D26" s="7" t="n">
        <v>1211967</v>
      </c>
      <c r="E26" s="7" t="n">
        <v>2041249</v>
      </c>
    </row>
    <row r="27" customFormat="false" ht="13.8" hidden="false" customHeight="false" outlineLevel="0" collapsed="false">
      <c r="A27" s="6" t="n">
        <v>2007</v>
      </c>
      <c r="B27" s="0" t="s">
        <v>50</v>
      </c>
      <c r="C27" s="7" t="n">
        <v>2737463</v>
      </c>
      <c r="D27" s="7" t="n">
        <v>1068765</v>
      </c>
      <c r="E27" s="7" t="n">
        <v>1612475</v>
      </c>
    </row>
    <row r="28" customFormat="false" ht="13.8" hidden="false" customHeight="false" outlineLevel="0" collapsed="false">
      <c r="A28" s="6" t="n">
        <v>2007</v>
      </c>
      <c r="B28" s="4" t="s">
        <v>19</v>
      </c>
      <c r="C28" s="7" t="n">
        <f aca="false">INDEX(30_prov!D$2:D$31, MATCH($B28, 30_prov!$C$2:$C$31, 0))</f>
        <v>2252346</v>
      </c>
      <c r="D28" s="7" t="n">
        <f aca="false">INDEX(30_prov!E$2:E$31, MATCH($B28, 30_prov!$C$2:$C$31, 0))</f>
        <v>613900</v>
      </c>
      <c r="E28" s="7" t="n">
        <f aca="false">INDEX(30_prov!F$2:F$31, MATCH($B28, 30_prov!$C$2:$C$31, 0))</f>
        <v>1394807</v>
      </c>
    </row>
    <row r="29" customFormat="false" ht="13.8" hidden="false" customHeight="false" outlineLevel="0" collapsed="false">
      <c r="A29" s="6" t="n">
        <v>2007</v>
      </c>
      <c r="B29" s="4" t="s">
        <v>20</v>
      </c>
      <c r="C29" s="7" t="n">
        <f aca="false">INDEX(30_prov!D$2:D$31, MATCH($B29, 30_prov!$C$2:$C$31, 0))</f>
        <v>3918034</v>
      </c>
      <c r="D29" s="7" t="n">
        <f aca="false">INDEX(30_prov!E$2:E$31, MATCH($B29, 30_prov!$C$2:$C$31, 0))</f>
        <v>1504405</v>
      </c>
      <c r="E29" s="7" t="n">
        <f aca="false">INDEX(30_prov!F$2:F$31, MATCH($B29, 30_prov!$C$2:$C$31, 0))</f>
        <v>2069025</v>
      </c>
    </row>
    <row r="30" customFormat="false" ht="13.8" hidden="false" customHeight="false" outlineLevel="0" collapsed="false">
      <c r="A30" s="6" t="n">
        <v>2007</v>
      </c>
      <c r="B30" s="0" t="s">
        <v>22</v>
      </c>
      <c r="C30" s="7" t="n">
        <f aca="false">INDEX(30_prov!D$2:D$31, MATCH($B30, 30_prov!$C$2:$C$31, 0))</f>
        <v>1614240</v>
      </c>
      <c r="D30" s="7" t="n">
        <f aca="false">INDEX(30_prov!E$2:E$31, MATCH($B30, 30_prov!$C$2:$C$31, 0))</f>
        <v>851930</v>
      </c>
      <c r="E30" s="7" t="n">
        <f aca="false">INDEX(30_prov!F$2:F$31, MATCH($B30, 30_prov!$C$2:$C$31, 0))</f>
        <v>630048</v>
      </c>
    </row>
    <row r="31" customFormat="false" ht="13.8" hidden="false" customHeight="false" outlineLevel="0" collapsed="false">
      <c r="A31" s="6" t="n">
        <v>2007</v>
      </c>
      <c r="B31" s="0" t="s">
        <v>51</v>
      </c>
      <c r="C31" s="7" t="n">
        <v>2113152</v>
      </c>
      <c r="D31" s="7" t="n">
        <v>247658</v>
      </c>
      <c r="E31" s="7" t="n">
        <v>1056783</v>
      </c>
    </row>
    <row r="32" customFormat="false" ht="13.8" hidden="false" customHeight="false" outlineLevel="0" collapsed="false">
      <c r="A32" s="6" t="n">
        <v>2007</v>
      </c>
      <c r="B32" s="0" t="s">
        <v>52</v>
      </c>
      <c r="C32" s="7" t="n">
        <v>1386508</v>
      </c>
      <c r="D32" s="7" t="n">
        <v>464673</v>
      </c>
      <c r="E32" s="7" t="n">
        <v>810807</v>
      </c>
    </row>
    <row r="33" customFormat="false" ht="13.8" hidden="false" customHeight="false" outlineLevel="0" collapsed="false">
      <c r="A33" s="6" t="n">
        <v>2007</v>
      </c>
      <c r="B33" s="0" t="s">
        <v>53</v>
      </c>
      <c r="C33" s="7" t="n">
        <v>2296257</v>
      </c>
      <c r="D33" s="7" t="n">
        <v>1033761</v>
      </c>
      <c r="E33" s="7" t="n">
        <v>1034965</v>
      </c>
    </row>
    <row r="34" customFormat="false" ht="13.8" hidden="false" customHeight="false" outlineLevel="0" collapsed="false">
      <c r="A34" s="6" t="n">
        <v>2007</v>
      </c>
      <c r="B34" s="4" t="s">
        <v>24</v>
      </c>
      <c r="C34" s="7" t="n">
        <f aca="false">INDEX(30_prov!D$2:D$31, MATCH($B34, 30_prov!$C$2:$C$31, 0))</f>
        <v>2810202</v>
      </c>
      <c r="D34" s="7" t="n">
        <f aca="false">INDEX(30_prov!E$2:E$31, MATCH($B34, 30_prov!$C$2:$C$31, 0))</f>
        <v>791133</v>
      </c>
      <c r="E34" s="7" t="n">
        <f aca="false">INDEX(30_prov!F$2:F$31, MATCH($B34, 30_prov!$C$2:$C$31, 0))</f>
        <v>1295277</v>
      </c>
    </row>
    <row r="35" customFormat="false" ht="13.8" hidden="false" customHeight="false" outlineLevel="0" collapsed="false">
      <c r="A35" s="6" t="n">
        <v>2007</v>
      </c>
      <c r="B35" s="0" t="s">
        <v>54</v>
      </c>
      <c r="C35" s="7" t="n">
        <v>1404467</v>
      </c>
      <c r="D35" s="7" t="n">
        <v>162824</v>
      </c>
      <c r="E35" s="7" t="n">
        <v>657096</v>
      </c>
    </row>
    <row r="36" customFormat="false" ht="13.8" hidden="false" customHeight="false" outlineLevel="0" collapsed="false">
      <c r="A36" s="6" t="n">
        <v>2007</v>
      </c>
      <c r="B36" s="0" t="s">
        <v>55</v>
      </c>
      <c r="C36" s="7" t="n">
        <v>1723989</v>
      </c>
      <c r="D36" s="7" t="n">
        <v>392824</v>
      </c>
      <c r="E36" s="7" t="n">
        <v>709832</v>
      </c>
    </row>
    <row r="37" customFormat="false" ht="13.8" hidden="false" customHeight="false" outlineLevel="0" collapsed="false">
      <c r="A37" s="6" t="n">
        <v>2007</v>
      </c>
      <c r="B37" s="0" t="s">
        <v>56</v>
      </c>
      <c r="C37" s="7" t="n">
        <v>2580687</v>
      </c>
      <c r="D37" s="7" t="n">
        <v>465522</v>
      </c>
      <c r="E37" s="7" t="n">
        <v>1347630</v>
      </c>
    </row>
    <row r="38" customFormat="false" ht="13.8" hidden="false" customHeight="false" outlineLevel="0" collapsed="false">
      <c r="A38" s="6" t="n">
        <v>2007</v>
      </c>
      <c r="B38" s="0" t="s">
        <v>57</v>
      </c>
      <c r="C38" s="7" t="n">
        <v>1743875</v>
      </c>
      <c r="D38" s="7" t="n">
        <v>227489</v>
      </c>
      <c r="E38" s="7" t="n">
        <v>1093809</v>
      </c>
    </row>
    <row r="39" customFormat="false" ht="13.8" hidden="false" customHeight="false" outlineLevel="0" collapsed="false">
      <c r="A39" s="6" t="n">
        <v>2007</v>
      </c>
      <c r="B39" s="0" t="s">
        <v>58</v>
      </c>
      <c r="C39" s="7" t="n">
        <v>2028000</v>
      </c>
      <c r="D39" s="7" t="n">
        <v>194171</v>
      </c>
      <c r="E39" s="7" t="n">
        <v>954244</v>
      </c>
    </row>
    <row r="40" customFormat="false" ht="13.8" hidden="false" customHeight="false" outlineLevel="0" collapsed="false">
      <c r="A40" s="6" t="n">
        <v>2007</v>
      </c>
      <c r="B40" s="4" t="s">
        <v>25</v>
      </c>
      <c r="C40" s="7" t="n">
        <f aca="false">INDEX(30_prov!D$2:D$31, MATCH($B40, 30_prov!$C$2:$C$31, 0))</f>
        <v>1799500</v>
      </c>
      <c r="D40" s="7" t="n">
        <f aca="false">INDEX(30_prov!E$2:E$31, MATCH($B40, 30_prov!$C$2:$C$31, 0))</f>
        <v>433806</v>
      </c>
      <c r="E40" s="7" t="n">
        <f aca="false">INDEX(30_prov!F$2:F$31, MATCH($B40, 30_prov!$C$2:$C$31, 0))</f>
        <v>1213487</v>
      </c>
    </row>
    <row r="41" customFormat="false" ht="13.8" hidden="false" customHeight="false" outlineLevel="0" collapsed="false">
      <c r="A41" s="6" t="n">
        <v>2007</v>
      </c>
      <c r="B41" s="0" t="s">
        <v>59</v>
      </c>
      <c r="C41" s="7"/>
      <c r="D41" s="7"/>
      <c r="E41" s="7"/>
    </row>
    <row r="42" customFormat="false" ht="13.8" hidden="false" customHeight="false" outlineLevel="0" collapsed="false">
      <c r="A42" s="6" t="n">
        <v>2007</v>
      </c>
      <c r="B42" s="0" t="s">
        <v>60</v>
      </c>
      <c r="C42" s="7" t="n">
        <v>4640613</v>
      </c>
      <c r="D42" s="7" t="n">
        <v>1258566</v>
      </c>
      <c r="E42" s="7" t="n">
        <v>3236987</v>
      </c>
    </row>
    <row r="43" customFormat="false" ht="13.8" hidden="false" customHeight="false" outlineLevel="0" collapsed="false">
      <c r="A43" s="6" t="n">
        <v>2007</v>
      </c>
      <c r="B43" s="0" t="s">
        <v>61</v>
      </c>
      <c r="C43" s="7" t="n">
        <v>1856152</v>
      </c>
      <c r="D43" s="7" t="n">
        <v>462462</v>
      </c>
      <c r="E43" s="7" t="n">
        <v>796368</v>
      </c>
    </row>
    <row r="44" customFormat="false" ht="13.8" hidden="false" customHeight="false" outlineLevel="0" collapsed="false">
      <c r="A44" s="6" t="n">
        <v>2007</v>
      </c>
      <c r="B44" s="0" t="s">
        <v>62</v>
      </c>
      <c r="C44" s="7" t="n">
        <v>1123820</v>
      </c>
      <c r="D44" s="7" t="n">
        <v>455396</v>
      </c>
      <c r="E44" s="7" t="n">
        <v>555066</v>
      </c>
    </row>
    <row r="45" customFormat="false" ht="13.8" hidden="false" customHeight="false" outlineLevel="0" collapsed="false">
      <c r="A45" s="6" t="n">
        <v>2007</v>
      </c>
      <c r="B45" s="0" t="s">
        <v>63</v>
      </c>
      <c r="C45" s="7" t="n">
        <v>2356465</v>
      </c>
      <c r="D45" s="7" t="n">
        <v>159029</v>
      </c>
      <c r="E45" s="7" t="n">
        <v>572112</v>
      </c>
      <c r="F45" s="0" t="s">
        <v>64</v>
      </c>
    </row>
    <row r="46" customFormat="false" ht="13.8" hidden="false" customHeight="false" outlineLevel="0" collapsed="false">
      <c r="A46" s="6" t="n">
        <v>2007</v>
      </c>
      <c r="B46" s="0" t="s">
        <v>26</v>
      </c>
      <c r="C46" s="7" t="n">
        <f aca="false">INDEX(30_prov!D$2:D$31, MATCH($B46, 30_prov!$C$2:$C$31, 0))</f>
        <v>1557220</v>
      </c>
      <c r="D46" s="7" t="n">
        <f aca="false">INDEX(30_prov!E$2:E$31, MATCH($B46, 30_prov!$C$2:$C$31, 0))</f>
        <v>610188</v>
      </c>
      <c r="E46" s="7" t="n">
        <f aca="false">INDEX(30_prov!F$2:F$31, MATCH($B46, 30_prov!$C$2:$C$31, 0))</f>
        <v>867207</v>
      </c>
    </row>
    <row r="47" customFormat="false" ht="13.8" hidden="false" customHeight="false" outlineLevel="0" collapsed="false">
      <c r="A47" s="6" t="n">
        <v>2007</v>
      </c>
      <c r="B47" s="0" t="s">
        <v>65</v>
      </c>
      <c r="C47" s="7" t="n">
        <v>1854989</v>
      </c>
      <c r="D47" s="7" t="n">
        <v>271184</v>
      </c>
      <c r="E47" s="7" t="n">
        <v>878560</v>
      </c>
    </row>
    <row r="48" customFormat="false" ht="13.8" hidden="false" customHeight="false" outlineLevel="0" collapsed="false">
      <c r="A48" s="6" t="n">
        <v>2007</v>
      </c>
      <c r="B48" s="0" t="s">
        <v>27</v>
      </c>
      <c r="C48" s="7"/>
      <c r="D48" s="7"/>
      <c r="E48" s="7"/>
    </row>
    <row r="49" customFormat="false" ht="13.8" hidden="false" customHeight="false" outlineLevel="0" collapsed="false">
      <c r="A49" s="6" t="n">
        <v>2007</v>
      </c>
      <c r="B49" s="0" t="s">
        <v>66</v>
      </c>
      <c r="C49" s="7" t="n">
        <v>2114299</v>
      </c>
      <c r="D49" s="7" t="n">
        <v>297350</v>
      </c>
      <c r="E49" s="7" t="n">
        <v>1122441</v>
      </c>
    </row>
    <row r="50" customFormat="false" ht="13.8" hidden="false" customHeight="false" outlineLevel="0" collapsed="false">
      <c r="A50" s="6" t="n">
        <v>2007</v>
      </c>
      <c r="B50" s="0" t="s">
        <v>67</v>
      </c>
      <c r="C50" s="7" t="n">
        <v>3088135</v>
      </c>
      <c r="D50" s="7" t="n">
        <v>1243315</v>
      </c>
      <c r="E50" s="7" t="n">
        <v>1636365</v>
      </c>
    </row>
    <row r="51" customFormat="false" ht="13.8" hidden="false" customHeight="false" outlineLevel="0" collapsed="false">
      <c r="A51" s="6" t="n">
        <v>2007</v>
      </c>
      <c r="B51" s="0" t="s">
        <v>68</v>
      </c>
      <c r="C51" s="7" t="n">
        <v>1611678</v>
      </c>
      <c r="D51" s="7" t="n">
        <v>316090</v>
      </c>
      <c r="E51" s="7" t="n">
        <v>735629</v>
      </c>
    </row>
    <row r="52" customFormat="false" ht="13.8" hidden="false" customHeight="false" outlineLevel="0" collapsed="false">
      <c r="A52" s="6" t="n">
        <v>2007</v>
      </c>
      <c r="B52" s="4" t="s">
        <v>28</v>
      </c>
      <c r="C52" s="7" t="n">
        <f aca="false">INDEX(30_prov!D$2:D$31, MATCH($B52, 30_prov!$C$2:$C$31, 0))</f>
        <v>1945286</v>
      </c>
      <c r="D52" s="7" t="n">
        <f aca="false">INDEX(30_prov!E$2:E$31, MATCH($B52, 30_prov!$C$2:$C$31, 0))</f>
        <v>222600</v>
      </c>
      <c r="E52" s="7" t="n">
        <f aca="false">INDEX(30_prov!F$2:F$31, MATCH($B52, 30_prov!$C$2:$C$31, 0))</f>
        <v>703115</v>
      </c>
    </row>
    <row r="53" customFormat="false" ht="13.8" hidden="false" customHeight="false" outlineLevel="0" collapsed="false">
      <c r="A53" s="6" t="n">
        <v>2007</v>
      </c>
      <c r="B53" s="0" t="s">
        <v>69</v>
      </c>
      <c r="C53" s="7" t="n">
        <v>2219470</v>
      </c>
      <c r="D53" s="7" t="n">
        <v>256667</v>
      </c>
      <c r="E53" s="7" t="n">
        <v>1400490</v>
      </c>
    </row>
    <row r="54" customFormat="false" ht="13.8" hidden="false" customHeight="false" outlineLevel="0" collapsed="false">
      <c r="A54" s="6" t="n">
        <v>2007</v>
      </c>
      <c r="B54" s="0" t="s">
        <v>29</v>
      </c>
      <c r="C54" s="7" t="n">
        <f aca="false">INDEX(30_prov!D$2:D$31, MATCH($B54, 30_prov!$C$2:$C$31, 0))</f>
        <v>1808024</v>
      </c>
      <c r="D54" s="7" t="n">
        <f aca="false">INDEX(30_prov!E$2:E$31, MATCH($B54, 30_prov!$C$2:$C$31, 0))</f>
        <v>265794</v>
      </c>
      <c r="E54" s="7" t="n">
        <f aca="false">INDEX(30_prov!F$2:F$31, MATCH($B54, 30_prov!$C$2:$C$31, 0))</f>
        <v>887222</v>
      </c>
    </row>
    <row r="55" customFormat="false" ht="13.8" hidden="false" customHeight="false" outlineLevel="0" collapsed="false">
      <c r="A55" s="6" t="n">
        <v>2007</v>
      </c>
      <c r="B55" s="4" t="s">
        <v>30</v>
      </c>
      <c r="C55" s="7" t="n">
        <f aca="false">INDEX(30_prov!D$2:D$31, MATCH($B55, 30_prov!$C$2:$C$31, 0))</f>
        <v>2157525</v>
      </c>
      <c r="D55" s="7" t="n">
        <f aca="false">INDEX(30_prov!E$2:E$31, MATCH($B55, 30_prov!$C$2:$C$31, 0))</f>
        <v>791162</v>
      </c>
      <c r="E55" s="7" t="n">
        <f aca="false">INDEX(30_prov!F$2:F$31, MATCH($B55, 30_prov!$C$2:$C$31, 0))</f>
        <v>1144119</v>
      </c>
    </row>
    <row r="56" customFormat="false" ht="13.8" hidden="false" customHeight="false" outlineLevel="0" collapsed="false">
      <c r="A56" s="6" t="n">
        <v>2007</v>
      </c>
      <c r="B56" s="4" t="s">
        <v>31</v>
      </c>
      <c r="C56" s="7" t="n">
        <f aca="false">INDEX(30_prov!D$2:D$31, MATCH($B56, 30_prov!$C$2:$C$31, 0))</f>
        <v>1969059</v>
      </c>
      <c r="D56" s="7" t="n">
        <f aca="false">INDEX(30_prov!E$2:E$31, MATCH($B56, 30_prov!$C$2:$C$31, 0))</f>
        <v>297800</v>
      </c>
      <c r="E56" s="7" t="n">
        <f aca="false">INDEX(30_prov!F$2:F$31, MATCH($B56, 30_prov!$C$2:$C$31, 0))</f>
        <v>1127459</v>
      </c>
    </row>
    <row r="57" customFormat="false" ht="13.8" hidden="false" customHeight="false" outlineLevel="0" collapsed="false">
      <c r="A57" s="6" t="n">
        <v>2007</v>
      </c>
      <c r="B57" s="0" t="s">
        <v>32</v>
      </c>
      <c r="C57" s="7" t="n">
        <f aca="false">INDEX(30_prov!D$2:D$31, MATCH($B57, 30_prov!$C$2:$C$31, 0))</f>
        <v>4928634</v>
      </c>
      <c r="D57" s="7" t="n">
        <f aca="false">INDEX(30_prov!E$2:E$31, MATCH($B57, 30_prov!$C$2:$C$31, 0))</f>
        <v>1258205</v>
      </c>
      <c r="E57" s="7" t="n">
        <f aca="false">INDEX(30_prov!F$2:F$31, MATCH($B57, 30_prov!$C$2:$C$31, 0))</f>
        <v>3247149</v>
      </c>
    </row>
    <row r="58" customFormat="false" ht="13.8" hidden="false" customHeight="false" outlineLevel="0" collapsed="false">
      <c r="A58" s="6" t="n">
        <v>2007</v>
      </c>
      <c r="B58" s="0" t="s">
        <v>70</v>
      </c>
      <c r="C58" s="7"/>
      <c r="D58" s="7"/>
      <c r="E58" s="7"/>
    </row>
    <row r="59" customFormat="false" ht="13.8" hidden="false" customHeight="false" outlineLevel="0" collapsed="false">
      <c r="A59" s="6" t="n">
        <v>2007</v>
      </c>
      <c r="B59" s="0" t="s">
        <v>71</v>
      </c>
      <c r="C59" s="7" t="n">
        <v>1529947</v>
      </c>
      <c r="D59" s="7" t="n">
        <v>185886</v>
      </c>
      <c r="E59" s="7" t="n">
        <v>1072360</v>
      </c>
    </row>
    <row r="60" customFormat="false" ht="13.8" hidden="false" customHeight="false" outlineLevel="0" collapsed="false">
      <c r="A60" s="6" t="n">
        <v>2007</v>
      </c>
      <c r="B60" s="4" t="s">
        <v>33</v>
      </c>
      <c r="C60" s="7" t="n">
        <f aca="false">INDEX(30_prov!D$2:D$31, MATCH($B60, 30_prov!$C$2:$C$31, 0))</f>
        <v>2140253</v>
      </c>
      <c r="D60" s="7" t="n">
        <f aca="false">INDEX(30_prov!E$2:E$31, MATCH($B60, 30_prov!$C$2:$C$31, 0))</f>
        <v>421082</v>
      </c>
      <c r="E60" s="7" t="n">
        <f aca="false">INDEX(30_prov!F$2:F$31, MATCH($B60, 30_prov!$C$2:$C$31, 0))</f>
        <v>1168325</v>
      </c>
    </row>
    <row r="61" customFormat="false" ht="13.8" hidden="false" customHeight="false" outlineLevel="0" collapsed="false">
      <c r="A61" s="6" t="n">
        <v>2007</v>
      </c>
      <c r="B61" s="4" t="s">
        <v>34</v>
      </c>
      <c r="C61" s="7" t="n">
        <f aca="false">INDEX(30_prov!D$2:D$31, MATCH($B61, 30_prov!$C$2:$C$31, 0))</f>
        <v>1309506</v>
      </c>
      <c r="D61" s="7" t="n">
        <f aca="false">INDEX(30_prov!E$2:E$31, MATCH($B61, 30_prov!$C$2:$C$31, 0))</f>
        <v>367798</v>
      </c>
      <c r="E61" s="7" t="n">
        <f aca="false">INDEX(30_prov!F$2:F$31, MATCH($B61, 30_prov!$C$2:$C$31, 0))</f>
        <v>910446</v>
      </c>
    </row>
    <row r="62" customFormat="false" ht="13.8" hidden="false" customHeight="false" outlineLevel="0" collapsed="false">
      <c r="A62" s="6" t="n">
        <v>2007</v>
      </c>
      <c r="B62" s="0" t="s">
        <v>72</v>
      </c>
      <c r="C62" s="7" t="n">
        <v>1474485</v>
      </c>
      <c r="D62" s="7" t="n">
        <v>354766</v>
      </c>
      <c r="E62" s="7" t="n">
        <v>964833</v>
      </c>
    </row>
    <row r="63" customFormat="false" ht="13.8" hidden="false" customHeight="false" outlineLevel="0" collapsed="false">
      <c r="A63" s="6" t="n">
        <v>2007</v>
      </c>
      <c r="B63" s="4" t="s">
        <v>35</v>
      </c>
      <c r="C63" s="7" t="n">
        <f aca="false">INDEX(30_prov!D$2:D$31, MATCH($B63, 30_prov!$C$2:$C$31, 0))</f>
        <v>1250859</v>
      </c>
      <c r="D63" s="7" t="n">
        <f aca="false">INDEX(30_prov!E$2:E$31, MATCH($B63, 30_prov!$C$2:$C$31, 0))</f>
        <v>347132</v>
      </c>
      <c r="E63" s="7" t="n">
        <f aca="false">INDEX(30_prov!F$2:F$31, MATCH($B63, 30_prov!$C$2:$C$31, 0))</f>
        <v>801270</v>
      </c>
    </row>
    <row r="64" customFormat="false" ht="13.8" hidden="false" customHeight="false" outlineLevel="0" collapsed="false">
      <c r="A64" s="6" t="n">
        <v>2007</v>
      </c>
      <c r="B64" s="0" t="s">
        <v>73</v>
      </c>
      <c r="C64" s="7" t="n">
        <v>2697742</v>
      </c>
      <c r="D64" s="7" t="n">
        <v>1378895</v>
      </c>
      <c r="E64" s="7" t="n">
        <v>1135439</v>
      </c>
    </row>
    <row r="65" customFormat="false" ht="13.8" hidden="false" customHeight="false" outlineLevel="0" collapsed="false">
      <c r="A65" s="0" t="n">
        <v>2007</v>
      </c>
      <c r="B65" s="0" t="s">
        <v>74</v>
      </c>
      <c r="C65" s="7" t="n">
        <v>1632349</v>
      </c>
      <c r="D65" s="7" t="n">
        <v>452952</v>
      </c>
      <c r="E65" s="7" t="n">
        <v>957637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2019-02-14T11:35:33Z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