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<sst xmlns="http://schemas.openxmlformats.org/spreadsheetml/2006/main" count="106" uniqueCount="75">
  <si>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</si>
  <si>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</si>
  <si>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</si>
  <si>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</si>
  <si>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</si>
  <si>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</si>
  <si>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</si>
  <si>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</si>
  <si>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</si>
  <si>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</si>
  <si>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</si>
  <si>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</si>
  <si>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</si>
  <si>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</si>
  <si>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</si>
  <si>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</si>
  <si>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</si>
  <si>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</si>
  <si>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</si>
  <si>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</si>
  <si>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</si>
  <si>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</si>
  <si>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</si>
  <si>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</si>
  <si>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</si>
  <si>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</si>
  <si>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</si>
  <si>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</si>
  <si>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</si>
  <si>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</si>
  <si>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</si>
  <si>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</si>
  <si>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</si>
  <si>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</si>
  <si>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</si>
  <si>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</si>
  <si>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</si>
  <si>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</si>
  <si>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</si>
  <si>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</si>
  <si>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</si>
  <si>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</si>
  <si>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final from GSO YB 2011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</si>
  <si>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</si>
  <si>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</si>
  <si>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</si>
  <si>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</si>
  <si>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</si>
  <si>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</si>
  <si>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</si>
  <si>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</si>
  <si>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</si>
  <si>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</si>
  <si>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</si>
  <si>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</si>
  <si>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</si>
  <si>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</si>
  <si>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</si>
  <si>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</si>
  <si>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</si>
  <si>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</si>
  <si>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</si>
  <si>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</si>
  <si>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</si>
  <si>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final from GSO YB 2012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</si>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</sst>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2" min="1" style="0" width="9.59"/>
    <col collapsed="false" customWidth="true" hidden="false" outlineLevel="0" max="3" min="3" style="0" width="15.93"/>
    <col collapsed="false" customWidth="true" hidden="false" outlineLevel="0" max="4" min="4" style="0" width="13.36"/>
    <col collapsed="false" customWidth="true" hidden="false" outlineLevel="0" max="5" min="5" style="0" width="13.77"/>
    <col collapsed="false" customWidth="true" hidden="false" outlineLevel="0" max="6" min="6" style="0" width="12.83"/>
    <col collapsed="false" customWidth="true" hidden="false" outlineLevel="0" max="1025" min="7" style="0" width="9.5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1" t="n">
        <v>2009</v>
      </c>
      <c r="B2" s="1" t="n">
        <v>1</v>
      </c>
      <c r="C2" s="2" t="s">
        <v>6</v>
      </c>
      <c r="D2" s="1" t="n">
        <v>3945963</v>
      </c>
      <c r="E2" s="1" t="n">
        <v>967467</v>
      </c>
      <c r="F2" s="1" t="n">
        <v>2279726</v>
      </c>
      <c r="G2" s="1"/>
      <c r="H2" s="1"/>
    </row>
    <row r="3" customFormat="false" ht="14.5" hidden="false" customHeight="false" outlineLevel="0" collapsed="false">
      <c r="A3" s="1" t="n">
        <v>2009</v>
      </c>
      <c r="B3" s="1" t="n">
        <v>2</v>
      </c>
      <c r="C3" s="2" t="s">
        <v>7</v>
      </c>
      <c r="D3" s="1" t="n">
        <v>3156223</v>
      </c>
      <c r="E3" s="1" t="n">
        <v>825570</v>
      </c>
      <c r="F3" s="1" t="n">
        <v>2144013</v>
      </c>
      <c r="G3" s="1"/>
      <c r="H3" s="1"/>
    </row>
    <row r="4" customFormat="false" ht="14.5" hidden="false" customHeight="false" outlineLevel="0" collapsed="false">
      <c r="A4" s="1" t="n">
        <v>2009</v>
      </c>
      <c r="B4" s="1" t="n">
        <v>3</v>
      </c>
      <c r="C4" s="2" t="s">
        <v>8</v>
      </c>
      <c r="D4" s="1" t="n">
        <v>1549186</v>
      </c>
      <c r="E4" s="1" t="n">
        <v>140170</v>
      </c>
      <c r="F4" s="1" t="n">
        <v>753318</v>
      </c>
      <c r="G4" s="1"/>
      <c r="H4" s="1"/>
    </row>
    <row r="5" customFormat="false" ht="14.5" hidden="false" customHeight="false" outlineLevel="0" collapsed="false">
      <c r="A5" s="1" t="n">
        <v>2009</v>
      </c>
      <c r="B5" s="1" t="n">
        <v>4</v>
      </c>
      <c r="C5" s="2" t="s">
        <v>9</v>
      </c>
      <c r="D5" s="1" t="n">
        <v>1870116</v>
      </c>
      <c r="E5" s="1" t="n">
        <v>186900</v>
      </c>
      <c r="F5" s="1" t="n">
        <v>1284515</v>
      </c>
      <c r="G5" s="1"/>
      <c r="H5" s="1"/>
    </row>
    <row r="6" customFormat="false" ht="14.5" hidden="false" customHeight="false" outlineLevel="0" collapsed="false">
      <c r="A6" s="1" t="n">
        <v>2009</v>
      </c>
      <c r="B6" s="1" t="n">
        <v>5</v>
      </c>
      <c r="C6" s="2" t="s">
        <v>10</v>
      </c>
      <c r="D6" s="1" t="n">
        <v>3420717</v>
      </c>
      <c r="E6" s="1" t="n">
        <v>613922</v>
      </c>
      <c r="F6" s="1" t="n">
        <v>1640172</v>
      </c>
      <c r="G6" s="1"/>
      <c r="H6" s="1"/>
    </row>
    <row r="7" customFormat="false" ht="14.5" hidden="false" customHeight="false" outlineLevel="0" collapsed="false">
      <c r="A7" s="1" t="n">
        <v>2009</v>
      </c>
      <c r="B7" s="1" t="n">
        <v>6</v>
      </c>
      <c r="C7" s="2" t="s">
        <v>11</v>
      </c>
      <c r="D7" s="2"/>
      <c r="E7" s="2"/>
      <c r="F7" s="2"/>
      <c r="G7" s="1"/>
      <c r="H7" s="1"/>
    </row>
    <row r="8" customFormat="false" ht="14.5" hidden="false" customHeight="false" outlineLevel="0" collapsed="false">
      <c r="A8" s="1" t="n">
        <v>2009</v>
      </c>
      <c r="B8" s="1" t="n">
        <v>7</v>
      </c>
      <c r="C8" s="2" t="s">
        <v>12</v>
      </c>
      <c r="D8" s="1" t="n">
        <v>3167025</v>
      </c>
      <c r="E8" s="1" t="n">
        <v>730950</v>
      </c>
      <c r="F8" s="1" t="n">
        <v>1720185</v>
      </c>
      <c r="G8" s="1"/>
      <c r="H8" s="1"/>
    </row>
    <row r="9" customFormat="false" ht="14.5" hidden="false" customHeight="false" outlineLevel="0" collapsed="false">
      <c r="A9" s="1" t="n">
        <v>2009</v>
      </c>
      <c r="B9" s="1" t="n">
        <v>8</v>
      </c>
      <c r="C9" s="2" t="s">
        <v>13</v>
      </c>
      <c r="D9" s="1" t="n">
        <v>4137540</v>
      </c>
      <c r="E9" s="1" t="n">
        <v>1565290</v>
      </c>
      <c r="F9" s="1" t="n">
        <v>1382985</v>
      </c>
      <c r="G9" s="1"/>
      <c r="H9" s="1"/>
    </row>
    <row r="10" customFormat="false" ht="14.5" hidden="false" customHeight="false" outlineLevel="0" collapsed="false">
      <c r="A10" s="1" t="n">
        <v>2009</v>
      </c>
      <c r="B10" s="1" t="n">
        <v>9</v>
      </c>
      <c r="C10" s="2" t="s">
        <v>14</v>
      </c>
      <c r="D10" s="2" t="n">
        <v>4597074</v>
      </c>
      <c r="E10" s="2" t="n">
        <v>329506</v>
      </c>
      <c r="F10" s="2" t="n">
        <v>2731988</v>
      </c>
      <c r="G10" s="1"/>
      <c r="H10" s="1"/>
    </row>
    <row r="11" customFormat="false" ht="14.5" hidden="false" customHeight="false" outlineLevel="0" collapsed="false">
      <c r="A11" s="1" t="n">
        <v>2009</v>
      </c>
      <c r="B11" s="1" t="n">
        <v>10</v>
      </c>
      <c r="C11" s="2" t="s">
        <v>15</v>
      </c>
      <c r="D11" s="2" t="n">
        <v>6117904</v>
      </c>
      <c r="E11" s="2" t="n">
        <v>3426000</v>
      </c>
      <c r="F11" s="2" t="n">
        <v>1563011</v>
      </c>
      <c r="G11" s="1"/>
      <c r="H11" s="1"/>
    </row>
    <row r="12" customFormat="false" ht="14.5" hidden="false" customHeight="false" outlineLevel="0" collapsed="false">
      <c r="A12" s="1" t="n">
        <v>2009</v>
      </c>
      <c r="B12" s="1" t="n">
        <v>11</v>
      </c>
      <c r="C12" s="2" t="s">
        <v>16</v>
      </c>
      <c r="D12" s="2"/>
      <c r="E12" s="2"/>
      <c r="F12" s="2"/>
      <c r="G12" s="1"/>
      <c r="H12" s="1"/>
    </row>
    <row r="13" customFormat="false" ht="14.5" hidden="false" customHeight="false" outlineLevel="0" collapsed="false">
      <c r="A13" s="1" t="n">
        <v>2009</v>
      </c>
      <c r="B13" s="1" t="n">
        <v>12</v>
      </c>
      <c r="C13" s="2" t="s">
        <v>17</v>
      </c>
      <c r="D13" s="2" t="n">
        <v>3258756</v>
      </c>
      <c r="E13" s="2" t="n">
        <v>565240</v>
      </c>
      <c r="F13" s="2" t="n">
        <v>1739193</v>
      </c>
      <c r="G13" s="1"/>
      <c r="H13" s="1"/>
    </row>
    <row r="14" customFormat="false" ht="14.5" hidden="false" customHeight="false" outlineLevel="0" collapsed="false">
      <c r="A14" s="1" t="n">
        <v>2009</v>
      </c>
      <c r="B14" s="1" t="n">
        <v>13</v>
      </c>
      <c r="C14" s="2" t="s">
        <v>18</v>
      </c>
      <c r="D14" s="2" t="n">
        <v>3348750</v>
      </c>
      <c r="E14" s="2" t="n">
        <v>447240</v>
      </c>
      <c r="F14" s="2" t="n">
        <v>2037631</v>
      </c>
      <c r="G14" s="1"/>
      <c r="H14" s="1"/>
    </row>
    <row r="15" customFormat="false" ht="14.5" hidden="false" customHeight="false" outlineLevel="0" collapsed="false">
      <c r="A15" s="1" t="n">
        <v>2009</v>
      </c>
      <c r="B15" s="1" t="n">
        <v>14</v>
      </c>
      <c r="C15" s="2" t="s">
        <v>19</v>
      </c>
      <c r="D15" s="2" t="n">
        <v>3622934</v>
      </c>
      <c r="E15" s="2" t="n">
        <v>663780</v>
      </c>
      <c r="F15" s="2" t="n">
        <v>2151404</v>
      </c>
      <c r="G15" s="1"/>
      <c r="H15" s="1"/>
    </row>
    <row r="16" customFormat="false" ht="14.5" hidden="false" customHeight="false" outlineLevel="0" collapsed="false">
      <c r="A16" s="1" t="n">
        <v>2009</v>
      </c>
      <c r="B16" s="1" t="n">
        <v>15</v>
      </c>
      <c r="C16" s="2" t="s">
        <v>20</v>
      </c>
      <c r="D16" s="2" t="n">
        <v>5055355</v>
      </c>
      <c r="E16" s="2" t="n">
        <v>1702095</v>
      </c>
      <c r="F16" s="2" t="n">
        <v>3073690</v>
      </c>
      <c r="G16" s="2"/>
      <c r="H16" s="1"/>
    </row>
    <row r="17" customFormat="false" ht="14.5" hidden="false" customHeight="false" outlineLevel="0" collapsed="false">
      <c r="A17" s="1" t="n">
        <v>2009</v>
      </c>
      <c r="B17" s="1" t="n">
        <v>16</v>
      </c>
      <c r="C17" s="2" t="s">
        <v>21</v>
      </c>
      <c r="D17" s="2" t="n">
        <v>24453893</v>
      </c>
      <c r="E17" s="2" t="n">
        <v>11847530</v>
      </c>
      <c r="F17" s="2" t="n">
        <v>11259772</v>
      </c>
      <c r="G17" s="3"/>
    </row>
    <row r="18" customFormat="false" ht="14.5" hidden="false" customHeight="false" outlineLevel="0" collapsed="false">
      <c r="A18" s="1" t="n">
        <v>2009</v>
      </c>
      <c r="B18" s="1" t="n">
        <v>17</v>
      </c>
      <c r="C18" s="2" t="s">
        <v>22</v>
      </c>
      <c r="D18" s="2" t="n">
        <v>1965086</v>
      </c>
      <c r="E18" s="2" t="n">
        <v>662872</v>
      </c>
      <c r="F18" s="2" t="n">
        <v>813674</v>
      </c>
      <c r="G18" s="3"/>
    </row>
    <row r="19" customFormat="false" ht="14.5" hidden="false" customHeight="false" outlineLevel="0" collapsed="false">
      <c r="A19" s="1" t="n">
        <v>2009</v>
      </c>
      <c r="B19" s="1" t="n">
        <v>18</v>
      </c>
      <c r="C19" s="2" t="s">
        <v>23</v>
      </c>
      <c r="D19" s="2"/>
      <c r="E19" s="2"/>
      <c r="F19" s="2"/>
      <c r="G19" s="3"/>
    </row>
    <row r="20" customFormat="false" ht="14.5" hidden="false" customHeight="false" outlineLevel="0" collapsed="false">
      <c r="A20" s="1" t="n">
        <v>2009</v>
      </c>
      <c r="B20" s="1" t="n">
        <v>19</v>
      </c>
      <c r="C20" s="2" t="s">
        <v>24</v>
      </c>
      <c r="D20" s="2" t="n">
        <v>3617632</v>
      </c>
      <c r="E20" s="2" t="n">
        <v>910243</v>
      </c>
      <c r="F20" s="2" t="n">
        <v>1929058</v>
      </c>
      <c r="G20" s="3"/>
    </row>
    <row r="21" customFormat="false" ht="14.5" hidden="false" customHeight="false" outlineLevel="0" collapsed="false">
      <c r="A21" s="1" t="n">
        <v>2009</v>
      </c>
      <c r="B21" s="1" t="n">
        <v>20</v>
      </c>
      <c r="C21" s="2" t="s">
        <v>25</v>
      </c>
      <c r="D21" s="2" t="n">
        <v>2840057</v>
      </c>
      <c r="E21" s="2" t="n">
        <v>530970</v>
      </c>
      <c r="F21" s="2" t="n">
        <v>1766812</v>
      </c>
      <c r="G21" s="3"/>
    </row>
    <row r="22" customFormat="false" ht="14.5" hidden="false" customHeight="false" outlineLevel="0" collapsed="false">
      <c r="A22" s="1" t="n">
        <v>2009</v>
      </c>
      <c r="B22" s="1" t="n">
        <v>21</v>
      </c>
      <c r="C22" s="2" t="s">
        <v>26</v>
      </c>
      <c r="D22" s="2"/>
      <c r="E22" s="2"/>
      <c r="F22" s="2"/>
      <c r="G22" s="3"/>
    </row>
    <row r="23" customFormat="false" ht="14.5" hidden="false" customHeight="false" outlineLevel="0" collapsed="false">
      <c r="A23" s="1" t="n">
        <v>2009</v>
      </c>
      <c r="B23" s="1" t="n">
        <v>22</v>
      </c>
      <c r="C23" s="2" t="s">
        <v>27</v>
      </c>
      <c r="D23" s="2" t="n">
        <v>3704473</v>
      </c>
      <c r="E23" s="2" t="n">
        <v>1213485</v>
      </c>
      <c r="F23" s="2" t="n">
        <v>2250885</v>
      </c>
      <c r="G23" s="3"/>
    </row>
    <row r="24" customFormat="false" ht="14.5" hidden="false" customHeight="false" outlineLevel="0" collapsed="false">
      <c r="A24" s="1" t="n">
        <v>2009</v>
      </c>
      <c r="B24" s="1" t="n">
        <v>23</v>
      </c>
      <c r="C24" s="2" t="s">
        <v>28</v>
      </c>
      <c r="D24" s="2" t="n">
        <v>2607962</v>
      </c>
      <c r="E24" s="2" t="n">
        <v>519275</v>
      </c>
      <c r="F24" s="2" t="n">
        <v>1265928</v>
      </c>
      <c r="G24" s="3"/>
    </row>
    <row r="25" customFormat="false" ht="14.5" hidden="false" customHeight="false" outlineLevel="0" collapsed="false">
      <c r="A25" s="1" t="n">
        <v>2009</v>
      </c>
      <c r="B25" s="1" t="n">
        <v>24</v>
      </c>
      <c r="C25" s="2" t="s">
        <v>29</v>
      </c>
      <c r="D25" s="2"/>
      <c r="E25" s="2"/>
      <c r="F25" s="2"/>
      <c r="G25" s="3"/>
    </row>
    <row r="26" customFormat="false" ht="14.5" hidden="false" customHeight="false" outlineLevel="0" collapsed="false">
      <c r="A26" s="1" t="n">
        <v>2009</v>
      </c>
      <c r="B26" s="1" t="n">
        <v>25</v>
      </c>
      <c r="C26" s="2" t="s">
        <v>30</v>
      </c>
      <c r="D26" s="2" t="n">
        <v>2976000</v>
      </c>
      <c r="E26" s="2" t="n">
        <v>1010644</v>
      </c>
      <c r="F26" s="2" t="n">
        <v>1730977</v>
      </c>
      <c r="G26" s="3"/>
    </row>
    <row r="27" customFormat="false" ht="14.5" hidden="false" customHeight="false" outlineLevel="0" collapsed="false">
      <c r="A27" s="1" t="n">
        <v>2009</v>
      </c>
      <c r="B27" s="1" t="n">
        <v>26</v>
      </c>
      <c r="C27" s="2" t="s">
        <v>31</v>
      </c>
      <c r="D27" s="2" t="n">
        <v>2711567</v>
      </c>
      <c r="E27" s="2" t="n">
        <v>339000</v>
      </c>
      <c r="F27" s="2" t="n">
        <v>1715529</v>
      </c>
      <c r="G27" s="3"/>
    </row>
    <row r="28" customFormat="false" ht="14.5" hidden="false" customHeight="false" outlineLevel="0" collapsed="false">
      <c r="A28" s="1" t="n">
        <v>2009</v>
      </c>
      <c r="B28" s="1" t="n">
        <v>27</v>
      </c>
      <c r="C28" s="2" t="s">
        <v>32</v>
      </c>
      <c r="D28" s="2" t="n">
        <v>7161793</v>
      </c>
      <c r="E28" s="2" t="n">
        <v>2066233</v>
      </c>
      <c r="F28" s="2" t="n">
        <v>4879200</v>
      </c>
      <c r="G28" s="2"/>
    </row>
    <row r="29" customFormat="false" ht="14.5" hidden="false" customHeight="false" outlineLevel="0" collapsed="false">
      <c r="A29" s="1" t="n">
        <v>2009</v>
      </c>
      <c r="B29" s="1" t="n">
        <v>28</v>
      </c>
      <c r="C29" s="2" t="s">
        <v>33</v>
      </c>
      <c r="D29" s="2" t="n">
        <v>2833543</v>
      </c>
      <c r="E29" s="2" t="n">
        <v>287388</v>
      </c>
      <c r="F29" s="2" t="n">
        <v>1590112</v>
      </c>
      <c r="G29" s="2"/>
    </row>
    <row r="30" customFormat="false" ht="14.5" hidden="false" customHeight="false" outlineLevel="0" collapsed="false">
      <c r="A30" s="1" t="n">
        <v>2009</v>
      </c>
      <c r="B30" s="1" t="n">
        <v>29</v>
      </c>
      <c r="C30" s="2" t="s">
        <v>34</v>
      </c>
      <c r="D30" s="2" t="n">
        <v>2024700</v>
      </c>
      <c r="E30" s="2" t="n">
        <v>452952</v>
      </c>
      <c r="F30" s="2" t="n">
        <v>1296721</v>
      </c>
      <c r="G30" s="2"/>
      <c r="H30" s="1"/>
    </row>
    <row r="31" customFormat="false" ht="14.5" hidden="false" customHeight="false" outlineLevel="0" collapsed="false">
      <c r="A31" s="1" t="n">
        <v>2009</v>
      </c>
      <c r="B31" s="1" t="n">
        <v>30</v>
      </c>
      <c r="C31" s="2" t="s">
        <v>35</v>
      </c>
      <c r="D31" s="2" t="n">
        <v>1721762</v>
      </c>
      <c r="E31" s="2" t="n">
        <v>462950</v>
      </c>
      <c r="F31" s="2" t="n">
        <v>1133277</v>
      </c>
      <c r="G3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3"/>
    <col collapsed="false" customWidth="true" hidden="false" outlineLevel="0" max="3" min="3" style="0" width="27"/>
    <col collapsed="false" customWidth="true" hidden="false" outlineLevel="0" max="4" min="4" style="0" width="18.66"/>
    <col collapsed="false" customWidth="true" hidden="false" outlineLevel="0" max="5" min="5" style="0" width="16.14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4" t="s">
        <v>0</v>
      </c>
      <c r="B1" s="0" t="s">
        <v>36</v>
      </c>
      <c r="C1" s="5" t="s">
        <v>3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6" t="n">
        <v>2009</v>
      </c>
      <c r="B2" s="0" t="s">
        <v>6</v>
      </c>
      <c r="C2" s="7" t="n">
        <f aca="false">INDEX(30_prov!D$2:D$31, MATCH($B2, 30_prov!$C$2:$C$31, 0))</f>
        <v>3945963</v>
      </c>
      <c r="D2" s="7" t="n">
        <f aca="false">INDEX(30_prov!E$2:E$31, MATCH($B2, 30_prov!$C$2:$C$31, 0))</f>
        <v>967467</v>
      </c>
      <c r="E2" s="7" t="n">
        <f aca="false">INDEX(30_prov!F$2:F$31, MATCH($B2, 30_prov!$C$2:$C$31, 0))</f>
        <v>2279726</v>
      </c>
    </row>
    <row r="3" customFormat="false" ht="13.8" hidden="false" customHeight="false" outlineLevel="0" collapsed="false">
      <c r="A3" s="6" t="n">
        <v>2009</v>
      </c>
      <c r="B3" s="0" t="s">
        <v>39</v>
      </c>
      <c r="C3" s="7"/>
      <c r="D3" s="7"/>
      <c r="E3" s="7"/>
    </row>
    <row r="4" customFormat="false" ht="13.8" hidden="false" customHeight="false" outlineLevel="0" collapsed="false">
      <c r="A4" s="6" t="n">
        <v>2009</v>
      </c>
      <c r="B4" s="0" t="s">
        <v>7</v>
      </c>
      <c r="C4" s="7" t="n">
        <f aca="false">INDEX(30_prov!D$2:D$31, MATCH($B4, 30_prov!$C$2:$C$31, 0))</f>
        <v>3156223</v>
      </c>
      <c r="D4" s="7" t="n">
        <f aca="false">INDEX(30_prov!E$2:E$31, MATCH($B4, 30_prov!$C$2:$C$31, 0))</f>
        <v>825570</v>
      </c>
      <c r="E4" s="7" t="n">
        <f aca="false">INDEX(30_prov!F$2:F$31, MATCH($B4, 30_prov!$C$2:$C$31, 0))</f>
        <v>2144013</v>
      </c>
    </row>
    <row r="5" customFormat="false" ht="13.8" hidden="false" customHeight="false" outlineLevel="0" collapsed="false">
      <c r="A5" s="6" t="n">
        <v>2009</v>
      </c>
      <c r="B5" s="4" t="s">
        <v>8</v>
      </c>
      <c r="C5" s="7" t="n">
        <f aca="false">INDEX(30_prov!D$2:D$31, MATCH($B5, 30_prov!$C$2:$C$31, 0))</f>
        <v>1549186</v>
      </c>
      <c r="D5" s="7" t="n">
        <f aca="false">INDEX(30_prov!E$2:E$31, MATCH($B5, 30_prov!$C$2:$C$31, 0))</f>
        <v>140170</v>
      </c>
      <c r="E5" s="7" t="n">
        <f aca="false">INDEX(30_prov!F$2:F$31, MATCH($B5, 30_prov!$C$2:$C$31, 0))</f>
        <v>753318</v>
      </c>
    </row>
    <row r="6" customFormat="false" ht="13.8" hidden="false" customHeight="false" outlineLevel="0" collapsed="false">
      <c r="A6" s="6" t="n">
        <v>2009</v>
      </c>
      <c r="B6" s="0" t="s">
        <v>40</v>
      </c>
      <c r="C6" s="7" t="n">
        <v>1492427</v>
      </c>
      <c r="D6" s="7" t="n">
        <v>162402</v>
      </c>
      <c r="E6" s="7" t="n">
        <v>961904</v>
      </c>
    </row>
    <row r="7" customFormat="false" ht="13.8" hidden="false" customHeight="false" outlineLevel="0" collapsed="false">
      <c r="A7" s="6" t="n">
        <v>2009</v>
      </c>
      <c r="B7" s="0" t="s">
        <v>41</v>
      </c>
      <c r="C7" s="7" t="n">
        <v>3197214</v>
      </c>
      <c r="D7" s="7" t="n">
        <v>1025340</v>
      </c>
      <c r="E7" s="7" t="n">
        <v>1250493</v>
      </c>
    </row>
    <row r="8" customFormat="false" ht="13.8" hidden="false" customHeight="false" outlineLevel="0" collapsed="false">
      <c r="A8" s="6" t="n">
        <v>2009</v>
      </c>
      <c r="B8" s="4" t="s">
        <v>9</v>
      </c>
      <c r="C8" s="7" t="n">
        <f aca="false">INDEX(30_prov!D$2:D$31, MATCH($B8, 30_prov!$C$2:$C$31, 0))</f>
        <v>1870116</v>
      </c>
      <c r="D8" s="7" t="n">
        <f aca="false">INDEX(30_prov!E$2:E$31, MATCH($B8, 30_prov!$C$2:$C$31, 0))</f>
        <v>186900</v>
      </c>
      <c r="E8" s="7" t="n">
        <f aca="false">INDEX(30_prov!F$2:F$31, MATCH($B8, 30_prov!$C$2:$C$31, 0))</f>
        <v>1284515</v>
      </c>
    </row>
    <row r="9" customFormat="false" ht="13.8" hidden="false" customHeight="false" outlineLevel="0" collapsed="false">
      <c r="A9" s="6" t="n">
        <v>2009</v>
      </c>
      <c r="B9" s="0" t="s">
        <v>10</v>
      </c>
      <c r="C9" s="7" t="n">
        <f aca="false">INDEX(30_prov!D$2:D$31, MATCH($B9, 30_prov!$C$2:$C$31, 0))</f>
        <v>3420717</v>
      </c>
      <c r="D9" s="7" t="n">
        <f aca="false">INDEX(30_prov!E$2:E$31, MATCH($B9, 30_prov!$C$2:$C$31, 0))</f>
        <v>613922</v>
      </c>
      <c r="E9" s="7" t="n">
        <f aca="false">INDEX(30_prov!F$2:F$31, MATCH($B9, 30_prov!$C$2:$C$31, 0))</f>
        <v>1640172</v>
      </c>
    </row>
    <row r="10" customFormat="false" ht="13.8" hidden="false" customHeight="false" outlineLevel="0" collapsed="false">
      <c r="A10" s="6" t="n">
        <v>2009</v>
      </c>
      <c r="B10" s="0" t="s">
        <v>11</v>
      </c>
      <c r="C10" s="7" t="n">
        <v>6216186</v>
      </c>
      <c r="D10" s="7" t="n">
        <v>2850479</v>
      </c>
      <c r="E10" s="7" t="n">
        <v>1883241</v>
      </c>
      <c r="F10" s="0" t="s">
        <v>42</v>
      </c>
    </row>
    <row r="11" customFormat="false" ht="13.8" hidden="false" customHeight="false" outlineLevel="0" collapsed="false">
      <c r="A11" s="6" t="n">
        <v>2009</v>
      </c>
      <c r="B11" s="0" t="s">
        <v>43</v>
      </c>
      <c r="C11" s="7"/>
      <c r="D11" s="7"/>
      <c r="E11" s="7"/>
    </row>
    <row r="12" customFormat="false" ht="13.8" hidden="false" customHeight="false" outlineLevel="0" collapsed="false">
      <c r="A12" s="6" t="n">
        <v>2009</v>
      </c>
      <c r="B12" s="0" t="s">
        <v>12</v>
      </c>
      <c r="C12" s="7" t="n">
        <f aca="false">INDEX(30_prov!D$2:D$31, MATCH($B12, 30_prov!$C$2:$C$31, 0))</f>
        <v>3167025</v>
      </c>
      <c r="D12" s="7" t="n">
        <f aca="false">INDEX(30_prov!E$2:E$31, MATCH($B12, 30_prov!$C$2:$C$31, 0))</f>
        <v>730950</v>
      </c>
      <c r="E12" s="7" t="n">
        <f aca="false">INDEX(30_prov!F$2:F$31, MATCH($B12, 30_prov!$C$2:$C$31, 0))</f>
        <v>1720185</v>
      </c>
    </row>
    <row r="13" customFormat="false" ht="13.8" hidden="false" customHeight="false" outlineLevel="0" collapsed="false">
      <c r="A13" s="6" t="n">
        <v>2009</v>
      </c>
      <c r="B13" s="0" t="s">
        <v>44</v>
      </c>
      <c r="C13" s="7" t="n">
        <v>2876739</v>
      </c>
      <c r="D13" s="7" t="n">
        <v>483750</v>
      </c>
      <c r="E13" s="7" t="n">
        <v>1512244</v>
      </c>
    </row>
    <row r="14" customFormat="false" ht="13.8" hidden="false" customHeight="false" outlineLevel="0" collapsed="false">
      <c r="A14" s="6" t="n">
        <v>2009</v>
      </c>
      <c r="B14" s="4" t="s">
        <v>13</v>
      </c>
      <c r="C14" s="7" t="n">
        <f aca="false">INDEX(30_prov!D$2:D$31, MATCH($B14, 30_prov!$C$2:$C$31, 0))</f>
        <v>4137540</v>
      </c>
      <c r="D14" s="7" t="n">
        <f aca="false">INDEX(30_prov!E$2:E$31, MATCH($B14, 30_prov!$C$2:$C$31, 0))</f>
        <v>1565290</v>
      </c>
      <c r="E14" s="7" t="n">
        <f aca="false">INDEX(30_prov!F$2:F$31, MATCH($B14, 30_prov!$C$2:$C$31, 0))</f>
        <v>1382985</v>
      </c>
    </row>
    <row r="15" customFormat="false" ht="13.8" hidden="false" customHeight="false" outlineLevel="0" collapsed="false">
      <c r="A15" s="6" t="n">
        <v>2009</v>
      </c>
      <c r="B15" s="0" t="s">
        <v>45</v>
      </c>
      <c r="C15" s="7" t="n">
        <v>2207845</v>
      </c>
      <c r="D15" s="7" t="n">
        <v>732430</v>
      </c>
      <c r="E15" s="7" t="n">
        <v>1394505</v>
      </c>
    </row>
    <row r="16" customFormat="false" ht="13.8" hidden="false" customHeight="false" outlineLevel="0" collapsed="false">
      <c r="A16" s="6" t="n">
        <v>2009</v>
      </c>
      <c r="B16" s="0" t="s">
        <v>15</v>
      </c>
      <c r="C16" s="7" t="n">
        <f aca="false">INDEX(30_prov!D$2:D$31, MATCH($B16, 30_prov!$C$2:$C$31, 0))</f>
        <v>6117904</v>
      </c>
      <c r="D16" s="7" t="n">
        <f aca="false">INDEX(30_prov!E$2:E$31, MATCH($B16, 30_prov!$C$2:$C$31, 0))</f>
        <v>3426000</v>
      </c>
      <c r="E16" s="7" t="n">
        <f aca="false">INDEX(30_prov!F$2:F$31, MATCH($B16, 30_prov!$C$2:$C$31, 0))</f>
        <v>1563011</v>
      </c>
    </row>
    <row r="17" customFormat="false" ht="13.8" hidden="false" customHeight="false" outlineLevel="0" collapsed="false">
      <c r="A17" s="6" t="n">
        <v>2009</v>
      </c>
      <c r="B17" s="4" t="s">
        <v>14</v>
      </c>
      <c r="C17" s="7" t="n">
        <f aca="false">INDEX(30_prov!D$2:D$31, MATCH($B17, 30_prov!$C$2:$C$31, 0))</f>
        <v>4597074</v>
      </c>
      <c r="D17" s="7" t="n">
        <f aca="false">INDEX(30_prov!E$2:E$31, MATCH($B17, 30_prov!$C$2:$C$31, 0))</f>
        <v>329506</v>
      </c>
      <c r="E17" s="7" t="n">
        <f aca="false">INDEX(30_prov!F$2:F$31, MATCH($B17, 30_prov!$C$2:$C$31, 0))</f>
        <v>2731988</v>
      </c>
    </row>
    <row r="18" customFormat="false" ht="13.8" hidden="false" customHeight="false" outlineLevel="0" collapsed="false">
      <c r="A18" s="6" t="n">
        <v>2009</v>
      </c>
      <c r="B18" s="0" t="s">
        <v>46</v>
      </c>
      <c r="C18" s="7" t="n">
        <v>1878201</v>
      </c>
      <c r="D18" s="7" t="n">
        <v>534251</v>
      </c>
      <c r="E18" s="7" t="n">
        <v>1013206</v>
      </c>
    </row>
    <row r="19" customFormat="false" ht="13.8" hidden="false" customHeight="false" outlineLevel="0" collapsed="false">
      <c r="A19" s="6" t="n">
        <v>2009</v>
      </c>
      <c r="B19" s="0" t="s">
        <v>47</v>
      </c>
      <c r="C19" s="7" t="n">
        <v>2024054</v>
      </c>
      <c r="D19" s="7" t="n">
        <v>582433</v>
      </c>
      <c r="E19" s="7" t="n">
        <v>1391911</v>
      </c>
    </row>
    <row r="20" customFormat="false" ht="13.8" hidden="false" customHeight="false" outlineLevel="0" collapsed="false">
      <c r="A20" s="6" t="n">
        <v>2009</v>
      </c>
      <c r="B20" s="0" t="s">
        <v>16</v>
      </c>
      <c r="C20" s="7"/>
      <c r="D20" s="7"/>
      <c r="E20" s="7"/>
    </row>
    <row r="21" customFormat="false" ht="13.8" hidden="false" customHeight="false" outlineLevel="0" collapsed="false">
      <c r="A21" s="6" t="n">
        <v>2009</v>
      </c>
      <c r="B21" s="4" t="s">
        <v>17</v>
      </c>
      <c r="C21" s="7" t="n">
        <f aca="false">INDEX(30_prov!D$2:D$31, MATCH($B21, 30_prov!$C$2:$C$31, 0))</f>
        <v>3258756</v>
      </c>
      <c r="D21" s="7" t="n">
        <f aca="false">INDEX(30_prov!E$2:E$31, MATCH($B21, 30_prov!$C$2:$C$31, 0))</f>
        <v>565240</v>
      </c>
      <c r="E21" s="7" t="n">
        <f aca="false">INDEX(30_prov!F$2:F$31, MATCH($B21, 30_prov!$C$2:$C$31, 0))</f>
        <v>1739193</v>
      </c>
    </row>
    <row r="22" customFormat="false" ht="13.8" hidden="false" customHeight="false" outlineLevel="0" collapsed="false">
      <c r="A22" s="6" t="n">
        <v>2009</v>
      </c>
      <c r="B22" s="4" t="s">
        <v>18</v>
      </c>
      <c r="C22" s="7" t="n">
        <f aca="false">INDEX(30_prov!D$2:D$31, MATCH($B22, 30_prov!$C$2:$C$31, 0))</f>
        <v>3348750</v>
      </c>
      <c r="D22" s="7" t="n">
        <f aca="false">INDEX(30_prov!E$2:E$31, MATCH($B22, 30_prov!$C$2:$C$31, 0))</f>
        <v>447240</v>
      </c>
      <c r="E22" s="7" t="n">
        <f aca="false">INDEX(30_prov!F$2:F$31, MATCH($B22, 30_prov!$C$2:$C$31, 0))</f>
        <v>2037631</v>
      </c>
    </row>
    <row r="23" customFormat="false" ht="13.8" hidden="false" customHeight="false" outlineLevel="0" collapsed="false">
      <c r="A23" s="6" t="n">
        <v>2009</v>
      </c>
      <c r="B23" s="0" t="s">
        <v>48</v>
      </c>
      <c r="C23" s="7" t="n">
        <v>2801719</v>
      </c>
      <c r="D23" s="7" t="n">
        <v>184582</v>
      </c>
      <c r="E23" s="7" t="n">
        <v>1531674</v>
      </c>
    </row>
    <row r="24" customFormat="false" ht="13.8" hidden="false" customHeight="false" outlineLevel="0" collapsed="false">
      <c r="A24" s="6" t="n">
        <v>2009</v>
      </c>
      <c r="B24" s="0" t="s">
        <v>49</v>
      </c>
      <c r="C24" s="7" t="n">
        <v>1727423</v>
      </c>
      <c r="D24" s="7" t="n">
        <v>202490</v>
      </c>
      <c r="E24" s="7" t="n">
        <v>890518</v>
      </c>
    </row>
    <row r="25" customFormat="false" ht="13.8" hidden="false" customHeight="false" outlineLevel="0" collapsed="false">
      <c r="A25" s="6" t="n">
        <v>2009</v>
      </c>
      <c r="B25" s="4" t="s">
        <v>21</v>
      </c>
      <c r="C25" s="7" t="n">
        <f aca="false">INDEX(30_prov!D$2:D$31, MATCH($B25, 30_prov!$C$2:$C$31, 0))</f>
        <v>24453893</v>
      </c>
      <c r="D25" s="7" t="n">
        <f aca="false">INDEX(30_prov!E$2:E$31, MATCH($B25, 30_prov!$C$2:$C$31, 0))</f>
        <v>11847530</v>
      </c>
      <c r="E25" s="7" t="n">
        <f aca="false">INDEX(30_prov!F$2:F$31, MATCH($B25, 30_prov!$C$2:$C$31, 0))</f>
        <v>11259772</v>
      </c>
    </row>
    <row r="26" customFormat="false" ht="13.8" hidden="false" customHeight="false" outlineLevel="0" collapsed="false">
      <c r="A26" s="6" t="n">
        <v>2009</v>
      </c>
      <c r="B26" s="0" t="s">
        <v>50</v>
      </c>
      <c r="C26" s="7"/>
      <c r="D26" s="7"/>
      <c r="E26" s="7"/>
    </row>
    <row r="27" customFormat="false" ht="13.8" hidden="false" customHeight="false" outlineLevel="0" collapsed="false">
      <c r="A27" s="6" t="n">
        <v>2009</v>
      </c>
      <c r="B27" s="4" t="s">
        <v>19</v>
      </c>
      <c r="C27" s="7" t="n">
        <f aca="false">INDEX(30_prov!D$2:D$31, MATCH($B27, 30_prov!$C$2:$C$31, 0))</f>
        <v>3622934</v>
      </c>
      <c r="D27" s="7" t="n">
        <f aca="false">INDEX(30_prov!E$2:E$31, MATCH($B27, 30_prov!$C$2:$C$31, 0))</f>
        <v>663780</v>
      </c>
      <c r="E27" s="7" t="n">
        <f aca="false">INDEX(30_prov!F$2:F$31, MATCH($B27, 30_prov!$C$2:$C$31, 0))</f>
        <v>2151404</v>
      </c>
    </row>
    <row r="28" customFormat="false" ht="13.8" hidden="false" customHeight="false" outlineLevel="0" collapsed="false">
      <c r="A28" s="6" t="n">
        <v>2009</v>
      </c>
      <c r="B28" s="4" t="s">
        <v>20</v>
      </c>
      <c r="C28" s="7" t="n">
        <f aca="false">INDEX(30_prov!D$2:D$31, MATCH($B28, 30_prov!$C$2:$C$31, 0))</f>
        <v>5055355</v>
      </c>
      <c r="D28" s="7" t="n">
        <f aca="false">INDEX(30_prov!E$2:E$31, MATCH($B28, 30_prov!$C$2:$C$31, 0))</f>
        <v>1702095</v>
      </c>
      <c r="E28" s="7" t="n">
        <f aca="false">INDEX(30_prov!F$2:F$31, MATCH($B28, 30_prov!$C$2:$C$31, 0))</f>
        <v>3073690</v>
      </c>
    </row>
    <row r="29" customFormat="false" ht="13.8" hidden="false" customHeight="false" outlineLevel="0" collapsed="false">
      <c r="A29" s="6" t="n">
        <v>2009</v>
      </c>
      <c r="B29" s="0" t="s">
        <v>22</v>
      </c>
      <c r="C29" s="7" t="n">
        <f aca="false">INDEX(30_prov!D$2:D$31, MATCH($B29, 30_prov!$C$2:$C$31, 0))</f>
        <v>1965086</v>
      </c>
      <c r="D29" s="7" t="n">
        <f aca="false">INDEX(30_prov!E$2:E$31, MATCH($B29, 30_prov!$C$2:$C$31, 0))</f>
        <v>662872</v>
      </c>
      <c r="E29" s="7" t="n">
        <f aca="false">INDEX(30_prov!F$2:F$31, MATCH($B29, 30_prov!$C$2:$C$31, 0))</f>
        <v>813674</v>
      </c>
    </row>
    <row r="30" customFormat="false" ht="13.8" hidden="false" customHeight="false" outlineLevel="0" collapsed="false">
      <c r="A30" s="6" t="n">
        <v>2009</v>
      </c>
      <c r="B30" s="0" t="s">
        <v>51</v>
      </c>
      <c r="C30" s="7" t="n">
        <v>2781495</v>
      </c>
      <c r="D30" s="7" t="n">
        <v>373983</v>
      </c>
      <c r="E30" s="7" t="n">
        <v>1555628</v>
      </c>
    </row>
    <row r="31" customFormat="false" ht="13.8" hidden="false" customHeight="false" outlineLevel="0" collapsed="false">
      <c r="A31" s="6" t="n">
        <v>2009</v>
      </c>
      <c r="B31" s="0" t="s">
        <v>52</v>
      </c>
      <c r="C31" s="7" t="n">
        <v>24453893</v>
      </c>
      <c r="D31" s="7" t="n">
        <v>11847530</v>
      </c>
      <c r="E31" s="7" t="n">
        <v>11259772</v>
      </c>
    </row>
    <row r="32" customFormat="false" ht="13.8" hidden="false" customHeight="false" outlineLevel="0" collapsed="false">
      <c r="A32" s="6" t="n">
        <v>2009</v>
      </c>
      <c r="B32" s="0" t="s">
        <v>53</v>
      </c>
      <c r="C32" s="7" t="n">
        <v>3434614</v>
      </c>
      <c r="D32" s="7" t="n">
        <v>1644880</v>
      </c>
      <c r="E32" s="7" t="n">
        <v>1608107</v>
      </c>
    </row>
    <row r="33" customFormat="false" ht="13.8" hidden="false" customHeight="false" outlineLevel="0" collapsed="false">
      <c r="A33" s="6" t="n">
        <v>2009</v>
      </c>
      <c r="B33" s="4" t="s">
        <v>24</v>
      </c>
      <c r="C33" s="7" t="n">
        <f aca="false">INDEX(30_prov!D$2:D$31, MATCH($B33, 30_prov!$C$2:$C$31, 0))</f>
        <v>3617632</v>
      </c>
      <c r="D33" s="7" t="n">
        <f aca="false">INDEX(30_prov!E$2:E$31, MATCH($B33, 30_prov!$C$2:$C$31, 0))</f>
        <v>910243</v>
      </c>
      <c r="E33" s="7" t="n">
        <f aca="false">INDEX(30_prov!F$2:F$31, MATCH($B33, 30_prov!$C$2:$C$31, 0))</f>
        <v>1929058</v>
      </c>
    </row>
    <row r="34" customFormat="false" ht="13.8" hidden="false" customHeight="false" outlineLevel="0" collapsed="false">
      <c r="A34" s="6" t="n">
        <v>2009</v>
      </c>
      <c r="B34" s="0" t="s">
        <v>54</v>
      </c>
      <c r="C34" s="7" t="n">
        <v>1970640</v>
      </c>
      <c r="D34" s="7" t="n">
        <v>210960</v>
      </c>
      <c r="E34" s="7" t="n">
        <v>922773</v>
      </c>
    </row>
    <row r="35" customFormat="false" ht="13.8" hidden="false" customHeight="false" outlineLevel="0" collapsed="false">
      <c r="A35" s="6" t="n">
        <v>2009</v>
      </c>
      <c r="B35" s="0" t="s">
        <v>55</v>
      </c>
      <c r="C35" s="7" t="n">
        <v>2115190</v>
      </c>
      <c r="D35" s="7" t="n">
        <v>196424</v>
      </c>
      <c r="E35" s="7" t="n">
        <v>1098770</v>
      </c>
    </row>
    <row r="36" customFormat="false" ht="13.8" hidden="false" customHeight="false" outlineLevel="0" collapsed="false">
      <c r="A36" s="6" t="n">
        <v>2009</v>
      </c>
      <c r="B36" s="0" t="s">
        <v>56</v>
      </c>
      <c r="C36" s="7" t="n">
        <v>3737328</v>
      </c>
      <c r="D36" s="7" t="n">
        <v>669040</v>
      </c>
      <c r="E36" s="7" t="n">
        <v>1958299</v>
      </c>
    </row>
    <row r="37" customFormat="false" ht="13.8" hidden="false" customHeight="false" outlineLevel="0" collapsed="false">
      <c r="A37" s="6" t="n">
        <v>2009</v>
      </c>
      <c r="B37" s="0" t="s">
        <v>57</v>
      </c>
      <c r="C37" s="7" t="n">
        <v>2339315</v>
      </c>
      <c r="D37" s="7" t="n">
        <v>242490</v>
      </c>
      <c r="E37" s="7" t="n">
        <v>1431863</v>
      </c>
    </row>
    <row r="38" customFormat="false" ht="13.8" hidden="false" customHeight="false" outlineLevel="0" collapsed="false">
      <c r="A38" s="6" t="n">
        <v>2009</v>
      </c>
      <c r="B38" s="0" t="s">
        <v>58</v>
      </c>
      <c r="C38" s="7" t="n">
        <v>2848000</v>
      </c>
      <c r="D38" s="7" t="n">
        <v>214472</v>
      </c>
      <c r="E38" s="7" t="n">
        <v>1470432</v>
      </c>
    </row>
    <row r="39" customFormat="false" ht="13.8" hidden="false" customHeight="false" outlineLevel="0" collapsed="false">
      <c r="A39" s="6" t="n">
        <v>2009</v>
      </c>
      <c r="B39" s="4" t="s">
        <v>25</v>
      </c>
      <c r="C39" s="7" t="n">
        <f aca="false">INDEX(30_prov!D$2:D$31, MATCH($B39, 30_prov!$C$2:$C$31, 0))</f>
        <v>2840057</v>
      </c>
      <c r="D39" s="7" t="n">
        <f aca="false">INDEX(30_prov!E$2:E$31, MATCH($B39, 30_prov!$C$2:$C$31, 0))</f>
        <v>530970</v>
      </c>
      <c r="E39" s="7" t="n">
        <f aca="false">INDEX(30_prov!F$2:F$31, MATCH($B39, 30_prov!$C$2:$C$31, 0))</f>
        <v>1766812</v>
      </c>
    </row>
    <row r="40" customFormat="false" ht="13.8" hidden="false" customHeight="false" outlineLevel="0" collapsed="false">
      <c r="A40" s="6" t="n">
        <v>2009</v>
      </c>
      <c r="B40" s="0" t="s">
        <v>59</v>
      </c>
      <c r="C40" s="7" t="n">
        <v>3242351</v>
      </c>
      <c r="D40" s="7" t="n">
        <v>965114</v>
      </c>
      <c r="E40" s="7" t="n">
        <v>2055572</v>
      </c>
    </row>
    <row r="41" customFormat="false" ht="13.8" hidden="false" customHeight="false" outlineLevel="0" collapsed="false">
      <c r="A41" s="6" t="n">
        <v>2009</v>
      </c>
      <c r="B41" s="0" t="s">
        <v>60</v>
      </c>
      <c r="C41" s="7" t="n">
        <v>6225839</v>
      </c>
      <c r="D41" s="7" t="n">
        <v>1740516</v>
      </c>
      <c r="E41" s="7" t="n">
        <v>4306493</v>
      </c>
    </row>
    <row r="42" customFormat="false" ht="13.8" hidden="false" customHeight="false" outlineLevel="0" collapsed="false">
      <c r="A42" s="6" t="n">
        <v>2009</v>
      </c>
      <c r="B42" s="0" t="s">
        <v>61</v>
      </c>
      <c r="C42" s="7" t="n">
        <v>2810319</v>
      </c>
      <c r="D42" s="7" t="n">
        <v>616300</v>
      </c>
      <c r="E42" s="7" t="n">
        <v>1263568</v>
      </c>
    </row>
    <row r="43" customFormat="false" ht="13.8" hidden="false" customHeight="false" outlineLevel="0" collapsed="false">
      <c r="A43" s="6" t="n">
        <v>2009</v>
      </c>
      <c r="B43" s="0" t="s">
        <v>62</v>
      </c>
      <c r="C43" s="7" t="n">
        <v>1485524</v>
      </c>
      <c r="D43" s="7" t="n">
        <v>530924</v>
      </c>
      <c r="E43" s="7" t="n">
        <v>784950</v>
      </c>
    </row>
    <row r="44" customFormat="false" ht="13.8" hidden="false" customHeight="false" outlineLevel="0" collapsed="false">
      <c r="A44" s="6" t="n">
        <v>2009</v>
      </c>
      <c r="B44" s="0" t="s">
        <v>63</v>
      </c>
      <c r="C44" s="7" t="n">
        <v>3502171</v>
      </c>
      <c r="D44" s="7" t="n">
        <v>361670</v>
      </c>
      <c r="E44" s="7" t="n">
        <v>2083294</v>
      </c>
    </row>
    <row r="45" customFormat="false" ht="13.8" hidden="false" customHeight="false" outlineLevel="0" collapsed="false">
      <c r="A45" s="6" t="n">
        <v>2009</v>
      </c>
      <c r="B45" s="0" t="s">
        <v>26</v>
      </c>
      <c r="C45" s="7" t="n">
        <v>4676986</v>
      </c>
      <c r="D45" s="7" t="n">
        <v>656454</v>
      </c>
      <c r="E45" s="7" t="n">
        <v>1685472</v>
      </c>
      <c r="F45" s="0" t="s">
        <v>64</v>
      </c>
    </row>
    <row r="46" customFormat="false" ht="13.8" hidden="false" customHeight="false" outlineLevel="0" collapsed="false">
      <c r="A46" s="6" t="n">
        <v>2009</v>
      </c>
      <c r="B46" s="0" t="s">
        <v>65</v>
      </c>
      <c r="C46" s="7" t="n">
        <v>2542316</v>
      </c>
      <c r="D46" s="7" t="n">
        <v>321190</v>
      </c>
      <c r="E46" s="7" t="n">
        <v>1205412</v>
      </c>
    </row>
    <row r="47" customFormat="false" ht="13.8" hidden="false" customHeight="false" outlineLevel="0" collapsed="false">
      <c r="A47" s="6" t="n">
        <v>2009</v>
      </c>
      <c r="B47" s="0" t="s">
        <v>27</v>
      </c>
      <c r="C47" s="7" t="n">
        <f aca="false">INDEX(30_prov!D$2:D$31, MATCH($B47, 30_prov!$C$2:$C$31, 0))</f>
        <v>3704473</v>
      </c>
      <c r="D47" s="7" t="n">
        <f aca="false">INDEX(30_prov!E$2:E$31, MATCH($B47, 30_prov!$C$2:$C$31, 0))</f>
        <v>1213485</v>
      </c>
      <c r="E47" s="7" t="n">
        <f aca="false">INDEX(30_prov!F$2:F$31, MATCH($B47, 30_prov!$C$2:$C$31, 0))</f>
        <v>2250885</v>
      </c>
    </row>
    <row r="48" customFormat="false" ht="13.8" hidden="false" customHeight="false" outlineLevel="0" collapsed="false">
      <c r="A48" s="6" t="n">
        <v>2009</v>
      </c>
      <c r="B48" s="0" t="s">
        <v>66</v>
      </c>
      <c r="C48" s="7" t="n">
        <v>3045426</v>
      </c>
      <c r="D48" s="7" t="n">
        <v>424030</v>
      </c>
      <c r="E48" s="7" t="n">
        <v>1542123</v>
      </c>
    </row>
    <row r="49" customFormat="false" ht="13.8" hidden="false" customHeight="false" outlineLevel="0" collapsed="false">
      <c r="A49" s="6" t="n">
        <v>2009</v>
      </c>
      <c r="B49" s="0" t="s">
        <v>67</v>
      </c>
      <c r="C49" s="7" t="n">
        <v>4284983</v>
      </c>
      <c r="D49" s="7" t="n">
        <v>1633454</v>
      </c>
      <c r="E49" s="7" t="n">
        <v>2338074</v>
      </c>
    </row>
    <row r="50" customFormat="false" ht="13.8" hidden="false" customHeight="false" outlineLevel="0" collapsed="false">
      <c r="A50" s="6" t="n">
        <v>2009</v>
      </c>
      <c r="B50" s="0" t="s">
        <v>68</v>
      </c>
      <c r="C50" s="7" t="n">
        <v>2170743</v>
      </c>
      <c r="D50" s="7" t="n">
        <v>366536</v>
      </c>
      <c r="E50" s="7" t="n">
        <v>1100284</v>
      </c>
    </row>
    <row r="51" customFormat="false" ht="13.8" hidden="false" customHeight="false" outlineLevel="0" collapsed="false">
      <c r="A51" s="6" t="n">
        <v>2009</v>
      </c>
      <c r="B51" s="4" t="s">
        <v>28</v>
      </c>
      <c r="C51" s="7" t="n">
        <f aca="false">INDEX(30_prov!D$2:D$31, MATCH($B51, 30_prov!$C$2:$C$31, 0))</f>
        <v>2607962</v>
      </c>
      <c r="D51" s="7" t="n">
        <f aca="false">INDEX(30_prov!E$2:E$31, MATCH($B51, 30_prov!$C$2:$C$31, 0))</f>
        <v>519275</v>
      </c>
      <c r="E51" s="7" t="n">
        <f aca="false">INDEX(30_prov!F$2:F$31, MATCH($B51, 30_prov!$C$2:$C$31, 0))</f>
        <v>1265928</v>
      </c>
    </row>
    <row r="52" customFormat="false" ht="13.8" hidden="false" customHeight="false" outlineLevel="0" collapsed="false">
      <c r="A52" s="6" t="n">
        <v>2009</v>
      </c>
      <c r="B52" s="0" t="s">
        <v>69</v>
      </c>
      <c r="C52" s="7" t="n">
        <v>3059600</v>
      </c>
      <c r="D52" s="7" t="n">
        <v>255667</v>
      </c>
      <c r="E52" s="7" t="n">
        <v>2080166</v>
      </c>
    </row>
    <row r="53" customFormat="false" ht="13.8" hidden="false" customHeight="false" outlineLevel="0" collapsed="false">
      <c r="A53" s="6" t="n">
        <v>2009</v>
      </c>
      <c r="B53" s="0" t="s">
        <v>29</v>
      </c>
      <c r="C53" s="7"/>
      <c r="D53" s="7"/>
      <c r="E53" s="7"/>
    </row>
    <row r="54" customFormat="false" ht="13.8" hidden="false" customHeight="false" outlineLevel="0" collapsed="false">
      <c r="A54" s="6" t="n">
        <v>2009</v>
      </c>
      <c r="B54" s="4" t="s">
        <v>30</v>
      </c>
      <c r="C54" s="7" t="n">
        <f aca="false">INDEX(30_prov!D$2:D$31, MATCH($B54, 30_prov!$C$2:$C$31, 0))</f>
        <v>2976000</v>
      </c>
      <c r="D54" s="7" t="n">
        <f aca="false">INDEX(30_prov!E$2:E$31, MATCH($B54, 30_prov!$C$2:$C$31, 0))</f>
        <v>1010644</v>
      </c>
      <c r="E54" s="7" t="n">
        <f aca="false">INDEX(30_prov!F$2:F$31, MATCH($B54, 30_prov!$C$2:$C$31, 0))</f>
        <v>1730977</v>
      </c>
    </row>
    <row r="55" customFormat="false" ht="13.8" hidden="false" customHeight="false" outlineLevel="0" collapsed="false">
      <c r="A55" s="6" t="n">
        <v>2009</v>
      </c>
      <c r="B55" s="4" t="s">
        <v>31</v>
      </c>
      <c r="C55" s="7" t="n">
        <f aca="false">INDEX(30_prov!D$2:D$31, MATCH($B55, 30_prov!$C$2:$C$31, 0))</f>
        <v>2711567</v>
      </c>
      <c r="D55" s="7" t="n">
        <f aca="false">INDEX(30_prov!E$2:E$31, MATCH($B55, 30_prov!$C$2:$C$31, 0))</f>
        <v>339000</v>
      </c>
      <c r="E55" s="7" t="n">
        <f aca="false">INDEX(30_prov!F$2:F$31, MATCH($B55, 30_prov!$C$2:$C$31, 0))</f>
        <v>1715529</v>
      </c>
    </row>
    <row r="56" customFormat="false" ht="13.8" hidden="false" customHeight="false" outlineLevel="0" collapsed="false">
      <c r="A56" s="6" t="n">
        <v>2009</v>
      </c>
      <c r="B56" s="0" t="s">
        <v>32</v>
      </c>
      <c r="C56" s="7" t="n">
        <f aca="false">INDEX(30_prov!D$2:D$31, MATCH($B56, 30_prov!$C$2:$C$31, 0))</f>
        <v>7161793</v>
      </c>
      <c r="D56" s="7" t="n">
        <f aca="false">INDEX(30_prov!E$2:E$31, MATCH($B56, 30_prov!$C$2:$C$31, 0))</f>
        <v>2066233</v>
      </c>
      <c r="E56" s="7" t="n">
        <f aca="false">INDEX(30_prov!F$2:F$31, MATCH($B56, 30_prov!$C$2:$C$31, 0))</f>
        <v>4879200</v>
      </c>
    </row>
    <row r="57" customFormat="false" ht="13.8" hidden="false" customHeight="false" outlineLevel="0" collapsed="false">
      <c r="A57" s="6" t="n">
        <v>2009</v>
      </c>
      <c r="B57" s="0" t="s">
        <v>70</v>
      </c>
      <c r="C57" s="7"/>
      <c r="D57" s="7"/>
      <c r="E57" s="7"/>
    </row>
    <row r="58" customFormat="false" ht="13.8" hidden="false" customHeight="false" outlineLevel="0" collapsed="false">
      <c r="A58" s="6" t="n">
        <v>2009</v>
      </c>
      <c r="B58" s="0" t="s">
        <v>71</v>
      </c>
      <c r="C58" s="7" t="n">
        <v>2437508</v>
      </c>
      <c r="D58" s="7" t="n">
        <v>487400</v>
      </c>
      <c r="E58" s="7" t="n">
        <v>1656321</v>
      </c>
    </row>
    <row r="59" customFormat="false" ht="13.8" hidden="false" customHeight="false" outlineLevel="0" collapsed="false">
      <c r="A59" s="6" t="n">
        <v>2009</v>
      </c>
      <c r="B59" s="4" t="s">
        <v>33</v>
      </c>
      <c r="C59" s="7" t="n">
        <f aca="false">INDEX(30_prov!D$2:D$31, MATCH($B59, 30_prov!$C$2:$C$31, 0))</f>
        <v>2833543</v>
      </c>
      <c r="D59" s="7" t="n">
        <f aca="false">INDEX(30_prov!E$2:E$31, MATCH($B59, 30_prov!$C$2:$C$31, 0))</f>
        <v>287388</v>
      </c>
      <c r="E59" s="7" t="n">
        <f aca="false">INDEX(30_prov!F$2:F$31, MATCH($B59, 30_prov!$C$2:$C$31, 0))</f>
        <v>1590112</v>
      </c>
    </row>
    <row r="60" customFormat="false" ht="13.8" hidden="false" customHeight="false" outlineLevel="0" collapsed="false">
      <c r="A60" s="6" t="n">
        <v>2009</v>
      </c>
      <c r="B60" s="4" t="s">
        <v>34</v>
      </c>
      <c r="C60" s="7" t="n">
        <f aca="false">INDEX(30_prov!D$2:D$31, MATCH($B60, 30_prov!$C$2:$C$31, 0))</f>
        <v>2024700</v>
      </c>
      <c r="D60" s="7" t="n">
        <f aca="false">INDEX(30_prov!E$2:E$31, MATCH($B60, 30_prov!$C$2:$C$31, 0))</f>
        <v>452952</v>
      </c>
      <c r="E60" s="7" t="n">
        <f aca="false">INDEX(30_prov!F$2:F$31, MATCH($B60, 30_prov!$C$2:$C$31, 0))</f>
        <v>1296721</v>
      </c>
    </row>
    <row r="61" customFormat="false" ht="13.8" hidden="false" customHeight="false" outlineLevel="0" collapsed="false">
      <c r="A61" s="6" t="n">
        <v>2009</v>
      </c>
      <c r="B61" s="0" t="s">
        <v>72</v>
      </c>
      <c r="C61" s="7" t="n">
        <v>2097626</v>
      </c>
      <c r="D61" s="7" t="n">
        <v>492448</v>
      </c>
      <c r="E61" s="7" t="n">
        <v>1443742</v>
      </c>
    </row>
    <row r="62" customFormat="false" ht="13.8" hidden="false" customHeight="false" outlineLevel="0" collapsed="false">
      <c r="A62" s="6" t="n">
        <v>2009</v>
      </c>
      <c r="B62" s="4" t="s">
        <v>35</v>
      </c>
      <c r="C62" s="7" t="n">
        <f aca="false">INDEX(30_prov!D$2:D$31, MATCH($B62, 30_prov!$C$2:$C$31, 0))</f>
        <v>1721762</v>
      </c>
      <c r="D62" s="7" t="n">
        <f aca="false">INDEX(30_prov!E$2:E$31, MATCH($B62, 30_prov!$C$2:$C$31, 0))</f>
        <v>462950</v>
      </c>
      <c r="E62" s="7" t="n">
        <f aca="false">INDEX(30_prov!F$2:F$31, MATCH($B62, 30_prov!$C$2:$C$31, 0))</f>
        <v>1133277</v>
      </c>
    </row>
    <row r="63" customFormat="false" ht="13.8" hidden="false" customHeight="false" outlineLevel="0" collapsed="false">
      <c r="A63" s="6" t="n">
        <v>2009</v>
      </c>
      <c r="B63" s="0" t="s">
        <v>73</v>
      </c>
      <c r="C63" s="7" t="n">
        <v>6459314</v>
      </c>
      <c r="D63" s="7" t="n">
        <v>2189320</v>
      </c>
      <c r="E63" s="7" t="n">
        <v>2000966</v>
      </c>
    </row>
    <row r="64" customFormat="false" ht="13.8" hidden="false" customHeight="false" outlineLevel="0" collapsed="false">
      <c r="A64" s="0" t="n">
        <v>2009</v>
      </c>
      <c r="B64" s="0" t="s">
        <v>74</v>
      </c>
      <c r="C64" s="7" t="n">
        <v>2346369</v>
      </c>
      <c r="D64" s="7" t="n">
        <v>575517</v>
      </c>
      <c r="E64" s="7" t="n">
        <v>1370723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2019-03-06T00:07:25Z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