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tabRatio="340"/>
  </bookViews>
  <sheets>
    <sheet name="46" sheetId="4" r:id="rId1"/>
    <sheet name="47" sheetId="13" r:id="rId2"/>
    <sheet name="48" sheetId="5" r:id="rId3"/>
    <sheet name="49" sheetId="12" r:id="rId4"/>
    <sheet name="50" sheetId="7" r:id="rId5"/>
    <sheet name="53" sheetId="11" r:id="rId6"/>
    <sheet name="55" sheetId="9" r:id="rId7"/>
    <sheet name="56" sheetId="6" r:id="rId8"/>
    <sheet name="58" sheetId="8" r:id="rId9"/>
  </sheets>
  <definedNames>
    <definedName name="_xlnm.Print_Area" localSheetId="7">'56'!$A$1:$F$54</definedName>
    <definedName name="_xlnm.Print_Titles" localSheetId="2">'48'!$5:$6</definedName>
    <definedName name="_xlnm.Print_Titles" localSheetId="8">'58'!$4:$6</definedName>
    <definedName name="_xlnm.Print_Titles">#N/A</definedName>
  </definedNames>
  <calcPr calcId="125725"/>
</workbook>
</file>

<file path=xl/calcChain.xml><?xml version="1.0" encoding="utf-8"?>
<calcChain xmlns="http://schemas.openxmlformats.org/spreadsheetml/2006/main">
  <c r="C13" i="13"/>
  <c r="D32" i="5"/>
  <c r="C32"/>
  <c r="D28"/>
  <c r="C28"/>
  <c r="D22"/>
  <c r="C22"/>
  <c r="D17"/>
  <c r="C17"/>
  <c r="D13"/>
  <c r="C13"/>
  <c r="D9"/>
  <c r="C9"/>
  <c r="C10" i="13"/>
  <c r="C8" s="1"/>
  <c r="C15"/>
  <c r="C23"/>
  <c r="C21" s="1"/>
  <c r="C28"/>
  <c r="C26" s="1"/>
  <c r="C21" i="4"/>
  <c r="C14"/>
  <c r="C13" s="1"/>
  <c r="C10"/>
  <c r="C7"/>
  <c r="C17" i="6"/>
  <c r="C16"/>
  <c r="C15"/>
  <c r="C14"/>
  <c r="C13"/>
  <c r="C12"/>
  <c r="C11"/>
  <c r="C10"/>
  <c r="C9"/>
  <c r="C8"/>
  <c r="C7"/>
  <c r="C6" s="1"/>
  <c r="E6"/>
  <c r="D6"/>
  <c r="C6" i="4" l="1"/>
</calcChain>
</file>

<file path=xl/sharedStrings.xml><?xml version="1.0" encoding="utf-8"?>
<sst xmlns="http://schemas.openxmlformats.org/spreadsheetml/2006/main" count="477" uniqueCount="315">
  <si>
    <t>Đơn vị: triệu đồng</t>
  </si>
  <si>
    <t>STT</t>
  </si>
  <si>
    <t>Nội dung</t>
  </si>
  <si>
    <t>A</t>
  </si>
  <si>
    <t>B</t>
  </si>
  <si>
    <t>1.1</t>
  </si>
  <si>
    <t>1.2</t>
  </si>
  <si>
    <t>2.1</t>
  </si>
  <si>
    <t>2.2</t>
  </si>
  <si>
    <t>C</t>
  </si>
  <si>
    <t>Chi thường xuyên</t>
  </si>
  <si>
    <t>Dự phòng ngân sách</t>
  </si>
  <si>
    <t>UBND TỈNH HƯNG YÊN</t>
  </si>
  <si>
    <t>Đơn vị: Triệu đồng</t>
  </si>
  <si>
    <t>TT</t>
  </si>
  <si>
    <t>I</t>
  </si>
  <si>
    <t>Thuế thu nhập cá nhân</t>
  </si>
  <si>
    <t>Thuế bảo vệ môi trường</t>
  </si>
  <si>
    <t>Thuế sử dụng đất phi nông nghiệp</t>
  </si>
  <si>
    <t>Thu tiền sử dụng đất</t>
  </si>
  <si>
    <t>II</t>
  </si>
  <si>
    <t>NS huyện</t>
  </si>
  <si>
    <t>NS xã</t>
  </si>
  <si>
    <t>Trong đó:</t>
  </si>
  <si>
    <t>2.3</t>
  </si>
  <si>
    <t>3.1</t>
  </si>
  <si>
    <t>3.2</t>
  </si>
  <si>
    <t>III</t>
  </si>
  <si>
    <t>IV</t>
  </si>
  <si>
    <t>V</t>
  </si>
  <si>
    <t>VI</t>
  </si>
  <si>
    <t>Mục tiêu xã</t>
  </si>
  <si>
    <t>Đơn vị tính: Triệu đồng</t>
  </si>
  <si>
    <t>Địa điểm xây dựng</t>
  </si>
  <si>
    <t>Năng lực thiết kế</t>
  </si>
  <si>
    <t>Thời gian KC-HT</t>
  </si>
  <si>
    <t>Tổng số</t>
  </si>
  <si>
    <t xml:space="preserve">Nguồn NSTT </t>
  </si>
  <si>
    <t>TỔNG SỐ</t>
  </si>
  <si>
    <t>ĐỐI ỨNG DỰ ÁN ODA</t>
  </si>
  <si>
    <t>H. ÂT</t>
  </si>
  <si>
    <t>ĐẦU TƯ CÁC CHƯƠNG TRÌNH, DỰ ÁN</t>
  </si>
  <si>
    <t>NGÀNH NÔNG NGHIỆP,  THỦY LỢI</t>
  </si>
  <si>
    <t>2011-2014</t>
  </si>
  <si>
    <t>TPHY</t>
  </si>
  <si>
    <t>H. MH</t>
  </si>
  <si>
    <t>TP HY</t>
  </si>
  <si>
    <t>H. KC</t>
  </si>
  <si>
    <t>2011-2013</t>
  </si>
  <si>
    <t>2014-2018</t>
  </si>
  <si>
    <t>NGÀNH GIAO THÔNG</t>
  </si>
  <si>
    <t>H. PC</t>
  </si>
  <si>
    <t>Đường trục phía Bắc Khu Đại học Phố Hiến</t>
  </si>
  <si>
    <t>2016-2020</t>
  </si>
  <si>
    <t>Nâng cấp, mở rộng Bệnh viện Đa khoa Phố Nối (giai đoạn II)</t>
  </si>
  <si>
    <t>600 giường</t>
  </si>
  <si>
    <t>2173/QĐ-UBND ngày 21/10/2009</t>
  </si>
  <si>
    <t>H. YM</t>
  </si>
  <si>
    <t>Xây dựng Bảo tàng tỉnh Hưng Yên</t>
  </si>
  <si>
    <t xml:space="preserve">5.880 m2 </t>
  </si>
  <si>
    <t>1917/QĐ-UBND ngày 29/10/2012</t>
  </si>
  <si>
    <t>VII</t>
  </si>
  <si>
    <t>VIII</t>
  </si>
  <si>
    <t>E</t>
  </si>
  <si>
    <t>Dự án đầu tư xây dựng công trình Trạm bơm Hưng Long, huyện Mỹ Hào</t>
  </si>
  <si>
    <t>Huyện Khoái Châu</t>
  </si>
  <si>
    <t>Huyện</t>
  </si>
  <si>
    <t>Hưng Yên</t>
  </si>
  <si>
    <t>Tiên Lữ</t>
  </si>
  <si>
    <t>Phù Cừ</t>
  </si>
  <si>
    <t>Ân Thi</t>
  </si>
  <si>
    <t>Kim Động</t>
  </si>
  <si>
    <t>Khoái Châu</t>
  </si>
  <si>
    <t>Mỹ Hào</t>
  </si>
  <si>
    <t>Yên Mỹ</t>
  </si>
  <si>
    <t>Văn Lâm</t>
  </si>
  <si>
    <t>Văn Giang</t>
  </si>
  <si>
    <t>Cục thuế</t>
  </si>
  <si>
    <t>Cộng</t>
  </si>
  <si>
    <t>Văn phòng UBND tỉnh</t>
  </si>
  <si>
    <t>Thanh tra tỉnh</t>
  </si>
  <si>
    <t>Sở Xây dựng</t>
  </si>
  <si>
    <t>Sở Tư pháp</t>
  </si>
  <si>
    <t>Sở Nội vụ</t>
  </si>
  <si>
    <t>Liên minh Hợp tác xã</t>
  </si>
  <si>
    <t>D</t>
  </si>
  <si>
    <t>Thuế nhập khẩu</t>
  </si>
  <si>
    <t>Chi tạo nguồn, điều chỉnh tiền lương</t>
  </si>
  <si>
    <t>Sở Nông nghiệp và PTNT</t>
  </si>
  <si>
    <t xml:space="preserve">Cơ quan Sở Giáo dục và Đào tạo </t>
  </si>
  <si>
    <t>Văn phòng HĐND tỉnh</t>
  </si>
  <si>
    <t>Hội Nông dân tỉnh</t>
  </si>
  <si>
    <t>Hội Phụ nữ</t>
  </si>
  <si>
    <t>Hội Cựu chiến binh</t>
  </si>
  <si>
    <t>Danh mục công trình, dự án</t>
  </si>
  <si>
    <t>H. VL; VG</t>
  </si>
  <si>
    <t>Đầu tư xây dựng Cải tạo, nâng cấp cống Từ Hồ tại Km12+600 trên sông Ngưu Giang và cầu qua sông Đồng Than tại K3+433, huyện Yên Mỹ</t>
  </si>
  <si>
    <t>2253/QĐ-UBND ngày 18/10/2016</t>
  </si>
  <si>
    <t>Đường trục liên xã Hoàng Hanh - Hồng Nam - Tân Hưng, thành phố Hưng Yên</t>
  </si>
  <si>
    <t>4.370 m</t>
  </si>
  <si>
    <t>2303/QĐ-UBND ngày 25/10/2016</t>
  </si>
  <si>
    <t>6.717 m</t>
  </si>
  <si>
    <t>1838/QĐ-UBND ngày 25/8/2016</t>
  </si>
  <si>
    <t>1.942 m</t>
  </si>
  <si>
    <t>2372/QĐ-UBND ngày 28/10/2016</t>
  </si>
  <si>
    <t>1.110 m</t>
  </si>
  <si>
    <t>2403/QĐ-UBND ngày 31/10/2016</t>
  </si>
  <si>
    <t>GIÁO DỤC VÀ ĐÀO TẠO; KHOA HỌC CÔNG NGHỆ VÀ MÔI TRƯỜNG</t>
  </si>
  <si>
    <t>Trường Tiểu học Tân Việt</t>
  </si>
  <si>
    <t>1.168 m2</t>
  </si>
  <si>
    <t xml:space="preserve">2376/QĐ-UBND ngày 28/10/2016 </t>
  </si>
  <si>
    <t>ĐỐI ỨNG DỰ ÁN THUỘC CHƯƠNG TRÌNH MỤC TIÊU CỦA CHÍNH PHỦ</t>
  </si>
  <si>
    <t>4.292 m</t>
  </si>
  <si>
    <t>Dự án cải tạo, nâng cấp ĐT.387 (Lương Tài – Bãi Sậy)</t>
  </si>
  <si>
    <t>H. VL; MH; ÂT</t>
  </si>
  <si>
    <t>15.699 m</t>
  </si>
  <si>
    <t>Ngân sách địa phương</t>
  </si>
  <si>
    <t xml:space="preserve">Ngân sách cấp tỉnh </t>
  </si>
  <si>
    <t xml:space="preserve">Ngân sách huyện </t>
  </si>
  <si>
    <t>1=2+3</t>
  </si>
  <si>
    <t>TỔNG CHI NSĐP</t>
  </si>
  <si>
    <t>CHI CÂN ĐỐI NSĐP</t>
  </si>
  <si>
    <t>Chi đầu tư cho các dự án</t>
  </si>
  <si>
    <t>-</t>
  </si>
  <si>
    <t>Chi giáo dục - đào tạo và dạy nghề</t>
  </si>
  <si>
    <t>Trong đó: Chia theo nguồn vốn</t>
  </si>
  <si>
    <t>Chi đầu tư từ nguồn thu tiền sử dụng đất</t>
  </si>
  <si>
    <t>Chi đầu tư từ nguồn thu xổ số kiến thiết</t>
  </si>
  <si>
    <t>CHI CÁC CHƯƠNG TRÌNH MỤC TIÊU</t>
  </si>
  <si>
    <t>Chi các chương trình mục tiêu quốc gia( sự nghiệp)</t>
  </si>
  <si>
    <t xml:space="preserve">Chi các chương trình mục tiêu, nhiệm vụ </t>
  </si>
  <si>
    <t>NGÂN SÁCH CẤP TỈNH</t>
  </si>
  <si>
    <t>Nguồn thu ngân sách</t>
  </si>
  <si>
    <t>Thu ngân sách được hưởng theo phân cấp</t>
  </si>
  <si>
    <t>Thu bổ sung từ ngân sách cấp trên</t>
  </si>
  <si>
    <t>Thu bổ sung cân đối ngân sách</t>
  </si>
  <si>
    <t>Thu bổ sung có mục tiêu</t>
  </si>
  <si>
    <t>Chi ngân sách</t>
  </si>
  <si>
    <t>Chi thuộc nhiệm vụ của ngân sách cấp tỉnh</t>
  </si>
  <si>
    <t>Chi bổ sung cho ngân sách cấp dưới</t>
  </si>
  <si>
    <t>Chi bổ sung cân đối ngân sách</t>
  </si>
  <si>
    <t>Chi bổ sung có mục tiêu</t>
  </si>
  <si>
    <t>Chi chuyển nguồn sang năm sau</t>
  </si>
  <si>
    <t>Bội chi NSĐP/Bội thu NSĐP</t>
  </si>
  <si>
    <t>NGÂN SÁCH CẤP HUYỆN</t>
  </si>
  <si>
    <t>Chi ngân sách</t>
  </si>
  <si>
    <t>Chi thuộc nhiệm vụ của ngân sách huyện</t>
  </si>
  <si>
    <t>Chi bổ sung cho ngân sách cấp dưới</t>
  </si>
  <si>
    <t>DỰ TOÁN CHI NGÂN SÁCH CẤP TỈNH  THEO LĨNH VỰC NĂM  2018</t>
  </si>
  <si>
    <t>Dự toán</t>
  </si>
  <si>
    <t xml:space="preserve">CHI BỔ SUNG CHO NGÂN SÁCH CẤP DƯỚI </t>
  </si>
  <si>
    <t>CHI NGÂN SÁCH CẤP TỈNH  THEO LĨNH VỰC</t>
  </si>
  <si>
    <t xml:space="preserve">Chi đầu tư phát triển </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</si>
  <si>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</si>
  <si>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</si>
  <si>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</si>
  <si>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</si>
  <si>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</si>
  <si>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</si>
  <si>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</si>
  <si>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bảo đảm xã hội</t>
  </si>
  <si>
    <t>Chi hoạt động của cơ quan quản lý nhà nước, đảng, đoàn thể</t>
  </si>
  <si>
    <t>Chi các chương trình mục tiêu, nhiệm vụ (vốn ngoài nước)</t>
  </si>
  <si>
    <t xml:space="preserve">Chi trả nợ lãi các khoản do chính quyền địa phương vay </t>
  </si>
  <si>
    <t xml:space="preserve">Chi bổ sung quỹ dự trữ tài chính </t>
  </si>
  <si>
    <t>DỰ TOÁN CHI THƯỜNG XUYÊN CỦA NGÂN SÁCH CẤP TỈNH (HUYỆN, XÃ) CHO TỪNG CƠ QUAN, TỔ CHỨC THEO LĨNH VỰC NĂM 2018</t>
  </si>
  <si>
    <t>Tên đơn vị</t>
  </si>
  <si>
    <t>Lĩnh vực Nông nghiệp, thuỷ lợi</t>
  </si>
  <si>
    <t>Lĩnh vực Giao thông</t>
  </si>
  <si>
    <t>Sở Giao thông Vận tải</t>
  </si>
  <si>
    <t>1.3</t>
  </si>
  <si>
    <t xml:space="preserve">Sở Giáo dục và Đào tạo </t>
  </si>
  <si>
    <t xml:space="preserve"> Sở Y tế</t>
  </si>
  <si>
    <t>Sở Khoa học và Công nghệ</t>
  </si>
  <si>
    <t>Sở Văn hoá - Thể thao và Du lịch</t>
  </si>
  <si>
    <t>Sở Tài nguyên - Môi trường</t>
  </si>
  <si>
    <t>Sở Lao động, Thương binh và Xã hội</t>
  </si>
  <si>
    <t>Sở công thương</t>
  </si>
  <si>
    <t>Sở Kế hoạch &amp; Đầu tư</t>
  </si>
  <si>
    <t>Sở Tài chính</t>
  </si>
  <si>
    <t>Sở Thông tin và Truyền thông</t>
  </si>
  <si>
    <t>Tỉnh đoàn thanh niên</t>
  </si>
  <si>
    <t>DỰ TOÁN THU, CHI NGÂN SÁCH ĐỊA PHƯƠNG VÀ SỐ BỔ SUNG  TỪ NGÂN SÁCH CẤP TRÊN CHO NGÂN SÁCH CẤP DƯỚI NĂM 2018</t>
  </si>
  <si>
    <t>Tổng thu NSNN trên địa bàn theo phân cấp</t>
  </si>
  <si>
    <t>Thu ngân sách huyện, xã được hưởng theo phân cấp</t>
  </si>
  <si>
    <t>Tổng chi ngân sách trên địa bàn huyện</t>
  </si>
  <si>
    <t>Số bổ sung từ ngân sách tỉnh cho ngân sách huyện, ngân sách xã</t>
  </si>
  <si>
    <t>Tổng cộng</t>
  </si>
  <si>
    <t>Bổ sung cân đối</t>
  </si>
  <si>
    <t>Bổ sung MT  các dự án</t>
  </si>
  <si>
    <t xml:space="preserve"> Tổng số</t>
  </si>
  <si>
    <t>NSxã</t>
  </si>
  <si>
    <t>Bổ sung vốn đầu tư để thực hiện các chương trình mục tiêu, nhiệm vụ</t>
  </si>
  <si>
    <t>Bổ sung vốn sự nghiệp thực hiện các chế độ, chính sách, nhiệm vụ</t>
  </si>
  <si>
    <t>Bổ sung thực hiện các chương trình mục tiêu quốc gia</t>
  </si>
  <si>
    <t>Thành phố Hưng Yên</t>
  </si>
  <si>
    <t>TỔNG NGUỒN THU NSĐP</t>
  </si>
  <si>
    <t>Thu NSĐP được hưởng theo phân cấp</t>
  </si>
  <si>
    <t>Thu NSĐP hưởng 100%</t>
  </si>
  <si>
    <t>Thu NSĐP hưởng từ các khoản thu phân chia</t>
  </si>
  <si>
    <t>TỔNG CHI NSĐP</t>
  </si>
  <si>
    <t>Tổng chi cân đối NSĐP</t>
  </si>
  <si>
    <t>Chi các chương trình mục tiêu quốc gia</t>
  </si>
  <si>
    <t>Chi các chương trình mục tiêu, nhiệm vụ</t>
  </si>
  <si>
    <t xml:space="preserve">BỘI CHI NSĐP </t>
  </si>
  <si>
    <t xml:space="preserve">CHI TRẢ NỢ GỐC CỦA NSĐP </t>
  </si>
  <si>
    <t xml:space="preserve">TỔNG MỨC VAY CỦA NSĐP </t>
  </si>
  <si>
    <t>CÂN ĐỐI NGÂN SÁCH ĐỊA PHƯƠNG NĂM 2018</t>
  </si>
  <si>
    <t>Dự toán năm 2018</t>
  </si>
  <si>
    <t xml:space="preserve">CÂN ĐỐI NGUỒN THU, CHI DỰ TOÁN NGÂN SÁCH CẤP TỈNH </t>
  </si>
  <si>
    <t>VÀ NGÂN SÁCH CẤP HUYỆN NĂM 2018</t>
  </si>
  <si>
    <t>Mẫu số 46/CK-NSNN</t>
  </si>
  <si>
    <t>TỔNG THU NSNN</t>
  </si>
  <si>
    <t>Thu nội địa</t>
  </si>
  <si>
    <t>Thu từ khu vực DNNN do trung ương quản lý (1)</t>
  </si>
  <si>
    <t>Thuế giá trị gia tăng hàng sản xuất - kinh doanh trong nước</t>
  </si>
  <si>
    <t>Thuế tiêu thụ đặc biệt hàng sản xuất trong nước</t>
  </si>
  <si>
    <t>Thuế thu nhập doanh nghiệp</t>
  </si>
  <si>
    <t>Thuế tài nguyên</t>
  </si>
  <si>
    <t>Thu từ khu vực DNNN do địa phương quản lý (2)</t>
  </si>
  <si>
    <t>Thu từ khu vực doanh nghiệp có vốn đầu tư nước ngoài(3)</t>
  </si>
  <si>
    <t>3.3</t>
  </si>
  <si>
    <t>3.4</t>
  </si>
  <si>
    <t>Thu tiền thuê mặt đất. mặt nước</t>
  </si>
  <si>
    <t>Thu từ khu vực kinh tế ngoài quốc doanh (4)</t>
  </si>
  <si>
    <t>4.1</t>
  </si>
  <si>
    <t>4.2</t>
  </si>
  <si>
    <t>4.3</t>
  </si>
  <si>
    <t>4.4</t>
  </si>
  <si>
    <t>Thuế BVMT thu từ hàng hóa sản xuất, kinh doanh trong nước</t>
  </si>
  <si>
    <t>Thuế BVMT thu từ hàng hóa nhập khẩu</t>
  </si>
  <si>
    <t>Lệ phí trước bạ</t>
  </si>
  <si>
    <t>Thu phí, lệ phí</t>
  </si>
  <si>
    <t>Phí và lệ phí trung ương</t>
  </si>
  <si>
    <t>Phí và lệ phí tỉnh, huyện</t>
  </si>
  <si>
    <t>Phí và lệ phí xã, phường</t>
  </si>
  <si>
    <t>Tiền cho thuê đất, thuê mặt nước</t>
  </si>
  <si>
    <t>Thu khác ngân sách</t>
  </si>
  <si>
    <t>Thu từ quỹ đất công ích, hoa lợi công sản khác</t>
  </si>
  <si>
    <t>Thu từ hoạt động xổ số kiến thiết</t>
  </si>
  <si>
    <t>Thu từ hoạt động xuất, nhập khẩu</t>
  </si>
  <si>
    <t>Thuế GTGT thu từ hàng hóa nhập khẩu</t>
  </si>
  <si>
    <t>Thuế xuất khẩu</t>
  </si>
  <si>
    <t>Thuế BVMT thu từ hàng hóa nhập khẩu</t>
  </si>
  <si>
    <t>DỰ TOÁN THU NGÂN SÁCH NHÀ NƯỚC NĂM 2018</t>
  </si>
  <si>
    <t>Tổng thu NSNN</t>
  </si>
  <si>
    <t>Thu NSĐP</t>
  </si>
  <si>
    <t>Mẫu số 49/CK-NSNN</t>
  </si>
  <si>
    <t>Mẫu số 48/CK-NSNN</t>
  </si>
  <si>
    <t xml:space="preserve">DỰ TOÁN CHI NGÂN SÁCH ĐỊA PHƯƠNG, CHI NGÂN SÁCH CẤP TỈNH  </t>
  </si>
  <si>
    <t>VÀ CHI NGÂN SÁCH CẤP HUYỆN (XÃ) THEO CƠ CẤU CHI NĂM 2018</t>
  </si>
  <si>
    <t>Chia ra</t>
  </si>
  <si>
    <t>Chi các chương trình mục tiêu quốc gia (sự nghiệp)</t>
  </si>
  <si>
    <t>Mẫu số 50/CK-NSNN</t>
  </si>
  <si>
    <t>Mẫu số 53/CK-NSNN</t>
  </si>
  <si>
    <t>Mẫu số 55/CK-NSNN</t>
  </si>
  <si>
    <t xml:space="preserve">DỰ TOÁN BỔ SUNG CÓ MỤC TIÊU TỪ NGÂN SÁCH CẤP TỈNH </t>
  </si>
  <si>
    <t xml:space="preserve"> CHO NGÂN SÁCH CÁC HUYỆN, THÀNH PHỐ NĂM 2018</t>
  </si>
  <si>
    <t>Mẫu số 56/CK-NSNN</t>
  </si>
  <si>
    <t>Huyện Tiên Lữ</t>
  </si>
  <si>
    <t>Huyện Phù Cừ</t>
  </si>
  <si>
    <t>Huyện Ân Thi</t>
  </si>
  <si>
    <t>Huyện Kim động</t>
  </si>
  <si>
    <t>Huyện Mỹ Hào</t>
  </si>
  <si>
    <t>Huyện Yên Mỹ</t>
  </si>
  <si>
    <t>Huyện Văn Lâm</t>
  </si>
  <si>
    <t>Huyện Văn Giang</t>
  </si>
  <si>
    <t>Mẫu số 47/CK-NSNN</t>
  </si>
  <si>
    <t>Quyết định
đầu tư</t>
  </si>
  <si>
    <t>Kế hoạch vốn năm 2018</t>
  </si>
  <si>
    <t>Tổng số vốn</t>
  </si>
  <si>
    <t>Nguồn thu tiền SD đất</t>
  </si>
  <si>
    <t>Dự án Phát triển toàn diện kinh tế xã hội các đô thị Việt Trì, Hưng Yên và Đồng Đăng - hợp phần dự án tại TP Hưng Yên</t>
  </si>
  <si>
    <t>2012-2016</t>
  </si>
  <si>
    <t>2381/QĐ-UBND ngày 30/12/2011</t>
  </si>
  <si>
    <t xml:space="preserve">2587/QĐ-UBND ngày 26/9/2017 </t>
  </si>
  <si>
    <t>Dự án chuyển tiếp</t>
  </si>
  <si>
    <t xml:space="preserve">10 máy 2.500; 7 máy 3.700 </t>
  </si>
  <si>
    <t>2684/QĐ-UBND ngày 31/12/2007</t>
  </si>
  <si>
    <t>Dự án khởi công mới</t>
  </si>
  <si>
    <t>Dự án hoàn thành</t>
  </si>
  <si>
    <t>Đầu tư xây dựng công trình Cải tạo, nâng cấp đường ĐH.64 qua địa bàn huyện Phù Cừ</t>
  </si>
  <si>
    <t>Đầu tư xây dựng đường quy hoạch số 4 thị trấn Yên Mỹ, huyện Yên Mỹ, giai đoạn 1</t>
  </si>
  <si>
    <t>Đoạn tuyến nối ĐT.379 với QL.39 và đường ô tô cao tốc Hà Nội - Hải Phòng, huyện Khoái Châu</t>
  </si>
  <si>
    <t>Đầu tư xây dựng công trình đường trục xã Hùng Cường (đoạn từ nhà ông Hoàng thôn Phượng Hoàng đến nhà bà Thắm, thôn Cao Xá)</t>
  </si>
  <si>
    <t xml:space="preserve">TPHY </t>
  </si>
  <si>
    <t>1.750 m</t>
  </si>
  <si>
    <t>2473/QĐ-UBND ngày 08/9/2017</t>
  </si>
  <si>
    <t>Cải tạo, nâng cấp ĐH.59B, huyện Khoái Châu</t>
  </si>
  <si>
    <t>3.800 m</t>
  </si>
  <si>
    <t>2827QĐ-UBND ngày 25/10/2017</t>
  </si>
  <si>
    <t>Đầu tư xây dựng công trình nâng cấp, mở rộng đường gom (bên phải) đường cao tốc Hà Nội - Hải Phòng (đoạn từ đường nối đường cao tốc Hà Nội - Hải Phòng với đường cao tốc cầu Giẽ - Ninh Bình đến giao với ĐT.376)</t>
  </si>
  <si>
    <t>H. YM; ÂT</t>
  </si>
  <si>
    <t>5.400 m</t>
  </si>
  <si>
    <t>2504/QĐ-UBND ngày 13/9/2017</t>
  </si>
  <si>
    <t>Trường THCS Phạm Huy Thông, huyện Ân Thi (giai đoạn 1)</t>
  </si>
  <si>
    <t>1478/QĐ-UBND ngày 31/5/2017</t>
  </si>
  <si>
    <t>2372/QĐ-UBND ngày 07/12/2015; 2875/QĐ-UBND ngày 30/10/2017</t>
  </si>
  <si>
    <t>2277/QĐ-UBND ngày 21/10/2016; 2541/QĐ-UBND ngày 19/9/2017</t>
  </si>
  <si>
    <t>Dự án cải tạo, nâng cấp đường ĐH.17 kéo dài đến ĐT.379 và chỉnh trang hệ thống hạ tầng kỹ thuật khu tưởng niệm đồng chí Tô Hiệu và đồng chí Lê Văn Lương</t>
  </si>
  <si>
    <t>5,35 km</t>
  </si>
  <si>
    <t>Mẫu số 58/CK-NSNN</t>
  </si>
  <si>
    <t>DANH MỤC CÁC DỰ ÁN ĐẦU TƯ XDCB NĂM 2018</t>
  </si>
  <si>
    <t>Chi đầu tư phát triển</t>
  </si>
  <si>
    <t>Chi các chương trình mục tiêu (SN)</t>
  </si>
  <si>
    <t xml:space="preserve">Dự toán năm 2018 </t>
  </si>
  <si>
    <t>Chi đầu tư phát triển</t>
  </si>
  <si>
    <t>Chi trả nợ lãi các khoản do chính quyền địa phương vay</t>
  </si>
  <si>
    <t xml:space="preserve">Chi khoa học và công nghệ </t>
  </si>
  <si>
    <t>Chi thường xuyên, trong đó:</t>
  </si>
  <si>
    <t>Chi văn hóa, thể dục thể thao</t>
  </si>
  <si>
    <t>Một số cơ quan, đơn vị</t>
  </si>
  <si>
    <t>Đài phát thanh &amp; truyền hình</t>
  </si>
  <si>
    <t>Một số công trình, dự án</t>
  </si>
  <si>
    <t xml:space="preserve">Tên đơn vị </t>
  </si>
</sst>
</file>

<file path=xl/styles.xml><?xml version="1.0" encoding="utf-8"?>
<styleSheet xmlns="http://schemas.openxmlformats.org/spreadsheetml/2006/main">
  <numFmts count="6">
    <numFmt numFmtId="43" formatCode="_(* #,##0.00_);_(* \(#,##0.00\);_(* &quot;-&quot;??_);_(@_)"/>
    <numFmt numFmtId="164" formatCode="_-* #,##0.00\ _₫_-;\-* #,##0.00\ _₫_-;_-* &quot;-&quot;??\ _₫_-;_-@_-"/>
    <numFmt numFmtId="165" formatCode="_(* #,##0_);_(* \(#,##0\);_(* &quot;-&quot;??_);_(@_)"/>
    <numFmt numFmtId="166" formatCode="_-* #,##0\ _€_-;\-* #,##0\ _€_-;_-* &quot;-&quot;??\ _€_-;_-@_-"/>
    <numFmt numFmtId="167" formatCode="_-* #,##0\ _₫_-;\-* #,##0\ _₫_-;_-* &quot;-&quot;??\ _₫_-;_-@_-"/>
    <numFmt numFmtId="168" formatCode="_(* #,##0.00_);_(* \(#,##0.00\);_(* \-??_);_(@_)"/>
  </numFmts>
  <fonts count="60">
    <font>
      <sz val="11"/>
      <color theme="1"/>
      <name val="Calibri"/>
      <family val="2"/>
      <scheme val="minor"/>
    </font>
    <font>
      <sz val="12"/>
      <name val=".VnTime"/>
      <family val="2"/>
    </font>
    <font>
      <b/>
      <sz val="14"/>
      <color theme="1"/>
      <name val="Times New Roman"/>
      <family val="1"/>
    </font>
    <font>
      <sz val="14"/>
      <color theme="1"/>
      <name val="Times New Roman"/>
      <family val="1"/>
    </font>
    <font>
      <i/>
      <sz val="13"/>
      <color theme="1"/>
      <name val="Times New Roman"/>
      <family val="1"/>
    </font>
    <font>
      <sz val="13"/>
      <color theme="1"/>
      <name val="Times New Roman"/>
      <family val="1"/>
    </font>
    <font>
      <b/>
      <sz val="12"/>
      <name val="Arial"/>
      <family val="2"/>
    </font>
    <font>
      <sz val="12"/>
      <color theme="1"/>
      <name val="Times New Roman"/>
      <family val="1"/>
    </font>
    <font>
      <sz val="12"/>
      <name val=".VnTime"/>
      <family val="2"/>
    </font>
    <font>
      <b/>
      <sz val="14"/>
      <color theme="1"/>
      <name val="Times New Roman"/>
      <family val="1"/>
      <charset val="163"/>
    </font>
    <font>
      <sz val="13"/>
      <color theme="1"/>
      <name val="Times New Roman"/>
      <family val="1"/>
      <charset val="163"/>
    </font>
    <font>
      <i/>
      <sz val="13"/>
      <color theme="1"/>
      <name val="Times New Roman"/>
      <family val="1"/>
      <charset val="163"/>
    </font>
    <font>
      <b/>
      <sz val="13"/>
      <color theme="1"/>
      <name val="Times New Roman"/>
      <family val="1"/>
      <charset val="163"/>
    </font>
    <font>
      <sz val="13"/>
      <name val=".VnTime"/>
      <family val="2"/>
    </font>
    <font>
      <b/>
      <sz val="13"/>
      <color theme="1"/>
      <name val="Times New Roman"/>
      <family val="1"/>
    </font>
    <font>
      <sz val="11"/>
      <color theme="1"/>
      <name val="Times New Roman"/>
      <family val="1"/>
      <charset val="163"/>
    </font>
    <font>
      <sz val="10"/>
      <name val="Arial"/>
      <family val="2"/>
      <charset val="163"/>
    </font>
    <font>
      <b/>
      <sz val="14"/>
      <name val="Times New Roman"/>
      <family val="1"/>
    </font>
    <font>
      <sz val="14"/>
      <name val="Times New Roman"/>
      <family val="1"/>
    </font>
    <font>
      <sz val="12"/>
      <name val="Times New Roman"/>
      <family val="1"/>
    </font>
    <font>
      <sz val="11"/>
      <name val="Times New Roman"/>
      <family val="1"/>
    </font>
    <font>
      <b/>
      <sz val="11"/>
      <name val="Times New Roman"/>
      <family val="1"/>
    </font>
    <font>
      <sz val="10"/>
      <name val="Arial"/>
      <family val="2"/>
    </font>
    <font>
      <sz val="11"/>
      <color indexed="8"/>
      <name val="Calibri"/>
      <family val="2"/>
    </font>
    <font>
      <sz val="11"/>
      <color indexed="8"/>
      <name val="Helvetica Neue"/>
    </font>
    <font>
      <i/>
      <sz val="13"/>
      <name val="Times New Roman"/>
      <family val="1"/>
      <charset val="163"/>
    </font>
    <font>
      <sz val="10"/>
      <name val="Arial"/>
      <family val="2"/>
    </font>
    <font>
      <sz val="12"/>
      <name val="Times New Roman"/>
      <family val="1"/>
    </font>
    <font>
      <sz val="12"/>
      <color theme="1"/>
      <name val="Times New Roman"/>
      <family val="1"/>
      <charset val="163"/>
    </font>
    <font>
      <sz val="11"/>
      <color theme="1"/>
      <name val="Calibri"/>
      <family val="2"/>
      <scheme val="minor"/>
    </font>
    <font>
      <b/>
      <sz val="12"/>
      <color rgb="FF000000"/>
      <name val="Times New Roman"/>
      <family val="1"/>
    </font>
    <font>
      <i/>
      <sz val="12"/>
      <color rgb="FF000000"/>
      <name val="Times New Roman"/>
      <family val="1"/>
    </font>
    <font>
      <b/>
      <sz val="12"/>
      <color rgb="FF000000"/>
      <name val="Times New Roman"/>
      <family val="1"/>
      <charset val="163"/>
    </font>
    <font>
      <sz val="12"/>
      <color rgb="FF000000"/>
      <name val="Times New Roman"/>
      <family val="1"/>
    </font>
    <font>
      <sz val="11"/>
      <color theme="1"/>
      <name val="Calibri"/>
      <family val="2"/>
      <charset val="163"/>
      <scheme val="minor"/>
    </font>
    <font>
      <sz val="11"/>
      <color indexed="8"/>
      <name val="Times New Roman"/>
      <family val="1"/>
    </font>
    <font>
      <sz val="11"/>
      <color indexed="10"/>
      <name val="Times New Roman"/>
      <family val="1"/>
    </font>
    <font>
      <sz val="12"/>
      <color rgb="FF000000"/>
      <name val="Times New Roman"/>
      <family val="1"/>
      <charset val="163"/>
    </font>
    <font>
      <b/>
      <sz val="11"/>
      <name val="Times New Roman"/>
      <family val="1"/>
      <charset val="163"/>
    </font>
    <font>
      <b/>
      <sz val="14"/>
      <name val="Times New Roman"/>
      <family val="1"/>
      <charset val="163"/>
    </font>
    <font>
      <b/>
      <sz val="13"/>
      <name val="Times New Roman"/>
      <family val="1"/>
      <charset val="163"/>
    </font>
    <font>
      <sz val="13"/>
      <name val="Times New Roman"/>
      <family val="1"/>
      <charset val="163"/>
    </font>
    <font>
      <i/>
      <sz val="12"/>
      <color theme="1"/>
      <name val="Times New Roman"/>
      <family val="1"/>
      <charset val="163"/>
    </font>
    <font>
      <b/>
      <sz val="14"/>
      <color rgb="FF000000"/>
      <name val="Times New Roman"/>
      <family val="1"/>
    </font>
    <font>
      <b/>
      <sz val="13"/>
      <name val="Times New Roman"/>
      <family val="1"/>
    </font>
    <font>
      <b/>
      <sz val="13"/>
      <color rgb="FF000000"/>
      <name val="Times New Roman"/>
      <family val="1"/>
    </font>
    <font>
      <sz val="13"/>
      <color rgb="FF000000"/>
      <name val="Times New Roman"/>
      <family val="1"/>
    </font>
    <font>
      <i/>
      <sz val="13"/>
      <color rgb="FF000000"/>
      <name val="Times New Roman"/>
      <family val="1"/>
    </font>
    <font>
      <sz val="11"/>
      <color indexed="8"/>
      <name val="Calibri"/>
      <family val="2"/>
      <charset val="1"/>
    </font>
    <font>
      <b/>
      <sz val="12"/>
      <color theme="1"/>
      <name val="Times New Roman"/>
      <family val="1"/>
      <charset val="163"/>
    </font>
    <font>
      <b/>
      <sz val="12"/>
      <color theme="1"/>
      <name val="Times New Roman"/>
      <family val="1"/>
    </font>
    <font>
      <sz val="11"/>
      <color theme="1"/>
      <name val="Times New Roman"/>
      <family val="1"/>
    </font>
    <font>
      <sz val="10"/>
      <color theme="1"/>
      <name val="Times New Roman"/>
      <family val="1"/>
    </font>
    <font>
      <sz val="8"/>
      <color theme="1"/>
      <name val="Times New Roman"/>
      <family val="1"/>
    </font>
    <font>
      <b/>
      <sz val="10"/>
      <color theme="1"/>
      <name val="Arial"/>
      <family val="2"/>
      <charset val="163"/>
    </font>
    <font>
      <b/>
      <sz val="12.5"/>
      <color theme="1"/>
      <name val="Times New Roman"/>
      <family val="1"/>
    </font>
    <font>
      <b/>
      <sz val="11"/>
      <color theme="1"/>
      <name val="Times New Roman"/>
      <family val="1"/>
      <charset val="163"/>
    </font>
    <font>
      <sz val="11.5"/>
      <color theme="1"/>
      <name val="Times New Roman"/>
      <family val="1"/>
    </font>
    <font>
      <b/>
      <sz val="11"/>
      <color theme="1"/>
      <name val="Times New Roman"/>
      <family val="1"/>
    </font>
    <font>
      <b/>
      <sz val="11.5"/>
      <color theme="1"/>
      <name val="Times New Roman"/>
      <family val="1"/>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17">
    <border>
      <left/>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7">
    <xf numFmtId="0" fontId="0" fillId="0" borderId="0"/>
    <xf numFmtId="3" fontId="1" fillId="0" borderId="0"/>
    <xf numFmtId="0" fontId="6" fillId="0" borderId="3" applyNumberFormat="0" applyAlignment="0" applyProtection="0">
      <alignment horizontal="left" vertical="center"/>
    </xf>
    <xf numFmtId="0" fontId="6" fillId="0" borderId="4">
      <alignment horizontal="left" vertical="center"/>
    </xf>
    <xf numFmtId="3" fontId="8" fillId="0" borderId="0"/>
    <xf numFmtId="0" fontId="13" fillId="0" borderId="0"/>
    <xf numFmtId="0" fontId="16" fillId="0" borderId="0"/>
    <xf numFmtId="0" fontId="16" fillId="0" borderId="0" applyFont="0" applyFill="0" applyBorder="0" applyAlignment="0" applyProtection="0"/>
    <xf numFmtId="0" fontId="22" fillId="0" borderId="0"/>
    <xf numFmtId="0" fontId="23" fillId="0" borderId="0"/>
    <xf numFmtId="43" fontId="22" fillId="0" borderId="0" applyFont="0" applyFill="0" applyBorder="0" applyAlignment="0" applyProtection="0"/>
    <xf numFmtId="43" fontId="23" fillId="0" borderId="0" applyFont="0" applyFill="0" applyBorder="0" applyAlignment="0" applyProtection="0"/>
    <xf numFmtId="43" fontId="22" fillId="0" borderId="0" applyFont="0" applyFill="0" applyBorder="0" applyAlignment="0" applyProtection="0"/>
    <xf numFmtId="43" fontId="8" fillId="0" borderId="0" applyFont="0" applyFill="0" applyBorder="0" applyAlignment="0" applyProtection="0"/>
    <xf numFmtId="0" fontId="22" fillId="0" borderId="0"/>
    <xf numFmtId="0" fontId="23" fillId="0" borderId="0"/>
    <xf numFmtId="0" fontId="23" fillId="0" borderId="0"/>
    <xf numFmtId="0" fontId="22" fillId="0" borderId="0"/>
    <xf numFmtId="0" fontId="24" fillId="0" borderId="0" applyNumberFormat="0" applyFill="0" applyBorder="0" applyProtection="0">
      <alignment vertical="top"/>
    </xf>
    <xf numFmtId="0" fontId="8" fillId="0" borderId="0"/>
    <xf numFmtId="0" fontId="23" fillId="0" borderId="0"/>
    <xf numFmtId="0" fontId="22" fillId="0" borderId="0"/>
    <xf numFmtId="0" fontId="22" fillId="0" borderId="0"/>
    <xf numFmtId="9" fontId="22" fillId="0" borderId="0" applyFont="0" applyFill="0" applyBorder="0" applyAlignment="0" applyProtection="0"/>
    <xf numFmtId="0" fontId="26" fillId="0" borderId="0"/>
    <xf numFmtId="0" fontId="27" fillId="0" borderId="0"/>
    <xf numFmtId="3" fontId="1" fillId="0" borderId="0"/>
    <xf numFmtId="43" fontId="16" fillId="0" borderId="0" applyFont="0" applyFill="0" applyBorder="0" applyAlignment="0" applyProtection="0"/>
    <xf numFmtId="0" fontId="22" fillId="0" borderId="0" applyFill="0" applyBorder="0" applyAlignment="0" applyProtection="0"/>
    <xf numFmtId="43" fontId="26" fillId="0" borderId="0" applyFont="0" applyFill="0" applyBorder="0" applyAlignment="0" applyProtection="0"/>
    <xf numFmtId="0" fontId="23" fillId="0" borderId="0"/>
    <xf numFmtId="9" fontId="29" fillId="0" borderId="0" applyFont="0" applyFill="0" applyBorder="0" applyAlignment="0" applyProtection="0"/>
    <xf numFmtId="164" fontId="29" fillId="0" borderId="0" applyFont="0" applyFill="0" applyBorder="0" applyAlignment="0" applyProtection="0"/>
    <xf numFmtId="0" fontId="48" fillId="0" borderId="0"/>
    <xf numFmtId="0" fontId="29" fillId="0" borderId="0"/>
    <xf numFmtId="168" fontId="16" fillId="0" borderId="0" applyFont="0" applyFill="0" applyBorder="0" applyAlignment="0" applyProtection="0"/>
    <xf numFmtId="0" fontId="16" fillId="0" borderId="0"/>
  </cellStyleXfs>
  <cellXfs count="262">
    <xf numFmtId="0" fontId="0" fillId="0" borderId="0" xfId="0"/>
    <xf numFmtId="3" fontId="3" fillId="0" borderId="0" xfId="1" applyNumberFormat="1" applyFont="1" applyBorder="1" applyAlignment="1"/>
    <xf numFmtId="3" fontId="2" fillId="0" borderId="0" xfId="1" applyNumberFormat="1" applyFont="1" applyBorder="1" applyAlignment="1"/>
    <xf numFmtId="3" fontId="7" fillId="0" borderId="0" xfId="1" applyNumberFormat="1" applyFont="1" applyBorder="1" applyAlignment="1"/>
    <xf numFmtId="3" fontId="2" fillId="0" borderId="5" xfId="1" applyNumberFormat="1" applyFont="1" applyBorder="1" applyAlignment="1">
      <alignment horizontal="center" vertical="center"/>
    </xf>
    <xf numFmtId="3" fontId="10" fillId="0" borderId="0" xfId="4" applyNumberFormat="1" applyFont="1"/>
    <xf numFmtId="3" fontId="10" fillId="0" borderId="0" xfId="4" applyNumberFormat="1" applyFont="1" applyAlignment="1">
      <alignment horizontal="center"/>
    </xf>
    <xf numFmtId="3" fontId="12" fillId="0" borderId="0" xfId="4" applyNumberFormat="1" applyFont="1"/>
    <xf numFmtId="3" fontId="10" fillId="0" borderId="0" xfId="4" applyNumberFormat="1" applyFont="1" applyFill="1"/>
    <xf numFmtId="3" fontId="11" fillId="0" borderId="0" xfId="4" applyNumberFormat="1" applyFont="1"/>
    <xf numFmtId="3" fontId="7" fillId="2" borderId="0" xfId="5" applyNumberFormat="1" applyFont="1" applyFill="1" applyAlignment="1"/>
    <xf numFmtId="3" fontId="7" fillId="2" borderId="0" xfId="5" applyNumberFormat="1" applyFont="1" applyFill="1"/>
    <xf numFmtId="3" fontId="7" fillId="3" borderId="0" xfId="5" applyNumberFormat="1" applyFont="1" applyFill="1"/>
    <xf numFmtId="3" fontId="10" fillId="2" borderId="0" xfId="5" applyNumberFormat="1" applyFont="1" applyFill="1"/>
    <xf numFmtId="3" fontId="5" fillId="2" borderId="0" xfId="5" applyNumberFormat="1" applyFont="1" applyFill="1"/>
    <xf numFmtId="3" fontId="14" fillId="2" borderId="0" xfId="5" applyNumberFormat="1" applyFont="1" applyFill="1" applyAlignment="1"/>
    <xf numFmtId="3" fontId="14" fillId="2" borderId="0" xfId="5" applyNumberFormat="1" applyFont="1" applyFill="1"/>
    <xf numFmtId="3" fontId="4" fillId="2" borderId="0" xfId="5" applyNumberFormat="1" applyFont="1" applyFill="1"/>
    <xf numFmtId="3" fontId="14" fillId="0" borderId="0" xfId="5" applyNumberFormat="1" applyFont="1" applyFill="1"/>
    <xf numFmtId="3" fontId="4" fillId="0" borderId="0" xfId="1" applyNumberFormat="1" applyFont="1" applyAlignment="1">
      <alignment horizontal="center"/>
    </xf>
    <xf numFmtId="3" fontId="7" fillId="0" borderId="0" xfId="1" applyNumberFormat="1" applyFont="1" applyBorder="1" applyAlignment="1">
      <alignment vertical="center"/>
    </xf>
    <xf numFmtId="3" fontId="7" fillId="0" borderId="0" xfId="1" applyNumberFormat="1" applyFont="1" applyBorder="1" applyAlignment="1">
      <alignment horizontal="right" vertical="center"/>
    </xf>
    <xf numFmtId="3" fontId="11" fillId="0" borderId="0" xfId="4" applyNumberFormat="1" applyFont="1" applyBorder="1" applyAlignment="1"/>
    <xf numFmtId="3" fontId="2" fillId="0" borderId="5" xfId="1" applyNumberFormat="1" applyFont="1" applyBorder="1" applyAlignment="1">
      <alignment horizontal="center" vertical="center" wrapText="1"/>
    </xf>
    <xf numFmtId="3" fontId="15" fillId="0" borderId="0" xfId="1" applyNumberFormat="1" applyFont="1" applyBorder="1" applyAlignment="1">
      <alignment vertical="center"/>
    </xf>
    <xf numFmtId="3" fontId="3" fillId="2" borderId="0" xfId="5" applyNumberFormat="1" applyFont="1" applyFill="1" applyAlignment="1">
      <alignment vertical="center"/>
    </xf>
    <xf numFmtId="3" fontId="10" fillId="0" borderId="0" xfId="1" applyNumberFormat="1" applyFont="1" applyBorder="1" applyAlignment="1">
      <alignment vertical="center"/>
    </xf>
    <xf numFmtId="3" fontId="28" fillId="0" borderId="0" xfId="1" applyNumberFormat="1" applyFont="1" applyBorder="1" applyAlignment="1">
      <alignment horizontal="right" vertical="center"/>
    </xf>
    <xf numFmtId="0" fontId="31" fillId="0" borderId="0" xfId="0" applyFont="1" applyAlignment="1">
      <alignment horizontal="right" vertical="center"/>
    </xf>
    <xf numFmtId="0" fontId="30" fillId="0" borderId="5" xfId="0" applyFont="1" applyBorder="1" applyAlignment="1">
      <alignment horizontal="center" vertical="center" wrapText="1"/>
    </xf>
    <xf numFmtId="9" fontId="34" fillId="0" borderId="0" xfId="31" applyFont="1"/>
    <xf numFmtId="0" fontId="30" fillId="0" borderId="12" xfId="0" applyFont="1" applyBorder="1" applyAlignment="1">
      <alignment horizontal="center" vertical="center" wrapText="1"/>
    </xf>
    <xf numFmtId="0" fontId="20" fillId="4" borderId="2" xfId="0" applyFont="1" applyFill="1" applyBorder="1" applyAlignment="1">
      <alignment horizontal="center" vertical="center" wrapText="1"/>
    </xf>
    <xf numFmtId="3" fontId="21" fillId="0" borderId="5" xfId="0" applyNumberFormat="1" applyFont="1" applyBorder="1" applyAlignment="1">
      <alignment horizontal="center" vertical="center"/>
    </xf>
    <xf numFmtId="3" fontId="20" fillId="0" borderId="2" xfId="0" applyNumberFormat="1" applyFont="1" applyBorder="1"/>
    <xf numFmtId="3" fontId="20" fillId="0" borderId="7" xfId="0" applyNumberFormat="1" applyFont="1" applyBorder="1"/>
    <xf numFmtId="3" fontId="35" fillId="0" borderId="7" xfId="0" applyNumberFormat="1" applyFont="1" applyBorder="1"/>
    <xf numFmtId="3" fontId="35" fillId="0" borderId="2" xfId="0" applyNumberFormat="1" applyFont="1" applyBorder="1"/>
    <xf numFmtId="3" fontId="36" fillId="0" borderId="2" xfId="0" applyNumberFormat="1" applyFont="1" applyBorder="1"/>
    <xf numFmtId="0" fontId="30" fillId="0" borderId="12" xfId="0" applyFont="1" applyBorder="1" applyAlignment="1">
      <alignment vertical="center" wrapText="1"/>
    </xf>
    <xf numFmtId="0" fontId="33" fillId="0" borderId="2" xfId="0" applyFont="1" applyBorder="1" applyAlignment="1">
      <alignment horizontal="center" vertical="center" wrapText="1"/>
    </xf>
    <xf numFmtId="0" fontId="33" fillId="0" borderId="2" xfId="0" applyFont="1" applyBorder="1" applyAlignment="1">
      <alignment vertical="center" wrapText="1"/>
    </xf>
    <xf numFmtId="0" fontId="33" fillId="0" borderId="6" xfId="0" applyFont="1" applyBorder="1" applyAlignment="1">
      <alignment horizontal="center" vertical="center" wrapText="1"/>
    </xf>
    <xf numFmtId="0" fontId="33" fillId="0" borderId="6" xfId="0" applyFont="1" applyBorder="1" applyAlignment="1">
      <alignment vertical="center" wrapText="1"/>
    </xf>
    <xf numFmtId="0" fontId="38" fillId="4" borderId="12" xfId="0" applyFont="1" applyFill="1" applyBorder="1" applyAlignment="1">
      <alignment horizontal="center" vertical="center" wrapText="1"/>
    </xf>
    <xf numFmtId="0" fontId="38" fillId="4" borderId="2" xfId="0" applyFont="1" applyFill="1" applyBorder="1" applyAlignment="1">
      <alignment horizontal="center" vertical="center" wrapText="1"/>
    </xf>
    <xf numFmtId="0" fontId="40" fillId="4" borderId="2" xfId="0" applyFont="1" applyFill="1" applyBorder="1" applyAlignment="1">
      <alignment vertical="center" wrapText="1"/>
    </xf>
    <xf numFmtId="0" fontId="41" fillId="4" borderId="2" xfId="0" applyFont="1" applyFill="1" applyBorder="1" applyAlignment="1">
      <alignment vertical="center" wrapText="1"/>
    </xf>
    <xf numFmtId="3" fontId="9" fillId="0" borderId="0" xfId="1" applyNumberFormat="1" applyFont="1" applyBorder="1" applyAlignment="1">
      <alignment vertical="center"/>
    </xf>
    <xf numFmtId="3" fontId="42" fillId="0" borderId="0" xfId="4" applyNumberFormat="1" applyFont="1" applyBorder="1" applyAlignment="1">
      <alignment horizontal="right"/>
    </xf>
    <xf numFmtId="167" fontId="40" fillId="4" borderId="12" xfId="32" applyNumberFormat="1" applyFont="1" applyFill="1" applyBorder="1" applyAlignment="1">
      <alignment horizontal="right" vertical="center" wrapText="1"/>
    </xf>
    <xf numFmtId="167" fontId="40" fillId="4" borderId="2" xfId="32" applyNumberFormat="1" applyFont="1" applyFill="1" applyBorder="1" applyAlignment="1">
      <alignment horizontal="right" vertical="center" wrapText="1"/>
    </xf>
    <xf numFmtId="167" fontId="41" fillId="4" borderId="2" xfId="32" applyNumberFormat="1" applyFont="1" applyFill="1" applyBorder="1" applyAlignment="1">
      <alignment horizontal="right" vertical="center" wrapText="1"/>
    </xf>
    <xf numFmtId="167" fontId="41" fillId="4" borderId="6" xfId="32" applyNumberFormat="1" applyFont="1" applyFill="1" applyBorder="1" applyAlignment="1">
      <alignment horizontal="right" vertical="center" wrapText="1"/>
    </xf>
    <xf numFmtId="0" fontId="40" fillId="4" borderId="12" xfId="0" applyFont="1" applyFill="1" applyBorder="1" applyAlignment="1">
      <alignment horizontal="center" vertical="center" wrapText="1"/>
    </xf>
    <xf numFmtId="0" fontId="40" fillId="4" borderId="2" xfId="0" applyFont="1" applyFill="1" applyBorder="1" applyAlignment="1">
      <alignment horizontal="center" vertical="center" wrapText="1"/>
    </xf>
    <xf numFmtId="0" fontId="21" fillId="4" borderId="6" xfId="0" applyFont="1" applyFill="1" applyBorder="1" applyAlignment="1">
      <alignment horizontal="center" vertical="center" wrapText="1"/>
    </xf>
    <xf numFmtId="167" fontId="40" fillId="4" borderId="6" xfId="32" applyNumberFormat="1" applyFont="1" applyFill="1" applyBorder="1" applyAlignment="1">
      <alignment horizontal="right" vertical="center" wrapText="1"/>
    </xf>
    <xf numFmtId="0" fontId="40" fillId="4" borderId="2" xfId="0" applyFont="1" applyFill="1" applyBorder="1" applyAlignment="1">
      <alignment horizontal="left" vertical="center" wrapText="1"/>
    </xf>
    <xf numFmtId="0" fontId="40" fillId="4" borderId="6" xfId="0" applyFont="1" applyFill="1" applyBorder="1" applyAlignment="1">
      <alignment horizontal="left" vertical="center" wrapText="1"/>
    </xf>
    <xf numFmtId="3" fontId="7" fillId="0" borderId="0" xfId="1" applyNumberFormat="1" applyFont="1" applyBorder="1" applyAlignment="1">
      <alignment horizontal="center" vertical="center"/>
    </xf>
    <xf numFmtId="0" fontId="43" fillId="0" borderId="0" xfId="0" applyFont="1" applyAlignment="1">
      <alignment vertical="center" wrapText="1"/>
    </xf>
    <xf numFmtId="0" fontId="17" fillId="4" borderId="12" xfId="0" applyFont="1" applyFill="1" applyBorder="1" applyAlignment="1">
      <alignment horizontal="center" vertical="center" wrapText="1"/>
    </xf>
    <xf numFmtId="0" fontId="17" fillId="4" borderId="12" xfId="0" applyFont="1" applyFill="1" applyBorder="1" applyAlignment="1">
      <alignment vertical="center" wrapText="1"/>
    </xf>
    <xf numFmtId="0" fontId="17" fillId="4" borderId="2" xfId="0" applyFont="1" applyFill="1" applyBorder="1" applyAlignment="1">
      <alignment horizontal="center" vertical="center" wrapText="1"/>
    </xf>
    <xf numFmtId="0" fontId="17" fillId="4" borderId="2" xfId="0" applyFont="1" applyFill="1" applyBorder="1" applyAlignment="1">
      <alignment vertical="center" wrapText="1"/>
    </xf>
    <xf numFmtId="3" fontId="17" fillId="4" borderId="2" xfId="0" applyNumberFormat="1" applyFont="1" applyFill="1" applyBorder="1" applyAlignment="1">
      <alignment horizontal="right" vertical="center" wrapText="1"/>
    </xf>
    <xf numFmtId="0" fontId="18" fillId="4" borderId="2" xfId="0" applyFont="1" applyFill="1" applyBorder="1" applyAlignment="1">
      <alignment horizontal="center" vertical="center" wrapText="1"/>
    </xf>
    <xf numFmtId="0" fontId="18" fillId="4" borderId="2" xfId="0" applyFont="1" applyFill="1" applyBorder="1" applyAlignment="1">
      <alignment vertical="center" wrapText="1"/>
    </xf>
    <xf numFmtId="3" fontId="18" fillId="4" borderId="2" xfId="0" applyNumberFormat="1" applyFont="1" applyFill="1" applyBorder="1" applyAlignment="1">
      <alignment horizontal="right" vertical="center" wrapText="1"/>
    </xf>
    <xf numFmtId="0" fontId="18" fillId="4" borderId="6" xfId="0" applyFont="1" applyFill="1" applyBorder="1" applyAlignment="1">
      <alignment horizontal="center" vertical="center" wrapText="1"/>
    </xf>
    <xf numFmtId="0" fontId="18" fillId="4" borderId="6" xfId="0" applyFont="1" applyFill="1" applyBorder="1" applyAlignment="1">
      <alignment vertical="center" wrapText="1"/>
    </xf>
    <xf numFmtId="3" fontId="18" fillId="4" borderId="6" xfId="0" applyNumberFormat="1" applyFont="1" applyFill="1" applyBorder="1" applyAlignment="1">
      <alignment horizontal="right" vertical="center" wrapText="1"/>
    </xf>
    <xf numFmtId="3" fontId="39" fillId="4" borderId="2" xfId="0" applyNumberFormat="1" applyFont="1" applyFill="1" applyBorder="1" applyAlignment="1">
      <alignment horizontal="right" vertical="center" wrapText="1"/>
    </xf>
    <xf numFmtId="3" fontId="39" fillId="4" borderId="12" xfId="0" applyNumberFormat="1" applyFont="1" applyFill="1" applyBorder="1" applyAlignment="1">
      <alignment horizontal="right" vertical="center" wrapText="1"/>
    </xf>
    <xf numFmtId="0" fontId="41" fillId="4" borderId="2" xfId="0" applyFont="1" applyFill="1" applyBorder="1" applyAlignment="1">
      <alignment horizontal="center" vertical="center" wrapText="1"/>
    </xf>
    <xf numFmtId="0" fontId="41" fillId="4" borderId="2" xfId="0" applyFont="1" applyFill="1" applyBorder="1" applyAlignment="1">
      <alignment horizontal="left" vertical="center" wrapText="1"/>
    </xf>
    <xf numFmtId="167" fontId="44" fillId="4" borderId="5" xfId="32" applyNumberFormat="1" applyFont="1" applyFill="1" applyBorder="1" applyAlignment="1">
      <alignment horizontal="center" vertical="center" wrapText="1"/>
    </xf>
    <xf numFmtId="0" fontId="25" fillId="0" borderId="14" xfId="0" applyFont="1" applyBorder="1" applyAlignment="1">
      <alignment horizontal="center" vertical="center" wrapText="1"/>
    </xf>
    <xf numFmtId="3" fontId="20" fillId="0" borderId="13" xfId="0" applyNumberFormat="1" applyFont="1" applyBorder="1"/>
    <xf numFmtId="3" fontId="35" fillId="0" borderId="13" xfId="0" applyNumberFormat="1" applyFont="1" applyBorder="1"/>
    <xf numFmtId="3" fontId="21" fillId="0" borderId="5" xfId="0" applyNumberFormat="1" applyFont="1" applyBorder="1" applyAlignment="1">
      <alignment horizontal="center"/>
    </xf>
    <xf numFmtId="3" fontId="21" fillId="0" borderId="5" xfId="0" applyNumberFormat="1" applyFont="1" applyBorder="1"/>
    <xf numFmtId="0" fontId="40" fillId="4" borderId="7" xfId="0" applyFont="1" applyFill="1" applyBorder="1" applyAlignment="1">
      <alignment horizontal="center" vertical="center" wrapText="1"/>
    </xf>
    <xf numFmtId="0" fontId="40" fillId="4" borderId="7" xfId="0" applyFont="1" applyFill="1" applyBorder="1" applyAlignment="1">
      <alignment horizontal="left" vertical="center" wrapText="1"/>
    </xf>
    <xf numFmtId="167" fontId="40" fillId="4" borderId="7" xfId="32" applyNumberFormat="1" applyFont="1" applyFill="1" applyBorder="1" applyAlignment="1">
      <alignment horizontal="right" vertical="center" wrapText="1"/>
    </xf>
    <xf numFmtId="0" fontId="41" fillId="4" borderId="6" xfId="0" applyFont="1" applyFill="1" applyBorder="1" applyAlignment="1">
      <alignment horizontal="center" vertical="center" wrapText="1"/>
    </xf>
    <xf numFmtId="0" fontId="41" fillId="4" borderId="6" xfId="0" applyFont="1" applyFill="1" applyBorder="1" applyAlignment="1">
      <alignment horizontal="left" vertical="center" wrapText="1"/>
    </xf>
    <xf numFmtId="3" fontId="20" fillId="0" borderId="2" xfId="0" applyNumberFormat="1" applyFont="1" applyBorder="1" applyAlignment="1">
      <alignment horizontal="center"/>
    </xf>
    <xf numFmtId="3" fontId="35" fillId="0" borderId="2" xfId="0" applyNumberFormat="1" applyFont="1" applyBorder="1" applyAlignment="1">
      <alignment horizontal="center"/>
    </xf>
    <xf numFmtId="3" fontId="20" fillId="0" borderId="6" xfId="0" applyNumberFormat="1" applyFont="1" applyBorder="1"/>
    <xf numFmtId="3" fontId="20" fillId="0" borderId="7" xfId="0" applyNumberFormat="1" applyFont="1" applyBorder="1" applyAlignment="1">
      <alignment horizontal="center"/>
    </xf>
    <xf numFmtId="0" fontId="45" fillId="0" borderId="5" xfId="0" applyFont="1" applyBorder="1" applyAlignment="1">
      <alignment horizontal="center" vertical="center" wrapText="1"/>
    </xf>
    <xf numFmtId="0" fontId="45" fillId="0" borderId="2" xfId="0" applyFont="1" applyBorder="1" applyAlignment="1">
      <alignment horizontal="center" vertical="center" wrapText="1"/>
    </xf>
    <xf numFmtId="0" fontId="45" fillId="0" borderId="2" xfId="0" applyFont="1" applyBorder="1" applyAlignment="1">
      <alignment vertical="center" wrapText="1"/>
    </xf>
    <xf numFmtId="3" fontId="45" fillId="0" borderId="2" xfId="0" applyNumberFormat="1" applyFont="1" applyBorder="1" applyAlignment="1">
      <alignment horizontal="right" vertical="center" wrapText="1"/>
    </xf>
    <xf numFmtId="0" fontId="46" fillId="0" borderId="2" xfId="0" applyFont="1" applyBorder="1" applyAlignment="1">
      <alignment horizontal="center" vertical="center" wrapText="1"/>
    </xf>
    <xf numFmtId="0" fontId="46" fillId="0" borderId="2" xfId="0" applyFont="1" applyBorder="1" applyAlignment="1">
      <alignment vertical="center" wrapText="1"/>
    </xf>
    <xf numFmtId="3" fontId="46" fillId="0" borderId="2" xfId="0" applyNumberFormat="1" applyFont="1" applyBorder="1" applyAlignment="1">
      <alignment horizontal="right" vertical="center" wrapText="1"/>
    </xf>
    <xf numFmtId="0" fontId="47" fillId="0" borderId="2" xfId="0" applyFont="1" applyBorder="1" applyAlignment="1">
      <alignment vertical="center" wrapText="1"/>
    </xf>
    <xf numFmtId="0" fontId="45" fillId="0" borderId="6" xfId="0" applyFont="1" applyBorder="1" applyAlignment="1">
      <alignment horizontal="center" vertical="center" wrapText="1"/>
    </xf>
    <xf numFmtId="0" fontId="45" fillId="0" borderId="6" xfId="0" applyFont="1" applyBorder="1" applyAlignment="1">
      <alignment vertical="center" wrapText="1"/>
    </xf>
    <xf numFmtId="3" fontId="46" fillId="0" borderId="6" xfId="0" applyNumberFormat="1" applyFont="1" applyBorder="1" applyAlignment="1">
      <alignment horizontal="right" vertical="center" wrapText="1"/>
    </xf>
    <xf numFmtId="0" fontId="45" fillId="0" borderId="7" xfId="0" applyFont="1" applyBorder="1" applyAlignment="1">
      <alignment horizontal="center" vertical="center" wrapText="1"/>
    </xf>
    <xf numFmtId="0" fontId="45" fillId="0" borderId="7" xfId="0" applyFont="1" applyBorder="1" applyAlignment="1">
      <alignment vertical="center" wrapText="1"/>
    </xf>
    <xf numFmtId="3" fontId="45" fillId="0" borderId="7" xfId="0" applyNumberFormat="1" applyFont="1" applyBorder="1" applyAlignment="1">
      <alignment horizontal="right" vertical="center" wrapText="1"/>
    </xf>
    <xf numFmtId="0" fontId="30" fillId="0" borderId="2" xfId="0" applyFont="1" applyBorder="1" applyAlignment="1">
      <alignment horizontal="center" vertical="center" wrapText="1"/>
    </xf>
    <xf numFmtId="0" fontId="30" fillId="0" borderId="2" xfId="0" applyFont="1" applyBorder="1" applyAlignment="1">
      <alignment vertical="center" wrapText="1"/>
    </xf>
    <xf numFmtId="0" fontId="32" fillId="0" borderId="2" xfId="0" applyFont="1" applyBorder="1" applyAlignment="1">
      <alignment horizontal="center" vertical="center" wrapText="1"/>
    </xf>
    <xf numFmtId="0" fontId="30" fillId="0" borderId="6" xfId="0" applyFont="1" applyBorder="1" applyAlignment="1">
      <alignment horizontal="center" vertical="center" wrapText="1"/>
    </xf>
    <xf numFmtId="0" fontId="30" fillId="0" borderId="6" xfId="0" applyFont="1" applyBorder="1" applyAlignment="1">
      <alignment vertical="center" wrapText="1"/>
    </xf>
    <xf numFmtId="0" fontId="30" fillId="0" borderId="7" xfId="0" applyFont="1" applyBorder="1" applyAlignment="1">
      <alignment horizontal="center" vertical="center" wrapText="1"/>
    </xf>
    <xf numFmtId="0" fontId="30" fillId="0" borderId="7" xfId="0" applyFont="1" applyBorder="1" applyAlignment="1">
      <alignment vertical="center" wrapText="1"/>
    </xf>
    <xf numFmtId="3" fontId="32" fillId="0" borderId="7" xfId="0" applyNumberFormat="1" applyFont="1" applyBorder="1" applyAlignment="1">
      <alignment horizontal="right" vertical="center" wrapText="1"/>
    </xf>
    <xf numFmtId="3" fontId="32" fillId="0" borderId="2" xfId="0" applyNumberFormat="1" applyFont="1" applyBorder="1" applyAlignment="1">
      <alignment horizontal="right" vertical="center" wrapText="1"/>
    </xf>
    <xf numFmtId="3" fontId="33" fillId="0" borderId="2" xfId="0" applyNumberFormat="1" applyFont="1" applyBorder="1" applyAlignment="1">
      <alignment horizontal="right" vertical="center" wrapText="1"/>
    </xf>
    <xf numFmtId="3" fontId="32" fillId="0" borderId="6" xfId="0" applyNumberFormat="1" applyFont="1" applyBorder="1" applyAlignment="1">
      <alignment horizontal="right" vertical="center" wrapText="1"/>
    </xf>
    <xf numFmtId="3" fontId="32" fillId="0" borderId="12" xfId="0" applyNumberFormat="1" applyFont="1" applyBorder="1" applyAlignment="1">
      <alignment horizontal="right" vertical="center" wrapText="1"/>
    </xf>
    <xf numFmtId="3" fontId="30" fillId="0" borderId="12" xfId="0" applyNumberFormat="1" applyFont="1" applyBorder="1" applyAlignment="1">
      <alignment horizontal="right" vertical="center" wrapText="1"/>
    </xf>
    <xf numFmtId="3" fontId="37" fillId="0" borderId="2" xfId="0" applyNumberFormat="1" applyFont="1" applyBorder="1" applyAlignment="1">
      <alignment horizontal="right" vertical="center" wrapText="1"/>
    </xf>
    <xf numFmtId="3" fontId="37" fillId="0" borderId="6" xfId="0" applyNumberFormat="1" applyFont="1" applyBorder="1" applyAlignment="1">
      <alignment horizontal="right" vertical="center" wrapText="1"/>
    </xf>
    <xf numFmtId="3" fontId="33" fillId="0" borderId="6" xfId="0" applyNumberFormat="1" applyFont="1" applyBorder="1" applyAlignment="1">
      <alignment horizontal="right" vertical="center" wrapText="1"/>
    </xf>
    <xf numFmtId="3" fontId="2" fillId="0" borderId="0" xfId="1" applyNumberFormat="1" applyFont="1" applyBorder="1" applyAlignment="1">
      <alignment horizontal="center"/>
    </xf>
    <xf numFmtId="3" fontId="9" fillId="0" borderId="0" xfId="4" applyNumberFormat="1" applyFont="1" applyAlignment="1">
      <alignment horizontal="center"/>
    </xf>
    <xf numFmtId="0" fontId="0" fillId="0" borderId="0" xfId="0" applyAlignment="1"/>
    <xf numFmtId="9" fontId="31" fillId="0" borderId="0" xfId="31" applyFont="1" applyAlignment="1">
      <alignment horizontal="right"/>
    </xf>
    <xf numFmtId="9" fontId="34" fillId="0" borderId="0" xfId="31" applyFont="1" applyAlignment="1"/>
    <xf numFmtId="0" fontId="31" fillId="0" borderId="0" xfId="0" applyFont="1" applyAlignment="1">
      <alignment horizontal="right"/>
    </xf>
    <xf numFmtId="0" fontId="30" fillId="0" borderId="0" xfId="0" applyFont="1" applyAlignment="1">
      <alignment horizontal="center"/>
    </xf>
    <xf numFmtId="0" fontId="7" fillId="0" borderId="0" xfId="0" applyFont="1"/>
    <xf numFmtId="3" fontId="19" fillId="3" borderId="5" xfId="0" applyNumberFormat="1" applyFont="1" applyFill="1" applyBorder="1" applyAlignment="1" applyProtection="1">
      <alignment horizontal="center" vertical="center"/>
      <protection locked="0"/>
    </xf>
    <xf numFmtId="3" fontId="19" fillId="3" borderId="8" xfId="0" applyNumberFormat="1" applyFont="1" applyFill="1" applyBorder="1" applyAlignment="1" applyProtection="1">
      <alignment horizontal="center" vertical="center" wrapText="1"/>
      <protection locked="0"/>
    </xf>
    <xf numFmtId="3" fontId="19" fillId="3" borderId="9" xfId="0" applyNumberFormat="1" applyFont="1" applyFill="1" applyBorder="1" applyAlignment="1" applyProtection="1">
      <alignment horizontal="center" vertical="center" wrapText="1"/>
      <protection locked="0"/>
    </xf>
    <xf numFmtId="3" fontId="19" fillId="3" borderId="5" xfId="26" applyNumberFormat="1" applyFont="1" applyFill="1" applyBorder="1" applyAlignment="1" applyProtection="1">
      <alignment horizontal="center"/>
      <protection locked="0"/>
    </xf>
    <xf numFmtId="3" fontId="19" fillId="3" borderId="5" xfId="26" applyNumberFormat="1" applyFont="1" applyFill="1" applyBorder="1" applyAlignment="1" applyProtection="1">
      <protection locked="0"/>
    </xf>
    <xf numFmtId="3" fontId="19" fillId="3" borderId="7" xfId="26" applyNumberFormat="1" applyFont="1" applyFill="1" applyBorder="1" applyAlignment="1" applyProtection="1">
      <alignment horizontal="center"/>
      <protection locked="0"/>
    </xf>
    <xf numFmtId="3" fontId="19" fillId="3" borderId="7" xfId="26" applyNumberFormat="1" applyFont="1" applyFill="1" applyBorder="1" applyAlignment="1" applyProtection="1">
      <protection locked="0"/>
    </xf>
    <xf numFmtId="3" fontId="19" fillId="3" borderId="2" xfId="26" applyNumberFormat="1" applyFont="1" applyFill="1" applyBorder="1" applyAlignment="1" applyProtection="1">
      <alignment horizontal="center"/>
      <protection locked="0"/>
    </xf>
    <xf numFmtId="3" fontId="19" fillId="3" borderId="2" xfId="26" applyNumberFormat="1" applyFont="1" applyFill="1" applyBorder="1" applyAlignment="1" applyProtection="1">
      <protection locked="0"/>
    </xf>
    <xf numFmtId="0" fontId="30" fillId="0" borderId="5" xfId="0" applyFont="1" applyBorder="1" applyAlignment="1">
      <alignment vertical="center" wrapText="1"/>
    </xf>
    <xf numFmtId="3" fontId="19" fillId="3" borderId="6" xfId="26" applyNumberFormat="1" applyFont="1" applyFill="1" applyBorder="1" applyAlignment="1" applyProtection="1">
      <alignment horizontal="center"/>
      <protection locked="0"/>
    </xf>
    <xf numFmtId="3" fontId="19" fillId="3" borderId="6" xfId="26" applyNumberFormat="1" applyFont="1" applyFill="1" applyBorder="1" applyAlignment="1" applyProtection="1">
      <protection locked="0"/>
    </xf>
    <xf numFmtId="165" fontId="49" fillId="0" borderId="5" xfId="27" applyNumberFormat="1" applyFont="1" applyFill="1" applyBorder="1" applyAlignment="1">
      <alignment horizontal="center" vertical="center" wrapText="1"/>
    </xf>
    <xf numFmtId="0" fontId="51" fillId="0" borderId="0" xfId="6" applyFont="1" applyFill="1" applyBorder="1" applyAlignment="1">
      <alignment vertical="center" wrapText="1"/>
    </xf>
    <xf numFmtId="0" fontId="52" fillId="0" borderId="0" xfId="6" applyFont="1" applyFill="1" applyBorder="1" applyAlignment="1">
      <alignment vertical="center" wrapText="1"/>
    </xf>
    <xf numFmtId="0" fontId="53" fillId="0" borderId="0" xfId="6" applyFont="1" applyFill="1" applyBorder="1" applyAlignment="1">
      <alignment horizontal="center" vertical="center" wrapText="1"/>
    </xf>
    <xf numFmtId="165" fontId="7" fillId="0" borderId="0" xfId="7" applyNumberFormat="1" applyFont="1" applyFill="1" applyBorder="1" applyAlignment="1">
      <alignment horizontal="right" vertical="center" wrapText="1"/>
    </xf>
    <xf numFmtId="0" fontId="53" fillId="0" borderId="0" xfId="6" applyFont="1" applyFill="1" applyBorder="1" applyAlignment="1">
      <alignment vertical="center" wrapText="1"/>
    </xf>
    <xf numFmtId="0" fontId="51" fillId="0" borderId="0" xfId="6" applyFont="1" applyFill="1" applyBorder="1" applyAlignment="1">
      <alignment horizontal="center" vertical="center" wrapText="1"/>
    </xf>
    <xf numFmtId="0" fontId="55" fillId="0" borderId="0" xfId="6" applyFont="1" applyFill="1" applyBorder="1" applyAlignment="1">
      <alignment vertical="center" wrapText="1"/>
    </xf>
    <xf numFmtId="0" fontId="7" fillId="0" borderId="0" xfId="6" applyFont="1" applyFill="1" applyBorder="1" applyAlignment="1">
      <alignment vertical="center" wrapText="1"/>
    </xf>
    <xf numFmtId="0" fontId="51" fillId="0" borderId="5" xfId="25" applyFont="1" applyFill="1" applyBorder="1" applyAlignment="1">
      <alignment horizontal="center" vertical="center" wrapText="1" shrinkToFit="1"/>
    </xf>
    <xf numFmtId="0" fontId="15" fillId="0" borderId="5" xfId="25" applyFont="1" applyFill="1" applyBorder="1" applyAlignment="1">
      <alignment horizontal="center" vertical="center" wrapText="1" shrinkToFit="1"/>
    </xf>
    <xf numFmtId="3" fontId="51" fillId="0" borderId="5" xfId="8" quotePrefix="1" applyNumberFormat="1" applyFont="1" applyFill="1" applyBorder="1" applyAlignment="1">
      <alignment horizontal="center" vertical="center" wrapText="1"/>
    </xf>
    <xf numFmtId="0" fontId="50" fillId="0" borderId="0" xfId="6" applyFont="1" applyFill="1" applyBorder="1" applyAlignment="1">
      <alignment vertical="center" wrapText="1"/>
    </xf>
    <xf numFmtId="0" fontId="50" fillId="0" borderId="7" xfId="25" applyFont="1" applyFill="1" applyBorder="1" applyAlignment="1">
      <alignment horizontal="center" vertical="center" shrinkToFit="1"/>
    </xf>
    <xf numFmtId="0" fontId="14" fillId="0" borderId="7" xfId="25" applyFont="1" applyFill="1" applyBorder="1" applyAlignment="1">
      <alignment horizontal="center" vertical="center" shrinkToFit="1"/>
    </xf>
    <xf numFmtId="0" fontId="56" fillId="0" borderId="7" xfId="25" applyFont="1" applyFill="1" applyBorder="1" applyAlignment="1">
      <alignment horizontal="center" vertical="center" shrinkToFit="1"/>
    </xf>
    <xf numFmtId="3" fontId="56" fillId="0" borderId="7" xfId="25" applyNumberFormat="1" applyFont="1" applyFill="1" applyBorder="1" applyAlignment="1">
      <alignment horizontal="right" vertical="center" shrinkToFit="1"/>
    </xf>
    <xf numFmtId="3" fontId="50" fillId="0" borderId="7" xfId="25" applyNumberFormat="1" applyFont="1" applyFill="1" applyBorder="1" applyAlignment="1">
      <alignment horizontal="right" vertical="center" wrapText="1" shrinkToFit="1"/>
    </xf>
    <xf numFmtId="0" fontId="49" fillId="0" borderId="2" xfId="25" applyFont="1" applyFill="1" applyBorder="1" applyAlignment="1">
      <alignment horizontal="center" vertical="center" wrapText="1"/>
    </xf>
    <xf numFmtId="0" fontId="50" fillId="0" borderId="2" xfId="25" applyFont="1" applyFill="1" applyBorder="1" applyAlignment="1">
      <alignment horizontal="center" vertical="center" wrapText="1"/>
    </xf>
    <xf numFmtId="0" fontId="50" fillId="0" borderId="2" xfId="25" applyFont="1" applyFill="1" applyBorder="1" applyAlignment="1">
      <alignment vertical="center" wrapText="1"/>
    </xf>
    <xf numFmtId="0" fontId="56" fillId="0" borderId="2" xfId="25" applyFont="1" applyFill="1" applyBorder="1" applyAlignment="1">
      <alignment horizontal="center" vertical="center" wrapText="1"/>
    </xf>
    <xf numFmtId="0" fontId="7" fillId="0" borderId="2" xfId="25" applyFont="1" applyFill="1" applyBorder="1" applyAlignment="1">
      <alignment vertical="center" wrapText="1"/>
    </xf>
    <xf numFmtId="0" fontId="7" fillId="0" borderId="2" xfId="25" applyFont="1" applyFill="1" applyBorder="1" applyAlignment="1">
      <alignment horizontal="center" vertical="center" wrapText="1"/>
    </xf>
    <xf numFmtId="0" fontId="15" fillId="0" borderId="2" xfId="25" applyFont="1" applyFill="1" applyBorder="1" applyAlignment="1">
      <alignment horizontal="center" vertical="center" wrapText="1"/>
    </xf>
    <xf numFmtId="0" fontId="15" fillId="0" borderId="2" xfId="25" applyFont="1" applyFill="1" applyBorder="1" applyAlignment="1">
      <alignment vertical="center" wrapText="1"/>
    </xf>
    <xf numFmtId="165" fontId="50" fillId="0" borderId="2" xfId="27" applyNumberFormat="1" applyFont="1" applyFill="1" applyBorder="1" applyAlignment="1">
      <alignment horizontal="right" vertical="center" wrapText="1"/>
    </xf>
    <xf numFmtId="0" fontId="50" fillId="0" borderId="0" xfId="6" applyFont="1" applyFill="1" applyBorder="1" applyAlignment="1">
      <alignment horizontal="center" vertical="center" wrapText="1"/>
    </xf>
    <xf numFmtId="165" fontId="7" fillId="0" borderId="2" xfId="27" applyNumberFormat="1" applyFont="1" applyFill="1" applyBorder="1" applyAlignment="1">
      <alignment horizontal="left" vertical="center" wrapText="1"/>
    </xf>
    <xf numFmtId="1" fontId="7" fillId="0" borderId="2" xfId="8" applyNumberFormat="1" applyFont="1" applyFill="1" applyBorder="1" applyAlignment="1">
      <alignment horizontal="center" vertical="center" wrapText="1"/>
    </xf>
    <xf numFmtId="165" fontId="7" fillId="0" borderId="2" xfId="27" applyNumberFormat="1" applyFont="1" applyFill="1" applyBorder="1" applyAlignment="1">
      <alignment horizontal="center" vertical="center" wrapText="1"/>
    </xf>
    <xf numFmtId="165" fontId="15" fillId="0" borderId="2" xfId="27" applyNumberFormat="1" applyFont="1" applyFill="1" applyBorder="1" applyAlignment="1">
      <alignment horizontal="center" vertical="center" wrapText="1"/>
    </xf>
    <xf numFmtId="3" fontId="7" fillId="0" borderId="2" xfId="8" applyNumberFormat="1" applyFont="1" applyFill="1" applyBorder="1" applyAlignment="1">
      <alignment vertical="center"/>
    </xf>
    <xf numFmtId="3" fontId="51" fillId="0" borderId="2" xfId="25" applyNumberFormat="1" applyFont="1" applyFill="1" applyBorder="1" applyAlignment="1">
      <alignment horizontal="center" vertical="center" wrapText="1"/>
    </xf>
    <xf numFmtId="0" fontId="57" fillId="0" borderId="2" xfId="25" applyFont="1" applyFill="1" applyBorder="1" applyAlignment="1">
      <alignment horizontal="center" vertical="center" wrapText="1"/>
    </xf>
    <xf numFmtId="0" fontId="15" fillId="0" borderId="2" xfId="30" applyFont="1" applyFill="1" applyBorder="1" applyAlignment="1">
      <alignment horizontal="center" vertical="center" wrapText="1"/>
    </xf>
    <xf numFmtId="165" fontId="56" fillId="0" borderId="2" xfId="27" applyNumberFormat="1" applyFont="1" applyFill="1" applyBorder="1" applyAlignment="1">
      <alignment horizontal="right" vertical="center" wrapText="1" shrinkToFit="1"/>
    </xf>
    <xf numFmtId="165" fontId="50" fillId="0" borderId="2" xfId="27" applyNumberFormat="1" applyFont="1" applyFill="1" applyBorder="1" applyAlignment="1">
      <alignment horizontal="right" vertical="center" wrapText="1" shrinkToFit="1"/>
    </xf>
    <xf numFmtId="165" fontId="7" fillId="0" borderId="2" xfId="27" applyNumberFormat="1" applyFont="1" applyFill="1" applyBorder="1" applyAlignment="1">
      <alignment horizontal="right" vertical="center" wrapText="1"/>
    </xf>
    <xf numFmtId="0" fontId="51" fillId="0" borderId="2" xfId="25" applyFont="1" applyFill="1" applyBorder="1" applyAlignment="1">
      <alignment horizontal="center" vertical="center" wrapText="1"/>
    </xf>
    <xf numFmtId="0" fontId="49" fillId="0" borderId="2" xfId="9" applyFont="1" applyFill="1" applyBorder="1" applyAlignment="1">
      <alignment vertical="center" wrapText="1"/>
    </xf>
    <xf numFmtId="3" fontId="49" fillId="0" borderId="2" xfId="9" applyNumberFormat="1" applyFont="1" applyFill="1" applyBorder="1" applyAlignment="1">
      <alignment horizontal="center" vertical="center" wrapText="1"/>
    </xf>
    <xf numFmtId="0" fontId="58" fillId="0" borderId="2" xfId="25" applyFont="1" applyFill="1" applyBorder="1" applyAlignment="1">
      <alignment horizontal="center" vertical="center" wrapText="1"/>
    </xf>
    <xf numFmtId="1" fontId="56" fillId="0" borderId="2" xfId="8" applyNumberFormat="1" applyFont="1" applyFill="1" applyBorder="1" applyAlignment="1">
      <alignment horizontal="center" vertical="center" wrapText="1"/>
    </xf>
    <xf numFmtId="165" fontId="56" fillId="0" borderId="2" xfId="27" applyNumberFormat="1" applyFont="1" applyFill="1" applyBorder="1" applyAlignment="1">
      <alignment horizontal="center" vertical="center" wrapText="1"/>
    </xf>
    <xf numFmtId="3" fontId="50" fillId="0" borderId="2" xfId="8" applyNumberFormat="1" applyFont="1" applyFill="1" applyBorder="1" applyAlignment="1">
      <alignment vertical="center" wrapText="1"/>
    </xf>
    <xf numFmtId="165" fontId="51" fillId="0" borderId="2" xfId="27" applyNumberFormat="1" applyFont="1" applyFill="1" applyBorder="1" applyAlignment="1">
      <alignment horizontal="center" vertical="center" wrapText="1"/>
    </xf>
    <xf numFmtId="165" fontId="7" fillId="0" borderId="2" xfId="27" applyNumberFormat="1" applyFont="1" applyFill="1" applyBorder="1" applyAlignment="1">
      <alignment horizontal="right" vertical="center" shrinkToFit="1"/>
    </xf>
    <xf numFmtId="0" fontId="51" fillId="0" borderId="2" xfId="30" applyFont="1" applyFill="1" applyBorder="1" applyAlignment="1">
      <alignment horizontal="center" vertical="center" wrapText="1"/>
    </xf>
    <xf numFmtId="165" fontId="58" fillId="0" borderId="2" xfId="27" applyNumberFormat="1" applyFont="1" applyFill="1" applyBorder="1" applyAlignment="1">
      <alignment horizontal="center" vertical="center" wrapText="1"/>
    </xf>
    <xf numFmtId="0" fontId="59" fillId="0" borderId="2" xfId="25" applyFont="1" applyFill="1" applyBorder="1" applyAlignment="1">
      <alignment horizontal="center" vertical="center" wrapText="1"/>
    </xf>
    <xf numFmtId="165" fontId="7" fillId="0" borderId="2" xfId="27" applyNumberFormat="1" applyFont="1" applyFill="1" applyBorder="1" applyAlignment="1">
      <alignment horizontal="right" vertical="center" wrapText="1" shrinkToFit="1"/>
    </xf>
    <xf numFmtId="0" fontId="7" fillId="0" borderId="2" xfId="25" applyFont="1" applyFill="1" applyBorder="1" applyAlignment="1">
      <alignment horizontal="left" vertical="center" wrapText="1"/>
    </xf>
    <xf numFmtId="0" fontId="49" fillId="0" borderId="2" xfId="25" applyFont="1" applyFill="1" applyBorder="1" applyAlignment="1">
      <alignment vertical="center" wrapText="1"/>
    </xf>
    <xf numFmtId="3" fontId="56" fillId="0" borderId="2" xfId="25" applyNumberFormat="1" applyFont="1" applyFill="1" applyBorder="1" applyAlignment="1">
      <alignment horizontal="center" vertical="center" wrapText="1"/>
    </xf>
    <xf numFmtId="3" fontId="50" fillId="0" borderId="2" xfId="27" applyNumberFormat="1" applyFont="1" applyFill="1" applyBorder="1" applyAlignment="1">
      <alignment horizontal="right" vertical="center" wrapText="1"/>
    </xf>
    <xf numFmtId="0" fontId="7" fillId="0" borderId="0" xfId="6" applyFont="1" applyFill="1" applyBorder="1" applyAlignment="1">
      <alignment horizontal="left" vertical="center" wrapText="1"/>
    </xf>
    <xf numFmtId="0" fontId="30" fillId="0" borderId="5" xfId="0" applyFont="1" applyBorder="1" applyAlignment="1">
      <alignment horizontal="center" vertical="center" wrapText="1"/>
    </xf>
    <xf numFmtId="3" fontId="9" fillId="0" borderId="0" xfId="1" applyNumberFormat="1" applyFont="1" applyFill="1" applyBorder="1" applyAlignment="1"/>
    <xf numFmtId="0" fontId="5" fillId="0" borderId="0" xfId="6" applyFont="1" applyFill="1" applyBorder="1" applyAlignment="1">
      <alignment vertical="center" wrapText="1"/>
    </xf>
    <xf numFmtId="0" fontId="51" fillId="0" borderId="2" xfId="33" applyFont="1" applyFill="1" applyBorder="1" applyAlignment="1">
      <alignment horizontal="center" vertical="center" wrapText="1"/>
    </xf>
    <xf numFmtId="3" fontId="7" fillId="0" borderId="2" xfId="8" applyNumberFormat="1" applyFont="1" applyFill="1" applyBorder="1" applyAlignment="1">
      <alignment horizontal="left" vertical="center" wrapText="1"/>
    </xf>
    <xf numFmtId="165" fontId="50" fillId="0" borderId="2" xfId="27" applyNumberFormat="1" applyFont="1" applyFill="1" applyBorder="1" applyAlignment="1">
      <alignment horizontal="center" vertical="center" wrapText="1"/>
    </xf>
    <xf numFmtId="0" fontId="58" fillId="0" borderId="2" xfId="30" applyFont="1" applyFill="1" applyBorder="1" applyAlignment="1">
      <alignment horizontal="center" vertical="center" wrapText="1"/>
    </xf>
    <xf numFmtId="3" fontId="7" fillId="0" borderId="2" xfId="27" applyNumberFormat="1" applyFont="1" applyFill="1" applyBorder="1" applyAlignment="1">
      <alignment horizontal="center" vertical="center" wrapText="1"/>
    </xf>
    <xf numFmtId="3" fontId="7" fillId="0" borderId="2" xfId="27" applyNumberFormat="1" applyFont="1" applyFill="1" applyBorder="1" applyAlignment="1">
      <alignment horizontal="right" vertical="center" wrapText="1"/>
    </xf>
    <xf numFmtId="0" fontId="58" fillId="0" borderId="2" xfId="25" applyFont="1" applyFill="1" applyBorder="1" applyAlignment="1">
      <alignment vertical="center" wrapText="1"/>
    </xf>
    <xf numFmtId="0" fontId="50" fillId="0" borderId="2" xfId="25" applyFont="1" applyFill="1" applyBorder="1" applyAlignment="1">
      <alignment horizontal="center" vertical="center"/>
    </xf>
    <xf numFmtId="0" fontId="50" fillId="0" borderId="2" xfId="25" applyFont="1" applyFill="1" applyBorder="1" applyAlignment="1">
      <alignment horizontal="left" vertical="center" wrapText="1"/>
    </xf>
    <xf numFmtId="166" fontId="50" fillId="0" borderId="2" xfId="27" applyNumberFormat="1" applyFont="1" applyFill="1" applyBorder="1" applyAlignment="1">
      <alignment horizontal="right" vertical="center" wrapText="1"/>
    </xf>
    <xf numFmtId="3" fontId="50" fillId="0" borderId="2" xfId="25" applyNumberFormat="1" applyFont="1" applyFill="1" applyBorder="1" applyAlignment="1">
      <alignment horizontal="right" vertical="center" wrapText="1"/>
    </xf>
    <xf numFmtId="165" fontId="7" fillId="0" borderId="2" xfId="27" applyNumberFormat="1" applyFont="1" applyFill="1" applyBorder="1" applyAlignment="1">
      <alignment vertical="center" shrinkToFit="1"/>
    </xf>
    <xf numFmtId="0" fontId="7" fillId="0" borderId="6" xfId="25" applyFont="1" applyFill="1" applyBorder="1" applyAlignment="1">
      <alignment horizontal="center" vertical="center" wrapText="1"/>
    </xf>
    <xf numFmtId="0" fontId="57" fillId="0" borderId="6" xfId="25" applyFont="1" applyFill="1" applyBorder="1" applyAlignment="1">
      <alignment horizontal="center" vertical="center" wrapText="1"/>
    </xf>
    <xf numFmtId="165" fontId="51" fillId="0" borderId="6" xfId="27" applyNumberFormat="1" applyFont="1" applyFill="1" applyBorder="1" applyAlignment="1">
      <alignment horizontal="center" vertical="center" wrapText="1"/>
    </xf>
    <xf numFmtId="0" fontId="7" fillId="0" borderId="6" xfId="25" applyFont="1" applyFill="1" applyBorder="1" applyAlignment="1">
      <alignment vertical="center" wrapText="1"/>
    </xf>
    <xf numFmtId="1" fontId="7" fillId="0" borderId="6" xfId="27" applyNumberFormat="1" applyFont="1" applyFill="1" applyBorder="1" applyAlignment="1">
      <alignment horizontal="center" vertical="center" shrinkToFit="1"/>
    </xf>
    <xf numFmtId="165" fontId="7" fillId="0" borderId="6" xfId="27" applyNumberFormat="1" applyFont="1" applyFill="1" applyBorder="1" applyAlignment="1">
      <alignment horizontal="right" vertical="center" shrinkToFit="1"/>
    </xf>
    <xf numFmtId="3" fontId="2" fillId="0" borderId="0" xfId="1" applyNumberFormat="1" applyFont="1" applyBorder="1" applyAlignment="1">
      <alignment horizontal="center"/>
    </xf>
    <xf numFmtId="0" fontId="43" fillId="0" borderId="0" xfId="0" applyFont="1" applyAlignment="1">
      <alignment horizontal="center" wrapText="1"/>
    </xf>
    <xf numFmtId="0" fontId="43" fillId="0" borderId="0" xfId="0" applyFont="1" applyAlignment="1">
      <alignment horizontal="center" vertical="center" wrapText="1"/>
    </xf>
    <xf numFmtId="0" fontId="17" fillId="4" borderId="8" xfId="0" applyFont="1" applyFill="1" applyBorder="1" applyAlignment="1">
      <alignment horizontal="center" vertical="center" wrapText="1"/>
    </xf>
    <xf numFmtId="0" fontId="17" fillId="4" borderId="1" xfId="0" applyFont="1" applyFill="1" applyBorder="1" applyAlignment="1">
      <alignment horizontal="center" vertical="center" wrapText="1"/>
    </xf>
    <xf numFmtId="3" fontId="9" fillId="0" borderId="0" xfId="4" applyNumberFormat="1" applyFont="1" applyAlignment="1">
      <alignment horizontal="center"/>
    </xf>
    <xf numFmtId="3" fontId="42" fillId="0" borderId="14" xfId="4" applyNumberFormat="1" applyFont="1" applyBorder="1" applyAlignment="1">
      <alignment horizontal="right" vertical="center"/>
    </xf>
    <xf numFmtId="3" fontId="12" fillId="0" borderId="5" xfId="4" applyNumberFormat="1" applyFont="1" applyBorder="1" applyAlignment="1">
      <alignment horizontal="center" vertical="center"/>
    </xf>
    <xf numFmtId="3" fontId="12" fillId="0" borderId="10" xfId="4" applyNumberFormat="1" applyFont="1" applyBorder="1" applyAlignment="1">
      <alignment horizontal="center" vertical="center"/>
    </xf>
    <xf numFmtId="3" fontId="12" fillId="0" borderId="11" xfId="4" applyNumberFormat="1" applyFont="1" applyBorder="1" applyAlignment="1">
      <alignment horizontal="center" vertical="center"/>
    </xf>
    <xf numFmtId="0" fontId="45" fillId="0" borderId="0" xfId="0" applyFont="1" applyAlignment="1">
      <alignment horizontal="center" wrapText="1"/>
    </xf>
    <xf numFmtId="0" fontId="45" fillId="0" borderId="5" xfId="0" applyFont="1" applyBorder="1" applyAlignment="1">
      <alignment horizontal="center" vertical="center" wrapText="1"/>
    </xf>
    <xf numFmtId="0" fontId="45" fillId="0" borderId="0" xfId="0" applyFont="1" applyAlignment="1">
      <alignment horizontal="center" vertical="center" wrapText="1"/>
    </xf>
    <xf numFmtId="0" fontId="30" fillId="0" borderId="0" xfId="0" applyFont="1" applyAlignment="1">
      <alignment horizontal="center"/>
    </xf>
    <xf numFmtId="0" fontId="30" fillId="0" borderId="10"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11"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1" xfId="0" applyFont="1" applyBorder="1" applyAlignment="1">
      <alignment horizontal="center" vertical="center" wrapText="1"/>
    </xf>
    <xf numFmtId="3" fontId="50" fillId="0" borderId="0" xfId="1" applyNumberFormat="1" applyFont="1" applyBorder="1" applyAlignment="1">
      <alignment horizontal="left" vertical="center"/>
    </xf>
    <xf numFmtId="0" fontId="30" fillId="0" borderId="0" xfId="0" applyFont="1" applyAlignment="1">
      <alignment horizontal="center" vertical="center"/>
    </xf>
    <xf numFmtId="0" fontId="30" fillId="0" borderId="5" xfId="0" applyFont="1" applyBorder="1" applyAlignment="1">
      <alignment horizontal="center" vertical="center" wrapText="1"/>
    </xf>
    <xf numFmtId="0" fontId="30" fillId="0" borderId="8" xfId="0" applyFont="1" applyBorder="1" applyAlignment="1">
      <alignment horizontal="center" vertical="center" wrapText="1"/>
    </xf>
    <xf numFmtId="0" fontId="31" fillId="0" borderId="14" xfId="0" applyFont="1" applyBorder="1" applyAlignment="1">
      <alignment horizontal="right" vertical="center"/>
    </xf>
    <xf numFmtId="3" fontId="7" fillId="0" borderId="0" xfId="1" applyNumberFormat="1" applyFont="1" applyBorder="1" applyAlignment="1">
      <alignment horizontal="center" vertical="center"/>
    </xf>
    <xf numFmtId="0" fontId="30" fillId="0" borderId="15" xfId="0" applyFont="1" applyBorder="1" applyAlignment="1">
      <alignment horizontal="center" vertical="center" wrapText="1"/>
    </xf>
    <xf numFmtId="0" fontId="30" fillId="0" borderId="16" xfId="0" applyFont="1" applyBorder="1" applyAlignment="1">
      <alignment horizontal="center" vertical="center" wrapText="1"/>
    </xf>
    <xf numFmtId="3" fontId="7" fillId="0" borderId="0" xfId="1" applyNumberFormat="1" applyFont="1" applyBorder="1" applyAlignment="1">
      <alignment horizontal="right" vertical="center"/>
    </xf>
    <xf numFmtId="3" fontId="21" fillId="0" borderId="5" xfId="0" applyNumberFormat="1" applyFont="1" applyBorder="1" applyAlignment="1">
      <alignment horizontal="center" vertical="center" wrapText="1"/>
    </xf>
    <xf numFmtId="3" fontId="21" fillId="0" borderId="5" xfId="0" applyNumberFormat="1" applyFont="1" applyBorder="1" applyAlignment="1">
      <alignment horizontal="center" vertical="center"/>
    </xf>
    <xf numFmtId="3" fontId="21" fillId="0" borderId="12" xfId="0" applyNumberFormat="1" applyFont="1" applyBorder="1" applyAlignment="1">
      <alignment horizontal="center" vertical="center"/>
    </xf>
    <xf numFmtId="3" fontId="21" fillId="0" borderId="2" xfId="0" applyNumberFormat="1" applyFont="1" applyBorder="1" applyAlignment="1">
      <alignment horizontal="center" vertical="center"/>
    </xf>
    <xf numFmtId="3" fontId="21" fillId="0" borderId="6" xfId="0" applyNumberFormat="1" applyFont="1" applyBorder="1" applyAlignment="1">
      <alignment horizontal="center" vertical="center"/>
    </xf>
    <xf numFmtId="0" fontId="31" fillId="0" borderId="0" xfId="0" applyFont="1" applyBorder="1" applyAlignment="1">
      <alignment horizontal="left" vertical="center" wrapText="1"/>
    </xf>
    <xf numFmtId="3" fontId="28" fillId="0" borderId="0" xfId="1" applyNumberFormat="1" applyFont="1" applyFill="1" applyBorder="1" applyAlignment="1">
      <alignment horizontal="right" vertical="center"/>
    </xf>
    <xf numFmtId="0" fontId="42" fillId="0" borderId="0" xfId="6" applyFont="1" applyFill="1" applyBorder="1" applyAlignment="1">
      <alignment horizontal="right" vertical="center"/>
    </xf>
    <xf numFmtId="0" fontId="2" fillId="0" borderId="0" xfId="6" applyFont="1" applyFill="1" applyBorder="1" applyAlignment="1">
      <alignment horizontal="center" vertical="center" wrapText="1"/>
    </xf>
    <xf numFmtId="0" fontId="49" fillId="0" borderId="5" xfId="25" applyFont="1" applyFill="1" applyBorder="1" applyAlignment="1">
      <alignment horizontal="center" vertical="center" wrapText="1" shrinkToFit="1"/>
    </xf>
    <xf numFmtId="3" fontId="50" fillId="0" borderId="5" xfId="0" applyNumberFormat="1" applyFont="1" applyFill="1" applyBorder="1" applyAlignment="1">
      <alignment horizontal="center" vertical="center" wrapText="1" shrinkToFit="1"/>
    </xf>
    <xf numFmtId="0" fontId="54" fillId="0" borderId="5" xfId="0" applyFont="1" applyFill="1" applyBorder="1"/>
    <xf numFmtId="3" fontId="49" fillId="0" borderId="5" xfId="8" applyNumberFormat="1" applyFont="1" applyFill="1" applyBorder="1" applyAlignment="1">
      <alignment horizontal="center" vertical="center" wrapText="1"/>
    </xf>
    <xf numFmtId="165" fontId="49" fillId="0" borderId="5" xfId="27" applyNumberFormat="1" applyFont="1" applyFill="1" applyBorder="1" applyAlignment="1">
      <alignment horizontal="center" vertical="center" wrapText="1"/>
    </xf>
  </cellXfs>
  <cellStyles count="37">
    <cellStyle name="Comma" xfId="32" builtinId="3"/>
    <cellStyle name="Comma 10" xfId="29"/>
    <cellStyle name="Comma 11" xfId="27"/>
    <cellStyle name="Comma 2" xfId="7"/>
    <cellStyle name="Comma 3" xfId="10"/>
    <cellStyle name="Comma 4" xfId="11"/>
    <cellStyle name="Comma 5" xfId="28"/>
    <cellStyle name="Comma 5 3" xfId="35"/>
    <cellStyle name="Comma 6" xfId="12"/>
    <cellStyle name="Comma 7" xfId="13"/>
    <cellStyle name="Header1" xfId="2"/>
    <cellStyle name="Header2" xfId="3"/>
    <cellStyle name="Normal" xfId="0" builtinId="0"/>
    <cellStyle name="Normal 10" xfId="24"/>
    <cellStyle name="Normal 11" xfId="25"/>
    <cellStyle name="Normal 13" xfId="34"/>
    <cellStyle name="Normal 2" xfId="1"/>
    <cellStyle name="Normal 2 2" xfId="14"/>
    <cellStyle name="Normal 2 3" xfId="15"/>
    <cellStyle name="Normal 2_GIAI NGAN" xfId="16"/>
    <cellStyle name="Normal 3" xfId="4"/>
    <cellStyle name="Normal 34" xfId="36"/>
    <cellStyle name="Normal 4" xfId="5"/>
    <cellStyle name="Normal 4 2" xfId="17"/>
    <cellStyle name="Normal 5" xfId="6"/>
    <cellStyle name="Normal 6" xfId="18"/>
    <cellStyle name="Normal 7" xfId="19"/>
    <cellStyle name="Normal 8" xfId="20"/>
    <cellStyle name="Normal 9" xfId="21"/>
    <cellStyle name="Normal 9 2" xfId="22"/>
    <cellStyle name="Normal_BC Bộ KH 2016-2020 ngày 13.7-INN" xfId="30"/>
    <cellStyle name="Normal_BC Bộ KH 2016-2020 ngày 13.7-INN_DỰ KIẾN KH vốn NS TỈNH 2017-sửa ngày 29-9 - Dương" xfId="33"/>
    <cellStyle name="Normal_Biểu -BC Bộ KH 2016-2020 ngày 12-03-INN" xfId="9"/>
    <cellStyle name="Normal_Bieu mau (CV )" xfId="8"/>
    <cellStyle name="Normal_Sheet5" xfId="26"/>
    <cellStyle name="Percent" xfId="31" builtinId="5"/>
    <cellStyle name="Percent 2" xfId="23"/>
  </cellStyles>
  <dxfs count="0"/>
  <tableStyles count="0" defaultTableStyle="TableStyleMedium9" defaultPivotStyle="PivotStyleLight16"/>
</styleSheet>
</file>

<file path=xl/_rels/workbook.xml.rels><?xml version="1.0" encoding="UTF-8" ?><Relationships xmlns="http://schemas.openxmlformats.org/package/2006/relationships"><Relationship Target="worksheets/sheet8.xml" Type="http://schemas.openxmlformats.org/officeDocument/2006/relationships/worksheet" Id="rId8"></Relationship><Relationship Target="calcChain.xml" Type="http://schemas.openxmlformats.org/officeDocument/2006/relationships/calcChain" Id="rId13"></Relationship><Relationship Target="worksheets/sheet3.xml" Type="http://schemas.openxmlformats.org/officeDocument/2006/relationships/worksheet" Id="rId3"></Relationship><Relationship Target="worksheets/sheet7.xml" Type="http://schemas.openxmlformats.org/officeDocument/2006/relationships/worksheet" Id="rId7"></Relationship><Relationship Target="sharedStrings.xml" Type="http://schemas.openxmlformats.org/officeDocument/2006/relationships/sharedStrings" Id="rId12"></Relationship><Relationship Target="worksheets/sheet2.xml" Type="http://schemas.openxmlformats.org/officeDocument/2006/relationships/worksheet" Id="rId2"></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styles.xml" Type="http://schemas.openxmlformats.org/officeDocument/2006/relationships/styles" Id="rId11"></Relationship><Relationship Target="worksheets/sheet5.xml" Type="http://schemas.openxmlformats.org/officeDocument/2006/relationships/worksheet" Id="rId5"></Relationship><Relationship Target="theme/theme1.xml" Type="http://schemas.openxmlformats.org/officeDocument/2006/relationships/theme" Id="rId1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6"/>
  <sheetViews>
    <sheetView tabSelected="1" topLeftCell="A13" workbookViewId="0">
      <selection activeCell="C6" sqref="C6"/>
    </sheetView>
  </sheetViews>
  <sheetFormatPr defaultRowHeight="21" customHeight="1"/>
  <cols>
    <col min="1" max="1" width="6.5703125" style="1" customWidth="1"/>
    <col min="2" max="2" width="52.5703125" style="1" customWidth="1"/>
    <col min="3" max="3" width="24.7109375" style="1" customWidth="1"/>
    <col min="4" max="253" width="9" style="1"/>
    <col min="254" max="254" width="7.5703125" style="1" customWidth="1"/>
    <col min="255" max="255" width="48.42578125" style="1" customWidth="1"/>
    <col min="256" max="258" width="0" style="1" hidden="1" customWidth="1"/>
    <col min="259" max="259" width="21.42578125" style="1" customWidth="1"/>
    <col min="260" max="509" width="9" style="1"/>
    <col min="510" max="510" width="7.5703125" style="1" customWidth="1"/>
    <col min="511" max="511" width="48.42578125" style="1" customWidth="1"/>
    <col min="512" max="514" width="0" style="1" hidden="1" customWidth="1"/>
    <col min="515" max="515" width="21.42578125" style="1" customWidth="1"/>
    <col min="516" max="765" width="9" style="1"/>
    <col min="766" max="766" width="7.5703125" style="1" customWidth="1"/>
    <col min="767" max="767" width="48.42578125" style="1" customWidth="1"/>
    <col min="768" max="770" width="0" style="1" hidden="1" customWidth="1"/>
    <col min="771" max="771" width="21.42578125" style="1" customWidth="1"/>
    <col min="772" max="1021" width="9" style="1"/>
    <col min="1022" max="1022" width="7.5703125" style="1" customWidth="1"/>
    <col min="1023" max="1023" width="48.42578125" style="1" customWidth="1"/>
    <col min="1024" max="1026" width="0" style="1" hidden="1" customWidth="1"/>
    <col min="1027" max="1027" width="21.42578125" style="1" customWidth="1"/>
    <col min="1028" max="1277" width="9" style="1"/>
    <col min="1278" max="1278" width="7.5703125" style="1" customWidth="1"/>
    <col min="1279" max="1279" width="48.42578125" style="1" customWidth="1"/>
    <col min="1280" max="1282" width="0" style="1" hidden="1" customWidth="1"/>
    <col min="1283" max="1283" width="21.42578125" style="1" customWidth="1"/>
    <col min="1284" max="1533" width="9" style="1"/>
    <col min="1534" max="1534" width="7.5703125" style="1" customWidth="1"/>
    <col min="1535" max="1535" width="48.42578125" style="1" customWidth="1"/>
    <col min="1536" max="1538" width="0" style="1" hidden="1" customWidth="1"/>
    <col min="1539" max="1539" width="21.42578125" style="1" customWidth="1"/>
    <col min="1540" max="1789" width="9" style="1"/>
    <col min="1790" max="1790" width="7.5703125" style="1" customWidth="1"/>
    <col min="1791" max="1791" width="48.42578125" style="1" customWidth="1"/>
    <col min="1792" max="1794" width="0" style="1" hidden="1" customWidth="1"/>
    <col min="1795" max="1795" width="21.42578125" style="1" customWidth="1"/>
    <col min="1796" max="2045" width="9" style="1"/>
    <col min="2046" max="2046" width="7.5703125" style="1" customWidth="1"/>
    <col min="2047" max="2047" width="48.42578125" style="1" customWidth="1"/>
    <col min="2048" max="2050" width="0" style="1" hidden="1" customWidth="1"/>
    <col min="2051" max="2051" width="21.42578125" style="1" customWidth="1"/>
    <col min="2052" max="2301" width="9" style="1"/>
    <col min="2302" max="2302" width="7.5703125" style="1" customWidth="1"/>
    <col min="2303" max="2303" width="48.42578125" style="1" customWidth="1"/>
    <col min="2304" max="2306" width="0" style="1" hidden="1" customWidth="1"/>
    <col min="2307" max="2307" width="21.42578125" style="1" customWidth="1"/>
    <col min="2308" max="2557" width="9" style="1"/>
    <col min="2558" max="2558" width="7.5703125" style="1" customWidth="1"/>
    <col min="2559" max="2559" width="48.42578125" style="1" customWidth="1"/>
    <col min="2560" max="2562" width="0" style="1" hidden="1" customWidth="1"/>
    <col min="2563" max="2563" width="21.42578125" style="1" customWidth="1"/>
    <col min="2564" max="2813" width="9" style="1"/>
    <col min="2814" max="2814" width="7.5703125" style="1" customWidth="1"/>
    <col min="2815" max="2815" width="48.42578125" style="1" customWidth="1"/>
    <col min="2816" max="2818" width="0" style="1" hidden="1" customWidth="1"/>
    <col min="2819" max="2819" width="21.42578125" style="1" customWidth="1"/>
    <col min="2820" max="3069" width="9" style="1"/>
    <col min="3070" max="3070" width="7.5703125" style="1" customWidth="1"/>
    <col min="3071" max="3071" width="48.42578125" style="1" customWidth="1"/>
    <col min="3072" max="3074" width="0" style="1" hidden="1" customWidth="1"/>
    <col min="3075" max="3075" width="21.42578125" style="1" customWidth="1"/>
    <col min="3076" max="3325" width="9" style="1"/>
    <col min="3326" max="3326" width="7.5703125" style="1" customWidth="1"/>
    <col min="3327" max="3327" width="48.42578125" style="1" customWidth="1"/>
    <col min="3328" max="3330" width="0" style="1" hidden="1" customWidth="1"/>
    <col min="3331" max="3331" width="21.42578125" style="1" customWidth="1"/>
    <col min="3332" max="3581" width="9" style="1"/>
    <col min="3582" max="3582" width="7.5703125" style="1" customWidth="1"/>
    <col min="3583" max="3583" width="48.42578125" style="1" customWidth="1"/>
    <col min="3584" max="3586" width="0" style="1" hidden="1" customWidth="1"/>
    <col min="3587" max="3587" width="21.42578125" style="1" customWidth="1"/>
    <col min="3588" max="3837" width="9" style="1"/>
    <col min="3838" max="3838" width="7.5703125" style="1" customWidth="1"/>
    <col min="3839" max="3839" width="48.42578125" style="1" customWidth="1"/>
    <col min="3840" max="3842" width="0" style="1" hidden="1" customWidth="1"/>
    <col min="3843" max="3843" width="21.42578125" style="1" customWidth="1"/>
    <col min="3844" max="4093" width="9" style="1"/>
    <col min="4094" max="4094" width="7.5703125" style="1" customWidth="1"/>
    <col min="4095" max="4095" width="48.42578125" style="1" customWidth="1"/>
    <col min="4096" max="4098" width="0" style="1" hidden="1" customWidth="1"/>
    <col min="4099" max="4099" width="21.42578125" style="1" customWidth="1"/>
    <col min="4100" max="4349" width="9" style="1"/>
    <col min="4350" max="4350" width="7.5703125" style="1" customWidth="1"/>
    <col min="4351" max="4351" width="48.42578125" style="1" customWidth="1"/>
    <col min="4352" max="4354" width="0" style="1" hidden="1" customWidth="1"/>
    <col min="4355" max="4355" width="21.42578125" style="1" customWidth="1"/>
    <col min="4356" max="4605" width="9" style="1"/>
    <col min="4606" max="4606" width="7.5703125" style="1" customWidth="1"/>
    <col min="4607" max="4607" width="48.42578125" style="1" customWidth="1"/>
    <col min="4608" max="4610" width="0" style="1" hidden="1" customWidth="1"/>
    <col min="4611" max="4611" width="21.42578125" style="1" customWidth="1"/>
    <col min="4612" max="4861" width="9" style="1"/>
    <col min="4862" max="4862" width="7.5703125" style="1" customWidth="1"/>
    <col min="4863" max="4863" width="48.42578125" style="1" customWidth="1"/>
    <col min="4864" max="4866" width="0" style="1" hidden="1" customWidth="1"/>
    <col min="4867" max="4867" width="21.42578125" style="1" customWidth="1"/>
    <col min="4868" max="5117" width="9" style="1"/>
    <col min="5118" max="5118" width="7.5703125" style="1" customWidth="1"/>
    <col min="5119" max="5119" width="48.42578125" style="1" customWidth="1"/>
    <col min="5120" max="5122" width="0" style="1" hidden="1" customWidth="1"/>
    <col min="5123" max="5123" width="21.42578125" style="1" customWidth="1"/>
    <col min="5124" max="5373" width="9" style="1"/>
    <col min="5374" max="5374" width="7.5703125" style="1" customWidth="1"/>
    <col min="5375" max="5375" width="48.42578125" style="1" customWidth="1"/>
    <col min="5376" max="5378" width="0" style="1" hidden="1" customWidth="1"/>
    <col min="5379" max="5379" width="21.42578125" style="1" customWidth="1"/>
    <col min="5380" max="5629" width="9" style="1"/>
    <col min="5630" max="5630" width="7.5703125" style="1" customWidth="1"/>
    <col min="5631" max="5631" width="48.42578125" style="1" customWidth="1"/>
    <col min="5632" max="5634" width="0" style="1" hidden="1" customWidth="1"/>
    <col min="5635" max="5635" width="21.42578125" style="1" customWidth="1"/>
    <col min="5636" max="5885" width="9" style="1"/>
    <col min="5886" max="5886" width="7.5703125" style="1" customWidth="1"/>
    <col min="5887" max="5887" width="48.42578125" style="1" customWidth="1"/>
    <col min="5888" max="5890" width="0" style="1" hidden="1" customWidth="1"/>
    <col min="5891" max="5891" width="21.42578125" style="1" customWidth="1"/>
    <col min="5892" max="6141" width="9" style="1"/>
    <col min="6142" max="6142" width="7.5703125" style="1" customWidth="1"/>
    <col min="6143" max="6143" width="48.42578125" style="1" customWidth="1"/>
    <col min="6144" max="6146" width="0" style="1" hidden="1" customWidth="1"/>
    <col min="6147" max="6147" width="21.42578125" style="1" customWidth="1"/>
    <col min="6148" max="6397" width="9" style="1"/>
    <col min="6398" max="6398" width="7.5703125" style="1" customWidth="1"/>
    <col min="6399" max="6399" width="48.42578125" style="1" customWidth="1"/>
    <col min="6400" max="6402" width="0" style="1" hidden="1" customWidth="1"/>
    <col min="6403" max="6403" width="21.42578125" style="1" customWidth="1"/>
    <col min="6404" max="6653" width="9" style="1"/>
    <col min="6654" max="6654" width="7.5703125" style="1" customWidth="1"/>
    <col min="6655" max="6655" width="48.42578125" style="1" customWidth="1"/>
    <col min="6656" max="6658" width="0" style="1" hidden="1" customWidth="1"/>
    <col min="6659" max="6659" width="21.42578125" style="1" customWidth="1"/>
    <col min="6660" max="6909" width="9" style="1"/>
    <col min="6910" max="6910" width="7.5703125" style="1" customWidth="1"/>
    <col min="6911" max="6911" width="48.42578125" style="1" customWidth="1"/>
    <col min="6912" max="6914" width="0" style="1" hidden="1" customWidth="1"/>
    <col min="6915" max="6915" width="21.42578125" style="1" customWidth="1"/>
    <col min="6916" max="7165" width="9" style="1"/>
    <col min="7166" max="7166" width="7.5703125" style="1" customWidth="1"/>
    <col min="7167" max="7167" width="48.42578125" style="1" customWidth="1"/>
    <col min="7168" max="7170" width="0" style="1" hidden="1" customWidth="1"/>
    <col min="7171" max="7171" width="21.42578125" style="1" customWidth="1"/>
    <col min="7172" max="7421" width="9" style="1"/>
    <col min="7422" max="7422" width="7.5703125" style="1" customWidth="1"/>
    <col min="7423" max="7423" width="48.42578125" style="1" customWidth="1"/>
    <col min="7424" max="7426" width="0" style="1" hidden="1" customWidth="1"/>
    <col min="7427" max="7427" width="21.42578125" style="1" customWidth="1"/>
    <col min="7428" max="7677" width="9" style="1"/>
    <col min="7678" max="7678" width="7.5703125" style="1" customWidth="1"/>
    <col min="7679" max="7679" width="48.42578125" style="1" customWidth="1"/>
    <col min="7680" max="7682" width="0" style="1" hidden="1" customWidth="1"/>
    <col min="7683" max="7683" width="21.42578125" style="1" customWidth="1"/>
    <col min="7684" max="7933" width="9" style="1"/>
    <col min="7934" max="7934" width="7.5703125" style="1" customWidth="1"/>
    <col min="7935" max="7935" width="48.42578125" style="1" customWidth="1"/>
    <col min="7936" max="7938" width="0" style="1" hidden="1" customWidth="1"/>
    <col min="7939" max="7939" width="21.42578125" style="1" customWidth="1"/>
    <col min="7940" max="8189" width="9" style="1"/>
    <col min="8190" max="8190" width="7.5703125" style="1" customWidth="1"/>
    <col min="8191" max="8191" width="48.42578125" style="1" customWidth="1"/>
    <col min="8192" max="8194" width="0" style="1" hidden="1" customWidth="1"/>
    <col min="8195" max="8195" width="21.42578125" style="1" customWidth="1"/>
    <col min="8196" max="8445" width="9" style="1"/>
    <col min="8446" max="8446" width="7.5703125" style="1" customWidth="1"/>
    <col min="8447" max="8447" width="48.42578125" style="1" customWidth="1"/>
    <col min="8448" max="8450" width="0" style="1" hidden="1" customWidth="1"/>
    <col min="8451" max="8451" width="21.42578125" style="1" customWidth="1"/>
    <col min="8452" max="8701" width="9" style="1"/>
    <col min="8702" max="8702" width="7.5703125" style="1" customWidth="1"/>
    <col min="8703" max="8703" width="48.42578125" style="1" customWidth="1"/>
    <col min="8704" max="8706" width="0" style="1" hidden="1" customWidth="1"/>
    <col min="8707" max="8707" width="21.42578125" style="1" customWidth="1"/>
    <col min="8708" max="8957" width="9" style="1"/>
    <col min="8958" max="8958" width="7.5703125" style="1" customWidth="1"/>
    <col min="8959" max="8959" width="48.42578125" style="1" customWidth="1"/>
    <col min="8960" max="8962" width="0" style="1" hidden="1" customWidth="1"/>
    <col min="8963" max="8963" width="21.42578125" style="1" customWidth="1"/>
    <col min="8964" max="9213" width="9" style="1"/>
    <col min="9214" max="9214" width="7.5703125" style="1" customWidth="1"/>
    <col min="9215" max="9215" width="48.42578125" style="1" customWidth="1"/>
    <col min="9216" max="9218" width="0" style="1" hidden="1" customWidth="1"/>
    <col min="9219" max="9219" width="21.42578125" style="1" customWidth="1"/>
    <col min="9220" max="9469" width="9" style="1"/>
    <col min="9470" max="9470" width="7.5703125" style="1" customWidth="1"/>
    <col min="9471" max="9471" width="48.42578125" style="1" customWidth="1"/>
    <col min="9472" max="9474" width="0" style="1" hidden="1" customWidth="1"/>
    <col min="9475" max="9475" width="21.42578125" style="1" customWidth="1"/>
    <col min="9476" max="9725" width="9" style="1"/>
    <col min="9726" max="9726" width="7.5703125" style="1" customWidth="1"/>
    <col min="9727" max="9727" width="48.42578125" style="1" customWidth="1"/>
    <col min="9728" max="9730" width="0" style="1" hidden="1" customWidth="1"/>
    <col min="9731" max="9731" width="21.42578125" style="1" customWidth="1"/>
    <col min="9732" max="9981" width="9" style="1"/>
    <col min="9982" max="9982" width="7.5703125" style="1" customWidth="1"/>
    <col min="9983" max="9983" width="48.42578125" style="1" customWidth="1"/>
    <col min="9984" max="9986" width="0" style="1" hidden="1" customWidth="1"/>
    <col min="9987" max="9987" width="21.42578125" style="1" customWidth="1"/>
    <col min="9988" max="10237" width="9" style="1"/>
    <col min="10238" max="10238" width="7.5703125" style="1" customWidth="1"/>
    <col min="10239" max="10239" width="48.42578125" style="1" customWidth="1"/>
    <col min="10240" max="10242" width="0" style="1" hidden="1" customWidth="1"/>
    <col min="10243" max="10243" width="21.42578125" style="1" customWidth="1"/>
    <col min="10244" max="10493" width="9" style="1"/>
    <col min="10494" max="10494" width="7.5703125" style="1" customWidth="1"/>
    <col min="10495" max="10495" width="48.42578125" style="1" customWidth="1"/>
    <col min="10496" max="10498" width="0" style="1" hidden="1" customWidth="1"/>
    <col min="10499" max="10499" width="21.42578125" style="1" customWidth="1"/>
    <col min="10500" max="10749" width="9" style="1"/>
    <col min="10750" max="10750" width="7.5703125" style="1" customWidth="1"/>
    <col min="10751" max="10751" width="48.42578125" style="1" customWidth="1"/>
    <col min="10752" max="10754" width="0" style="1" hidden="1" customWidth="1"/>
    <col min="10755" max="10755" width="21.42578125" style="1" customWidth="1"/>
    <col min="10756" max="11005" width="9" style="1"/>
    <col min="11006" max="11006" width="7.5703125" style="1" customWidth="1"/>
    <col min="11007" max="11007" width="48.42578125" style="1" customWidth="1"/>
    <col min="11008" max="11010" width="0" style="1" hidden="1" customWidth="1"/>
    <col min="11011" max="11011" width="21.42578125" style="1" customWidth="1"/>
    <col min="11012" max="11261" width="9" style="1"/>
    <col min="11262" max="11262" width="7.5703125" style="1" customWidth="1"/>
    <col min="11263" max="11263" width="48.42578125" style="1" customWidth="1"/>
    <col min="11264" max="11266" width="0" style="1" hidden="1" customWidth="1"/>
    <col min="11267" max="11267" width="21.42578125" style="1" customWidth="1"/>
    <col min="11268" max="11517" width="9" style="1"/>
    <col min="11518" max="11518" width="7.5703125" style="1" customWidth="1"/>
    <col min="11519" max="11519" width="48.42578125" style="1" customWidth="1"/>
    <col min="11520" max="11522" width="0" style="1" hidden="1" customWidth="1"/>
    <col min="11523" max="11523" width="21.42578125" style="1" customWidth="1"/>
    <col min="11524" max="11773" width="9" style="1"/>
    <col min="11774" max="11774" width="7.5703125" style="1" customWidth="1"/>
    <col min="11775" max="11775" width="48.42578125" style="1" customWidth="1"/>
    <col min="11776" max="11778" width="0" style="1" hidden="1" customWidth="1"/>
    <col min="11779" max="11779" width="21.42578125" style="1" customWidth="1"/>
    <col min="11780" max="12029" width="9" style="1"/>
    <col min="12030" max="12030" width="7.5703125" style="1" customWidth="1"/>
    <col min="12031" max="12031" width="48.42578125" style="1" customWidth="1"/>
    <col min="12032" max="12034" width="0" style="1" hidden="1" customWidth="1"/>
    <col min="12035" max="12035" width="21.42578125" style="1" customWidth="1"/>
    <col min="12036" max="12285" width="9" style="1"/>
    <col min="12286" max="12286" width="7.5703125" style="1" customWidth="1"/>
    <col min="12287" max="12287" width="48.42578125" style="1" customWidth="1"/>
    <col min="12288" max="12290" width="0" style="1" hidden="1" customWidth="1"/>
    <col min="12291" max="12291" width="21.42578125" style="1" customWidth="1"/>
    <col min="12292" max="12541" width="9" style="1"/>
    <col min="12542" max="12542" width="7.5703125" style="1" customWidth="1"/>
    <col min="12543" max="12543" width="48.42578125" style="1" customWidth="1"/>
    <col min="12544" max="12546" width="0" style="1" hidden="1" customWidth="1"/>
    <col min="12547" max="12547" width="21.42578125" style="1" customWidth="1"/>
    <col min="12548" max="12797" width="9" style="1"/>
    <col min="12798" max="12798" width="7.5703125" style="1" customWidth="1"/>
    <col min="12799" max="12799" width="48.42578125" style="1" customWidth="1"/>
    <col min="12800" max="12802" width="0" style="1" hidden="1" customWidth="1"/>
    <col min="12803" max="12803" width="21.42578125" style="1" customWidth="1"/>
    <col min="12804" max="13053" width="9" style="1"/>
    <col min="13054" max="13054" width="7.5703125" style="1" customWidth="1"/>
    <col min="13055" max="13055" width="48.42578125" style="1" customWidth="1"/>
    <col min="13056" max="13058" width="0" style="1" hidden="1" customWidth="1"/>
    <col min="13059" max="13059" width="21.42578125" style="1" customWidth="1"/>
    <col min="13060" max="13309" width="9" style="1"/>
    <col min="13310" max="13310" width="7.5703125" style="1" customWidth="1"/>
    <col min="13311" max="13311" width="48.42578125" style="1" customWidth="1"/>
    <col min="13312" max="13314" width="0" style="1" hidden="1" customWidth="1"/>
    <col min="13315" max="13315" width="21.42578125" style="1" customWidth="1"/>
    <col min="13316" max="13565" width="9" style="1"/>
    <col min="13566" max="13566" width="7.5703125" style="1" customWidth="1"/>
    <col min="13567" max="13567" width="48.42578125" style="1" customWidth="1"/>
    <col min="13568" max="13570" width="0" style="1" hidden="1" customWidth="1"/>
    <col min="13571" max="13571" width="21.42578125" style="1" customWidth="1"/>
    <col min="13572" max="13821" width="9" style="1"/>
    <col min="13822" max="13822" width="7.5703125" style="1" customWidth="1"/>
    <col min="13823" max="13823" width="48.42578125" style="1" customWidth="1"/>
    <col min="13824" max="13826" width="0" style="1" hidden="1" customWidth="1"/>
    <col min="13827" max="13827" width="21.42578125" style="1" customWidth="1"/>
    <col min="13828" max="14077" width="9" style="1"/>
    <col min="14078" max="14078" width="7.5703125" style="1" customWidth="1"/>
    <col min="14079" max="14079" width="48.42578125" style="1" customWidth="1"/>
    <col min="14080" max="14082" width="0" style="1" hidden="1" customWidth="1"/>
    <col min="14083" max="14083" width="21.42578125" style="1" customWidth="1"/>
    <col min="14084" max="14333" width="9" style="1"/>
    <col min="14334" max="14334" width="7.5703125" style="1" customWidth="1"/>
    <col min="14335" max="14335" width="48.42578125" style="1" customWidth="1"/>
    <col min="14336" max="14338" width="0" style="1" hidden="1" customWidth="1"/>
    <col min="14339" max="14339" width="21.42578125" style="1" customWidth="1"/>
    <col min="14340" max="14589" width="9" style="1"/>
    <col min="14590" max="14590" width="7.5703125" style="1" customWidth="1"/>
    <col min="14591" max="14591" width="48.42578125" style="1" customWidth="1"/>
    <col min="14592" max="14594" width="0" style="1" hidden="1" customWidth="1"/>
    <col min="14595" max="14595" width="21.42578125" style="1" customWidth="1"/>
    <col min="14596" max="14845" width="9" style="1"/>
    <col min="14846" max="14846" width="7.5703125" style="1" customWidth="1"/>
    <col min="14847" max="14847" width="48.42578125" style="1" customWidth="1"/>
    <col min="14848" max="14850" width="0" style="1" hidden="1" customWidth="1"/>
    <col min="14851" max="14851" width="21.42578125" style="1" customWidth="1"/>
    <col min="14852" max="15101" width="9" style="1"/>
    <col min="15102" max="15102" width="7.5703125" style="1" customWidth="1"/>
    <col min="15103" max="15103" width="48.42578125" style="1" customWidth="1"/>
    <col min="15104" max="15106" width="0" style="1" hidden="1" customWidth="1"/>
    <col min="15107" max="15107" width="21.42578125" style="1" customWidth="1"/>
    <col min="15108" max="15357" width="9" style="1"/>
    <col min="15358" max="15358" width="7.5703125" style="1" customWidth="1"/>
    <col min="15359" max="15359" width="48.42578125" style="1" customWidth="1"/>
    <col min="15360" max="15362" width="0" style="1" hidden="1" customWidth="1"/>
    <col min="15363" max="15363" width="21.42578125" style="1" customWidth="1"/>
    <col min="15364" max="15613" width="9" style="1"/>
    <col min="15614" max="15614" width="7.5703125" style="1" customWidth="1"/>
    <col min="15615" max="15615" width="48.42578125" style="1" customWidth="1"/>
    <col min="15616" max="15618" width="0" style="1" hidden="1" customWidth="1"/>
    <col min="15619" max="15619" width="21.42578125" style="1" customWidth="1"/>
    <col min="15620" max="15869" width="9" style="1"/>
    <col min="15870" max="15870" width="7.5703125" style="1" customWidth="1"/>
    <col min="15871" max="15871" width="48.42578125" style="1" customWidth="1"/>
    <col min="15872" max="15874" width="0" style="1" hidden="1" customWidth="1"/>
    <col min="15875" max="15875" width="21.42578125" style="1" customWidth="1"/>
    <col min="15876" max="16125" width="9" style="1"/>
    <col min="16126" max="16126" width="7.5703125" style="1" customWidth="1"/>
    <col min="16127" max="16127" width="48.42578125" style="1" customWidth="1"/>
    <col min="16128" max="16130" width="0" style="1" hidden="1" customWidth="1"/>
    <col min="16131" max="16131" width="21.42578125" style="1" customWidth="1"/>
    <col min="16132" max="16381" width="9" style="1"/>
    <col min="16382" max="16384" width="9" style="1" customWidth="1"/>
  </cols>
  <sheetData>
    <row r="1" spans="1:4" s="3" customFormat="1" ht="21" customHeight="1">
      <c r="A1" s="48" t="s">
        <v>12</v>
      </c>
      <c r="B1" s="20"/>
      <c r="C1" s="21" t="s">
        <v>211</v>
      </c>
    </row>
    <row r="2" spans="1:4" ht="36" customHeight="1">
      <c r="A2" s="220" t="s">
        <v>207</v>
      </c>
      <c r="B2" s="220"/>
      <c r="C2" s="220"/>
    </row>
    <row r="3" spans="1:4" ht="8.25" customHeight="1">
      <c r="A3" s="122"/>
      <c r="B3" s="122"/>
      <c r="C3" s="122"/>
    </row>
    <row r="4" spans="1:4" ht="36.75" customHeight="1">
      <c r="A4" s="19"/>
      <c r="B4" s="19"/>
      <c r="C4" s="49" t="s">
        <v>0</v>
      </c>
      <c r="D4" s="22"/>
    </row>
    <row r="5" spans="1:4" ht="37.5" customHeight="1">
      <c r="A5" s="4" t="s">
        <v>1</v>
      </c>
      <c r="B5" s="4" t="s">
        <v>2</v>
      </c>
      <c r="C5" s="23" t="s">
        <v>208</v>
      </c>
    </row>
    <row r="6" spans="1:4" s="2" customFormat="1" ht="21" customHeight="1">
      <c r="A6" s="44" t="s">
        <v>3</v>
      </c>
      <c r="B6" s="54" t="s">
        <v>196</v>
      </c>
      <c r="C6" s="50">
        <f>C7+C10</f>
        <v>8958537</v>
      </c>
    </row>
    <row r="7" spans="1:4" ht="21" customHeight="1">
      <c r="A7" s="45" t="s">
        <v>15</v>
      </c>
      <c r="B7" s="46" t="s">
        <v>197</v>
      </c>
      <c r="C7" s="51">
        <f>C8+C9</f>
        <v>7859211</v>
      </c>
    </row>
    <row r="8" spans="1:4" ht="21" customHeight="1">
      <c r="A8" s="32" t="s">
        <v>123</v>
      </c>
      <c r="B8" s="47" t="s">
        <v>198</v>
      </c>
      <c r="C8" s="52">
        <v>1681500</v>
      </c>
    </row>
    <row r="9" spans="1:4" s="2" customFormat="1" ht="21" customHeight="1">
      <c r="A9" s="32" t="s">
        <v>123</v>
      </c>
      <c r="B9" s="47" t="s">
        <v>199</v>
      </c>
      <c r="C9" s="52">
        <v>6177711</v>
      </c>
    </row>
    <row r="10" spans="1:4" ht="21" customHeight="1">
      <c r="A10" s="45" t="s">
        <v>20</v>
      </c>
      <c r="B10" s="46" t="s">
        <v>134</v>
      </c>
      <c r="C10" s="51">
        <f>C11+C12</f>
        <v>1099326</v>
      </c>
    </row>
    <row r="11" spans="1:4" ht="21" customHeight="1">
      <c r="A11" s="32">
        <v>1</v>
      </c>
      <c r="B11" s="47" t="s">
        <v>135</v>
      </c>
      <c r="C11" s="52">
        <v>0</v>
      </c>
    </row>
    <row r="12" spans="1:4" ht="21" customHeight="1">
      <c r="A12" s="32">
        <v>2</v>
      </c>
      <c r="B12" s="47" t="s">
        <v>136</v>
      </c>
      <c r="C12" s="52">
        <v>1099326</v>
      </c>
    </row>
    <row r="13" spans="1:4" ht="21" customHeight="1">
      <c r="A13" s="45" t="s">
        <v>4</v>
      </c>
      <c r="B13" s="55" t="s">
        <v>200</v>
      </c>
      <c r="C13" s="51">
        <f>C14+C21</f>
        <v>9008537</v>
      </c>
    </row>
    <row r="14" spans="1:4" ht="21" customHeight="1">
      <c r="A14" s="45" t="s">
        <v>15</v>
      </c>
      <c r="B14" s="46" t="s">
        <v>201</v>
      </c>
      <c r="C14" s="51">
        <f>SUM(C15:C20)</f>
        <v>8935237</v>
      </c>
    </row>
    <row r="15" spans="1:4" ht="21" customHeight="1">
      <c r="A15" s="32">
        <v>1</v>
      </c>
      <c r="B15" s="47" t="s">
        <v>303</v>
      </c>
      <c r="C15" s="52">
        <v>2653283</v>
      </c>
    </row>
    <row r="16" spans="1:4" ht="21" customHeight="1">
      <c r="A16" s="32">
        <v>2</v>
      </c>
      <c r="B16" s="47" t="s">
        <v>10</v>
      </c>
      <c r="C16" s="52">
        <v>6067999</v>
      </c>
    </row>
    <row r="17" spans="1:3" s="2" customFormat="1" ht="21" customHeight="1">
      <c r="A17" s="32">
        <v>3</v>
      </c>
      <c r="B17" s="47" t="s">
        <v>163</v>
      </c>
      <c r="C17" s="52">
        <v>3200</v>
      </c>
    </row>
    <row r="18" spans="1:3" ht="21" customHeight="1">
      <c r="A18" s="32">
        <v>4</v>
      </c>
      <c r="B18" s="47" t="s">
        <v>164</v>
      </c>
      <c r="C18" s="52">
        <v>1000</v>
      </c>
    </row>
    <row r="19" spans="1:3" ht="21" customHeight="1">
      <c r="A19" s="32">
        <v>5</v>
      </c>
      <c r="B19" s="47" t="s">
        <v>11</v>
      </c>
      <c r="C19" s="52">
        <v>154180</v>
      </c>
    </row>
    <row r="20" spans="1:3" ht="21" customHeight="1">
      <c r="A20" s="32">
        <v>6</v>
      </c>
      <c r="B20" s="47" t="s">
        <v>87</v>
      </c>
      <c r="C20" s="52">
        <v>55575</v>
      </c>
    </row>
    <row r="21" spans="1:3" ht="21" customHeight="1">
      <c r="A21" s="45" t="s">
        <v>20</v>
      </c>
      <c r="B21" s="46" t="s">
        <v>304</v>
      </c>
      <c r="C21" s="51">
        <f>C22+C23</f>
        <v>73300</v>
      </c>
    </row>
    <row r="22" spans="1:3" ht="21" customHeight="1">
      <c r="A22" s="32">
        <v>1</v>
      </c>
      <c r="B22" s="47" t="s">
        <v>202</v>
      </c>
      <c r="C22" s="52">
        <v>27600</v>
      </c>
    </row>
    <row r="23" spans="1:3" ht="21" customHeight="1">
      <c r="A23" s="32">
        <v>2</v>
      </c>
      <c r="B23" s="47" t="s">
        <v>203</v>
      </c>
      <c r="C23" s="52">
        <v>45700</v>
      </c>
    </row>
    <row r="24" spans="1:3" ht="21" customHeight="1">
      <c r="A24" s="45" t="s">
        <v>9</v>
      </c>
      <c r="B24" s="58" t="s">
        <v>204</v>
      </c>
      <c r="C24" s="51">
        <v>50000</v>
      </c>
    </row>
    <row r="25" spans="1:3" ht="21" customHeight="1">
      <c r="A25" s="45" t="s">
        <v>85</v>
      </c>
      <c r="B25" s="58" t="s">
        <v>205</v>
      </c>
      <c r="C25" s="51">
        <v>80000</v>
      </c>
    </row>
    <row r="26" spans="1:3" ht="21" customHeight="1">
      <c r="A26" s="56" t="s">
        <v>63</v>
      </c>
      <c r="B26" s="59" t="s">
        <v>206</v>
      </c>
      <c r="C26" s="57">
        <v>130000</v>
      </c>
    </row>
  </sheetData>
  <mergeCells count="1">
    <mergeCell ref="A2:C2"/>
  </mergeCells>
  <pageMargins left="0.89" right="0.43" top="0.67" bottom="0.52" header="0.2" footer="0"/>
  <pageSetup paperSize="9" orientation="portrait" r:id="rId1"/>
</worksheet>
</file>

<file path=xl/worksheets/sheet2.xml><?xml version="1.0" encoding="utf-8"?>
<worksheet xmlns="http://schemas.openxmlformats.org/spreadsheetml/2006/main" xmlns:r="http://schemas.openxmlformats.org/officeDocument/2006/relationships">
  <dimension ref="A1:E31"/>
  <sheetViews>
    <sheetView topLeftCell="A13" workbookViewId="0">
      <selection activeCell="C26" sqref="C26"/>
    </sheetView>
  </sheetViews>
  <sheetFormatPr defaultRowHeight="15"/>
  <cols>
    <col min="1" max="1" width="9.28515625" customWidth="1"/>
    <col min="2" max="2" width="49.85546875" customWidth="1"/>
    <col min="3" max="3" width="27.28515625" customWidth="1"/>
    <col min="5" max="5" width="9" style="30"/>
  </cols>
  <sheetData>
    <row r="1" spans="1:5" ht="22.5" customHeight="1">
      <c r="A1" s="48" t="s">
        <v>12</v>
      </c>
      <c r="C1" s="21" t="s">
        <v>267</v>
      </c>
      <c r="D1" s="60"/>
    </row>
    <row r="2" spans="1:5" ht="33.75" customHeight="1">
      <c r="A2" s="221" t="s">
        <v>209</v>
      </c>
      <c r="B2" s="221"/>
      <c r="C2" s="221"/>
      <c r="D2" s="61"/>
      <c r="E2" s="61"/>
    </row>
    <row r="3" spans="1:5" ht="18" customHeight="1">
      <c r="A3" s="222" t="s">
        <v>210</v>
      </c>
      <c r="B3" s="222"/>
      <c r="C3" s="222"/>
      <c r="D3" s="61"/>
      <c r="E3" s="61"/>
    </row>
    <row r="4" spans="1:5" s="124" customFormat="1" ht="29.25" customHeight="1">
      <c r="C4" s="125" t="s">
        <v>13</v>
      </c>
      <c r="E4" s="126"/>
    </row>
    <row r="5" spans="1:5" ht="19.5" customHeight="1">
      <c r="A5" s="223" t="s">
        <v>1</v>
      </c>
      <c r="B5" s="223" t="s">
        <v>2</v>
      </c>
      <c r="C5" s="223" t="s">
        <v>305</v>
      </c>
    </row>
    <row r="6" spans="1:5" ht="18.75" customHeight="1">
      <c r="A6" s="224"/>
      <c r="B6" s="224"/>
      <c r="C6" s="224"/>
    </row>
    <row r="7" spans="1:5" ht="18.75">
      <c r="A7" s="62" t="s">
        <v>3</v>
      </c>
      <c r="B7" s="63" t="s">
        <v>131</v>
      </c>
      <c r="C7" s="74"/>
    </row>
    <row r="8" spans="1:5" ht="18.75">
      <c r="A8" s="64" t="s">
        <v>15</v>
      </c>
      <c r="B8" s="65" t="s">
        <v>132</v>
      </c>
      <c r="C8" s="66">
        <f>C9+C10</f>
        <v>7115835</v>
      </c>
    </row>
    <row r="9" spans="1:5" ht="18.75">
      <c r="A9" s="67">
        <v>1</v>
      </c>
      <c r="B9" s="68" t="s">
        <v>133</v>
      </c>
      <c r="C9" s="69">
        <v>6016509</v>
      </c>
    </row>
    <row r="10" spans="1:5" ht="18.75">
      <c r="A10" s="67">
        <v>2</v>
      </c>
      <c r="B10" s="68" t="s">
        <v>134</v>
      </c>
      <c r="C10" s="69">
        <f>C11+C12</f>
        <v>1099326</v>
      </c>
    </row>
    <row r="11" spans="1:5" ht="18.75">
      <c r="A11" s="67" t="s">
        <v>123</v>
      </c>
      <c r="B11" s="68" t="s">
        <v>135</v>
      </c>
      <c r="C11" s="69">
        <v>0</v>
      </c>
    </row>
    <row r="12" spans="1:5" ht="18.75">
      <c r="A12" s="67" t="s">
        <v>123</v>
      </c>
      <c r="B12" s="68" t="s">
        <v>136</v>
      </c>
      <c r="C12" s="69">
        <v>1099326</v>
      </c>
    </row>
    <row r="13" spans="1:5" ht="18.75">
      <c r="A13" s="64" t="s">
        <v>20</v>
      </c>
      <c r="B13" s="65" t="s">
        <v>137</v>
      </c>
      <c r="C13" s="66">
        <f>C14+C15</f>
        <v>7165835</v>
      </c>
    </row>
    <row r="14" spans="1:5" ht="18.75">
      <c r="A14" s="67">
        <v>1</v>
      </c>
      <c r="B14" s="68" t="s">
        <v>138</v>
      </c>
      <c r="C14" s="69">
        <v>4370519</v>
      </c>
    </row>
    <row r="15" spans="1:5" ht="18.75">
      <c r="A15" s="67">
        <v>2</v>
      </c>
      <c r="B15" s="68" t="s">
        <v>139</v>
      </c>
      <c r="C15" s="69">
        <f>C16+C17</f>
        <v>2795316</v>
      </c>
    </row>
    <row r="16" spans="1:5" ht="18.75">
      <c r="A16" s="67" t="s">
        <v>123</v>
      </c>
      <c r="B16" s="68" t="s">
        <v>140</v>
      </c>
      <c r="C16" s="69">
        <v>2617656</v>
      </c>
    </row>
    <row r="17" spans="1:3" ht="18.75">
      <c r="A17" s="67" t="s">
        <v>123</v>
      </c>
      <c r="B17" s="68" t="s">
        <v>141</v>
      </c>
      <c r="C17" s="69">
        <v>177660</v>
      </c>
    </row>
    <row r="18" spans="1:3" ht="18.75">
      <c r="A18" s="67">
        <v>3</v>
      </c>
      <c r="B18" s="68" t="s">
        <v>142</v>
      </c>
      <c r="C18" s="69">
        <v>0</v>
      </c>
    </row>
    <row r="19" spans="1:3" ht="18.75">
      <c r="A19" s="64" t="s">
        <v>27</v>
      </c>
      <c r="B19" s="65" t="s">
        <v>143</v>
      </c>
      <c r="C19" s="66">
        <v>50000</v>
      </c>
    </row>
    <row r="20" spans="1:3" ht="18.75">
      <c r="A20" s="64" t="s">
        <v>4</v>
      </c>
      <c r="B20" s="65" t="s">
        <v>144</v>
      </c>
      <c r="C20" s="73"/>
    </row>
    <row r="21" spans="1:3" ht="18.75">
      <c r="A21" s="64" t="s">
        <v>15</v>
      </c>
      <c r="B21" s="65" t="s">
        <v>132</v>
      </c>
      <c r="C21" s="66">
        <f>C22+C23</f>
        <v>4638018</v>
      </c>
    </row>
    <row r="22" spans="1:3" ht="18.75">
      <c r="A22" s="67">
        <v>1</v>
      </c>
      <c r="B22" s="68" t="s">
        <v>133</v>
      </c>
      <c r="C22" s="69">
        <v>1842702</v>
      </c>
    </row>
    <row r="23" spans="1:3" ht="18.75">
      <c r="A23" s="67">
        <v>2</v>
      </c>
      <c r="B23" s="68" t="s">
        <v>134</v>
      </c>
      <c r="C23" s="69">
        <f>C24+C25</f>
        <v>2795316</v>
      </c>
    </row>
    <row r="24" spans="1:3" ht="18.75">
      <c r="A24" s="67" t="s">
        <v>123</v>
      </c>
      <c r="B24" s="68" t="s">
        <v>135</v>
      </c>
      <c r="C24" s="69">
        <v>2617656</v>
      </c>
    </row>
    <row r="25" spans="1:3" ht="18.75">
      <c r="A25" s="67" t="s">
        <v>123</v>
      </c>
      <c r="B25" s="68" t="s">
        <v>136</v>
      </c>
      <c r="C25" s="69">
        <v>177660</v>
      </c>
    </row>
    <row r="26" spans="1:3" ht="18.75">
      <c r="A26" s="64" t="s">
        <v>20</v>
      </c>
      <c r="B26" s="65" t="s">
        <v>145</v>
      </c>
      <c r="C26" s="66">
        <f>C27+C28+C31</f>
        <v>4638018</v>
      </c>
    </row>
    <row r="27" spans="1:3" ht="18.75">
      <c r="A27" s="67">
        <v>1</v>
      </c>
      <c r="B27" s="68" t="s">
        <v>146</v>
      </c>
      <c r="C27" s="69">
        <v>3854123</v>
      </c>
    </row>
    <row r="28" spans="1:3" ht="18.75">
      <c r="A28" s="67">
        <v>2</v>
      </c>
      <c r="B28" s="68" t="s">
        <v>147</v>
      </c>
      <c r="C28" s="69">
        <f>C29+C30</f>
        <v>783895</v>
      </c>
    </row>
    <row r="29" spans="1:3" ht="18.75">
      <c r="A29" s="67" t="s">
        <v>123</v>
      </c>
      <c r="B29" s="68" t="s">
        <v>140</v>
      </c>
      <c r="C29" s="69">
        <v>606235</v>
      </c>
    </row>
    <row r="30" spans="1:3" ht="18.75">
      <c r="A30" s="67" t="s">
        <v>123</v>
      </c>
      <c r="B30" s="68" t="s">
        <v>141</v>
      </c>
      <c r="C30" s="69">
        <v>177660</v>
      </c>
    </row>
    <row r="31" spans="1:3" ht="18.75">
      <c r="A31" s="70">
        <v>3</v>
      </c>
      <c r="B31" s="71" t="s">
        <v>142</v>
      </c>
      <c r="C31" s="72">
        <v>0</v>
      </c>
    </row>
  </sheetData>
  <mergeCells count="5">
    <mergeCell ref="A2:C2"/>
    <mergeCell ref="A3:C3"/>
    <mergeCell ref="A5:A6"/>
    <mergeCell ref="B5:B6"/>
    <mergeCell ref="C5:C6"/>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46"/>
  <sheetViews>
    <sheetView topLeftCell="A19" workbookViewId="0">
      <selection activeCell="C8" sqref="C8"/>
    </sheetView>
  </sheetViews>
  <sheetFormatPr defaultRowHeight="21" customHeight="1"/>
  <cols>
    <col min="1" max="1" width="6.42578125" style="6" customWidth="1"/>
    <col min="2" max="2" width="51.42578125" style="5" customWidth="1"/>
    <col min="3" max="3" width="18.5703125" style="5" customWidth="1"/>
    <col min="4" max="4" width="17.85546875" style="5" customWidth="1"/>
    <col min="5" max="256" width="9" style="5"/>
    <col min="257" max="257" width="6" style="5" customWidth="1"/>
    <col min="258" max="258" width="47.28515625" style="5" customWidth="1"/>
    <col min="259" max="260" width="13.140625" style="5" customWidth="1"/>
    <col min="261" max="512" width="9" style="5"/>
    <col min="513" max="513" width="6" style="5" customWidth="1"/>
    <col min="514" max="514" width="47.28515625" style="5" customWidth="1"/>
    <col min="515" max="516" width="13.140625" style="5" customWidth="1"/>
    <col min="517" max="768" width="9" style="5"/>
    <col min="769" max="769" width="6" style="5" customWidth="1"/>
    <col min="770" max="770" width="47.28515625" style="5" customWidth="1"/>
    <col min="771" max="772" width="13.140625" style="5" customWidth="1"/>
    <col min="773" max="1024" width="9" style="5"/>
    <col min="1025" max="1025" width="6" style="5" customWidth="1"/>
    <col min="1026" max="1026" width="47.28515625" style="5" customWidth="1"/>
    <col min="1027" max="1028" width="13.140625" style="5" customWidth="1"/>
    <col min="1029" max="1280" width="9" style="5"/>
    <col min="1281" max="1281" width="6" style="5" customWidth="1"/>
    <col min="1282" max="1282" width="47.28515625" style="5" customWidth="1"/>
    <col min="1283" max="1284" width="13.140625" style="5" customWidth="1"/>
    <col min="1285" max="1536" width="9" style="5"/>
    <col min="1537" max="1537" width="6" style="5" customWidth="1"/>
    <col min="1538" max="1538" width="47.28515625" style="5" customWidth="1"/>
    <col min="1539" max="1540" width="13.140625" style="5" customWidth="1"/>
    <col min="1541" max="1792" width="9" style="5"/>
    <col min="1793" max="1793" width="6" style="5" customWidth="1"/>
    <col min="1794" max="1794" width="47.28515625" style="5" customWidth="1"/>
    <col min="1795" max="1796" width="13.140625" style="5" customWidth="1"/>
    <col min="1797" max="2048" width="9" style="5"/>
    <col min="2049" max="2049" width="6" style="5" customWidth="1"/>
    <col min="2050" max="2050" width="47.28515625" style="5" customWidth="1"/>
    <col min="2051" max="2052" width="13.140625" style="5" customWidth="1"/>
    <col min="2053" max="2304" width="9" style="5"/>
    <col min="2305" max="2305" width="6" style="5" customWidth="1"/>
    <col min="2306" max="2306" width="47.28515625" style="5" customWidth="1"/>
    <col min="2307" max="2308" width="13.140625" style="5" customWidth="1"/>
    <col min="2309" max="2560" width="9" style="5"/>
    <col min="2561" max="2561" width="6" style="5" customWidth="1"/>
    <col min="2562" max="2562" width="47.28515625" style="5" customWidth="1"/>
    <col min="2563" max="2564" width="13.140625" style="5" customWidth="1"/>
    <col min="2565" max="2816" width="9" style="5"/>
    <col min="2817" max="2817" width="6" style="5" customWidth="1"/>
    <col min="2818" max="2818" width="47.28515625" style="5" customWidth="1"/>
    <col min="2819" max="2820" width="13.140625" style="5" customWidth="1"/>
    <col min="2821" max="3072" width="9" style="5"/>
    <col min="3073" max="3073" width="6" style="5" customWidth="1"/>
    <col min="3074" max="3074" width="47.28515625" style="5" customWidth="1"/>
    <col min="3075" max="3076" width="13.140625" style="5" customWidth="1"/>
    <col min="3077" max="3328" width="9" style="5"/>
    <col min="3329" max="3329" width="6" style="5" customWidth="1"/>
    <col min="3330" max="3330" width="47.28515625" style="5" customWidth="1"/>
    <col min="3331" max="3332" width="13.140625" style="5" customWidth="1"/>
    <col min="3333" max="3584" width="9" style="5"/>
    <col min="3585" max="3585" width="6" style="5" customWidth="1"/>
    <col min="3586" max="3586" width="47.28515625" style="5" customWidth="1"/>
    <col min="3587" max="3588" width="13.140625" style="5" customWidth="1"/>
    <col min="3589" max="3840" width="9" style="5"/>
    <col min="3841" max="3841" width="6" style="5" customWidth="1"/>
    <col min="3842" max="3842" width="47.28515625" style="5" customWidth="1"/>
    <col min="3843" max="3844" width="13.140625" style="5" customWidth="1"/>
    <col min="3845" max="4096" width="9" style="5"/>
    <col min="4097" max="4097" width="6" style="5" customWidth="1"/>
    <col min="4098" max="4098" width="47.28515625" style="5" customWidth="1"/>
    <col min="4099" max="4100" width="13.140625" style="5" customWidth="1"/>
    <col min="4101" max="4352" width="9" style="5"/>
    <col min="4353" max="4353" width="6" style="5" customWidth="1"/>
    <col min="4354" max="4354" width="47.28515625" style="5" customWidth="1"/>
    <col min="4355" max="4356" width="13.140625" style="5" customWidth="1"/>
    <col min="4357" max="4608" width="9" style="5"/>
    <col min="4609" max="4609" width="6" style="5" customWidth="1"/>
    <col min="4610" max="4610" width="47.28515625" style="5" customWidth="1"/>
    <col min="4611" max="4612" width="13.140625" style="5" customWidth="1"/>
    <col min="4613" max="4864" width="9" style="5"/>
    <col min="4865" max="4865" width="6" style="5" customWidth="1"/>
    <col min="4866" max="4866" width="47.28515625" style="5" customWidth="1"/>
    <col min="4867" max="4868" width="13.140625" style="5" customWidth="1"/>
    <col min="4869" max="5120" width="9" style="5"/>
    <col min="5121" max="5121" width="6" style="5" customWidth="1"/>
    <col min="5122" max="5122" width="47.28515625" style="5" customWidth="1"/>
    <col min="5123" max="5124" width="13.140625" style="5" customWidth="1"/>
    <col min="5125" max="5376" width="9" style="5"/>
    <col min="5377" max="5377" width="6" style="5" customWidth="1"/>
    <col min="5378" max="5378" width="47.28515625" style="5" customWidth="1"/>
    <col min="5379" max="5380" width="13.140625" style="5" customWidth="1"/>
    <col min="5381" max="5632" width="9" style="5"/>
    <col min="5633" max="5633" width="6" style="5" customWidth="1"/>
    <col min="5634" max="5634" width="47.28515625" style="5" customWidth="1"/>
    <col min="5635" max="5636" width="13.140625" style="5" customWidth="1"/>
    <col min="5637" max="5888" width="9" style="5"/>
    <col min="5889" max="5889" width="6" style="5" customWidth="1"/>
    <col min="5890" max="5890" width="47.28515625" style="5" customWidth="1"/>
    <col min="5891" max="5892" width="13.140625" style="5" customWidth="1"/>
    <col min="5893" max="6144" width="9" style="5"/>
    <col min="6145" max="6145" width="6" style="5" customWidth="1"/>
    <col min="6146" max="6146" width="47.28515625" style="5" customWidth="1"/>
    <col min="6147" max="6148" width="13.140625" style="5" customWidth="1"/>
    <col min="6149" max="6400" width="9" style="5"/>
    <col min="6401" max="6401" width="6" style="5" customWidth="1"/>
    <col min="6402" max="6402" width="47.28515625" style="5" customWidth="1"/>
    <col min="6403" max="6404" width="13.140625" style="5" customWidth="1"/>
    <col min="6405" max="6656" width="9" style="5"/>
    <col min="6657" max="6657" width="6" style="5" customWidth="1"/>
    <col min="6658" max="6658" width="47.28515625" style="5" customWidth="1"/>
    <col min="6659" max="6660" width="13.140625" style="5" customWidth="1"/>
    <col min="6661" max="6912" width="9" style="5"/>
    <col min="6913" max="6913" width="6" style="5" customWidth="1"/>
    <col min="6914" max="6914" width="47.28515625" style="5" customWidth="1"/>
    <col min="6915" max="6916" width="13.140625" style="5" customWidth="1"/>
    <col min="6917" max="7168" width="9" style="5"/>
    <col min="7169" max="7169" width="6" style="5" customWidth="1"/>
    <col min="7170" max="7170" width="47.28515625" style="5" customWidth="1"/>
    <col min="7171" max="7172" width="13.140625" style="5" customWidth="1"/>
    <col min="7173" max="7424" width="9" style="5"/>
    <col min="7425" max="7425" width="6" style="5" customWidth="1"/>
    <col min="7426" max="7426" width="47.28515625" style="5" customWidth="1"/>
    <col min="7427" max="7428" width="13.140625" style="5" customWidth="1"/>
    <col min="7429" max="7680" width="9" style="5"/>
    <col min="7681" max="7681" width="6" style="5" customWidth="1"/>
    <col min="7682" max="7682" width="47.28515625" style="5" customWidth="1"/>
    <col min="7683" max="7684" width="13.140625" style="5" customWidth="1"/>
    <col min="7685" max="7936" width="9" style="5"/>
    <col min="7937" max="7937" width="6" style="5" customWidth="1"/>
    <col min="7938" max="7938" width="47.28515625" style="5" customWidth="1"/>
    <col min="7939" max="7940" width="13.140625" style="5" customWidth="1"/>
    <col min="7941" max="8192" width="9" style="5"/>
    <col min="8193" max="8193" width="6" style="5" customWidth="1"/>
    <col min="8194" max="8194" width="47.28515625" style="5" customWidth="1"/>
    <col min="8195" max="8196" width="13.140625" style="5" customWidth="1"/>
    <col min="8197" max="8448" width="9" style="5"/>
    <col min="8449" max="8449" width="6" style="5" customWidth="1"/>
    <col min="8450" max="8450" width="47.28515625" style="5" customWidth="1"/>
    <col min="8451" max="8452" width="13.140625" style="5" customWidth="1"/>
    <col min="8453" max="8704" width="9" style="5"/>
    <col min="8705" max="8705" width="6" style="5" customWidth="1"/>
    <col min="8706" max="8706" width="47.28515625" style="5" customWidth="1"/>
    <col min="8707" max="8708" width="13.140625" style="5" customWidth="1"/>
    <col min="8709" max="8960" width="9" style="5"/>
    <col min="8961" max="8961" width="6" style="5" customWidth="1"/>
    <col min="8962" max="8962" width="47.28515625" style="5" customWidth="1"/>
    <col min="8963" max="8964" width="13.140625" style="5" customWidth="1"/>
    <col min="8965" max="9216" width="9" style="5"/>
    <col min="9217" max="9217" width="6" style="5" customWidth="1"/>
    <col min="9218" max="9218" width="47.28515625" style="5" customWidth="1"/>
    <col min="9219" max="9220" width="13.140625" style="5" customWidth="1"/>
    <col min="9221" max="9472" width="9" style="5"/>
    <col min="9473" max="9473" width="6" style="5" customWidth="1"/>
    <col min="9474" max="9474" width="47.28515625" style="5" customWidth="1"/>
    <col min="9475" max="9476" width="13.140625" style="5" customWidth="1"/>
    <col min="9477" max="9728" width="9" style="5"/>
    <col min="9729" max="9729" width="6" style="5" customWidth="1"/>
    <col min="9730" max="9730" width="47.28515625" style="5" customWidth="1"/>
    <col min="9731" max="9732" width="13.140625" style="5" customWidth="1"/>
    <col min="9733" max="9984" width="9" style="5"/>
    <col min="9985" max="9985" width="6" style="5" customWidth="1"/>
    <col min="9986" max="9986" width="47.28515625" style="5" customWidth="1"/>
    <col min="9987" max="9988" width="13.140625" style="5" customWidth="1"/>
    <col min="9989" max="10240" width="9" style="5"/>
    <col min="10241" max="10241" width="6" style="5" customWidth="1"/>
    <col min="10242" max="10242" width="47.28515625" style="5" customWidth="1"/>
    <col min="10243" max="10244" width="13.140625" style="5" customWidth="1"/>
    <col min="10245" max="10496" width="9" style="5"/>
    <col min="10497" max="10497" width="6" style="5" customWidth="1"/>
    <col min="10498" max="10498" width="47.28515625" style="5" customWidth="1"/>
    <col min="10499" max="10500" width="13.140625" style="5" customWidth="1"/>
    <col min="10501" max="10752" width="9" style="5"/>
    <col min="10753" max="10753" width="6" style="5" customWidth="1"/>
    <col min="10754" max="10754" width="47.28515625" style="5" customWidth="1"/>
    <col min="10755" max="10756" width="13.140625" style="5" customWidth="1"/>
    <col min="10757" max="11008" width="9" style="5"/>
    <col min="11009" max="11009" width="6" style="5" customWidth="1"/>
    <col min="11010" max="11010" width="47.28515625" style="5" customWidth="1"/>
    <col min="11011" max="11012" width="13.140625" style="5" customWidth="1"/>
    <col min="11013" max="11264" width="9" style="5"/>
    <col min="11265" max="11265" width="6" style="5" customWidth="1"/>
    <col min="11266" max="11266" width="47.28515625" style="5" customWidth="1"/>
    <col min="11267" max="11268" width="13.140625" style="5" customWidth="1"/>
    <col min="11269" max="11520" width="9" style="5"/>
    <col min="11521" max="11521" width="6" style="5" customWidth="1"/>
    <col min="11522" max="11522" width="47.28515625" style="5" customWidth="1"/>
    <col min="11523" max="11524" width="13.140625" style="5" customWidth="1"/>
    <col min="11525" max="11776" width="9" style="5"/>
    <col min="11777" max="11777" width="6" style="5" customWidth="1"/>
    <col min="11778" max="11778" width="47.28515625" style="5" customWidth="1"/>
    <col min="11779" max="11780" width="13.140625" style="5" customWidth="1"/>
    <col min="11781" max="12032" width="9" style="5"/>
    <col min="12033" max="12033" width="6" style="5" customWidth="1"/>
    <col min="12034" max="12034" width="47.28515625" style="5" customWidth="1"/>
    <col min="12035" max="12036" width="13.140625" style="5" customWidth="1"/>
    <col min="12037" max="12288" width="9" style="5"/>
    <col min="12289" max="12289" width="6" style="5" customWidth="1"/>
    <col min="12290" max="12290" width="47.28515625" style="5" customWidth="1"/>
    <col min="12291" max="12292" width="13.140625" style="5" customWidth="1"/>
    <col min="12293" max="12544" width="9" style="5"/>
    <col min="12545" max="12545" width="6" style="5" customWidth="1"/>
    <col min="12546" max="12546" width="47.28515625" style="5" customWidth="1"/>
    <col min="12547" max="12548" width="13.140625" style="5" customWidth="1"/>
    <col min="12549" max="12800" width="9" style="5"/>
    <col min="12801" max="12801" width="6" style="5" customWidth="1"/>
    <col min="12802" max="12802" width="47.28515625" style="5" customWidth="1"/>
    <col min="12803" max="12804" width="13.140625" style="5" customWidth="1"/>
    <col min="12805" max="13056" width="9" style="5"/>
    <col min="13057" max="13057" width="6" style="5" customWidth="1"/>
    <col min="13058" max="13058" width="47.28515625" style="5" customWidth="1"/>
    <col min="13059" max="13060" width="13.140625" style="5" customWidth="1"/>
    <col min="13061" max="13312" width="9" style="5"/>
    <col min="13313" max="13313" width="6" style="5" customWidth="1"/>
    <col min="13314" max="13314" width="47.28515625" style="5" customWidth="1"/>
    <col min="13315" max="13316" width="13.140625" style="5" customWidth="1"/>
    <col min="13317" max="13568" width="9" style="5"/>
    <col min="13569" max="13569" width="6" style="5" customWidth="1"/>
    <col min="13570" max="13570" width="47.28515625" style="5" customWidth="1"/>
    <col min="13571" max="13572" width="13.140625" style="5" customWidth="1"/>
    <col min="13573" max="13824" width="9" style="5"/>
    <col min="13825" max="13825" width="6" style="5" customWidth="1"/>
    <col min="13826" max="13826" width="47.28515625" style="5" customWidth="1"/>
    <col min="13827" max="13828" width="13.140625" style="5" customWidth="1"/>
    <col min="13829" max="14080" width="9" style="5"/>
    <col min="14081" max="14081" width="6" style="5" customWidth="1"/>
    <col min="14082" max="14082" width="47.28515625" style="5" customWidth="1"/>
    <col min="14083" max="14084" width="13.140625" style="5" customWidth="1"/>
    <col min="14085" max="14336" width="9" style="5"/>
    <col min="14337" max="14337" width="6" style="5" customWidth="1"/>
    <col min="14338" max="14338" width="47.28515625" style="5" customWidth="1"/>
    <col min="14339" max="14340" width="13.140625" style="5" customWidth="1"/>
    <col min="14341" max="14592" width="9" style="5"/>
    <col min="14593" max="14593" width="6" style="5" customWidth="1"/>
    <col min="14594" max="14594" width="47.28515625" style="5" customWidth="1"/>
    <col min="14595" max="14596" width="13.140625" style="5" customWidth="1"/>
    <col min="14597" max="14848" width="9" style="5"/>
    <col min="14849" max="14849" width="6" style="5" customWidth="1"/>
    <col min="14850" max="14850" width="47.28515625" style="5" customWidth="1"/>
    <col min="14851" max="14852" width="13.140625" style="5" customWidth="1"/>
    <col min="14853" max="15104" width="9" style="5"/>
    <col min="15105" max="15105" width="6" style="5" customWidth="1"/>
    <col min="15106" max="15106" width="47.28515625" style="5" customWidth="1"/>
    <col min="15107" max="15108" width="13.140625" style="5" customWidth="1"/>
    <col min="15109" max="15360" width="9" style="5"/>
    <col min="15361" max="15361" width="6" style="5" customWidth="1"/>
    <col min="15362" max="15362" width="47.28515625" style="5" customWidth="1"/>
    <col min="15363" max="15364" width="13.140625" style="5" customWidth="1"/>
    <col min="15365" max="15616" width="9" style="5"/>
    <col min="15617" max="15617" width="6" style="5" customWidth="1"/>
    <col min="15618" max="15618" width="47.28515625" style="5" customWidth="1"/>
    <col min="15619" max="15620" width="13.140625" style="5" customWidth="1"/>
    <col min="15621" max="15872" width="9" style="5"/>
    <col min="15873" max="15873" width="6" style="5" customWidth="1"/>
    <col min="15874" max="15874" width="47.28515625" style="5" customWidth="1"/>
    <col min="15875" max="15876" width="13.140625" style="5" customWidth="1"/>
    <col min="15877" max="16128" width="9" style="5"/>
    <col min="16129" max="16129" width="6" style="5" customWidth="1"/>
    <col min="16130" max="16130" width="47.28515625" style="5" customWidth="1"/>
    <col min="16131" max="16132" width="13.140625" style="5" customWidth="1"/>
    <col min="16133" max="16384" width="9" style="5"/>
  </cols>
  <sheetData>
    <row r="1" spans="1:4" s="3" customFormat="1" ht="21.75" customHeight="1">
      <c r="A1" s="48" t="s">
        <v>12</v>
      </c>
      <c r="B1" s="20"/>
      <c r="C1" s="20"/>
      <c r="D1" s="21" t="s">
        <v>248</v>
      </c>
    </row>
    <row r="2" spans="1:4" ht="43.5" customHeight="1">
      <c r="A2" s="225" t="s">
        <v>244</v>
      </c>
      <c r="B2" s="225"/>
      <c r="C2" s="225"/>
      <c r="D2" s="225"/>
    </row>
    <row r="3" spans="1:4" ht="13.5" customHeight="1">
      <c r="A3" s="123"/>
      <c r="B3" s="123"/>
      <c r="C3" s="123"/>
      <c r="D3" s="123"/>
    </row>
    <row r="4" spans="1:4" ht="21" customHeight="1">
      <c r="C4" s="226" t="s">
        <v>0</v>
      </c>
      <c r="D4" s="226"/>
    </row>
    <row r="5" spans="1:4" ht="24" customHeight="1">
      <c r="A5" s="227" t="s">
        <v>14</v>
      </c>
      <c r="B5" s="227" t="s">
        <v>2</v>
      </c>
      <c r="C5" s="228" t="s">
        <v>208</v>
      </c>
      <c r="D5" s="229"/>
    </row>
    <row r="6" spans="1:4" ht="35.25" customHeight="1">
      <c r="A6" s="227"/>
      <c r="B6" s="227"/>
      <c r="C6" s="77" t="s">
        <v>245</v>
      </c>
      <c r="D6" s="77" t="s">
        <v>246</v>
      </c>
    </row>
    <row r="7" spans="1:4" s="6" customFormat="1" ht="21" customHeight="1">
      <c r="A7" s="54"/>
      <c r="B7" s="54" t="s">
        <v>212</v>
      </c>
      <c r="C7" s="50">
        <v>12005000</v>
      </c>
      <c r="D7" s="50">
        <v>8324200</v>
      </c>
    </row>
    <row r="8" spans="1:4" s="7" customFormat="1" ht="21" customHeight="1">
      <c r="A8" s="55" t="s">
        <v>15</v>
      </c>
      <c r="B8" s="58" t="s">
        <v>213</v>
      </c>
      <c r="C8" s="51">
        <v>8565000</v>
      </c>
      <c r="D8" s="51">
        <v>8324200</v>
      </c>
    </row>
    <row r="9" spans="1:4" s="7" customFormat="1" ht="21" customHeight="1">
      <c r="A9" s="55">
        <v>1</v>
      </c>
      <c r="B9" s="58" t="s">
        <v>214</v>
      </c>
      <c r="C9" s="51">
        <f>SUM(C10:C12)</f>
        <v>195000</v>
      </c>
      <c r="D9" s="51">
        <f>SUM(D10:D12)</f>
        <v>195000</v>
      </c>
    </row>
    <row r="10" spans="1:4" ht="21" customHeight="1">
      <c r="A10" s="75" t="s">
        <v>5</v>
      </c>
      <c r="B10" s="76" t="s">
        <v>215</v>
      </c>
      <c r="C10" s="52">
        <v>159500</v>
      </c>
      <c r="D10" s="52">
        <v>159500</v>
      </c>
    </row>
    <row r="11" spans="1:4" ht="21" customHeight="1">
      <c r="A11" s="75" t="s">
        <v>6</v>
      </c>
      <c r="B11" s="76" t="s">
        <v>217</v>
      </c>
      <c r="C11" s="52">
        <v>35000</v>
      </c>
      <c r="D11" s="52">
        <v>35000</v>
      </c>
    </row>
    <row r="12" spans="1:4" ht="21" customHeight="1">
      <c r="A12" s="75" t="s">
        <v>170</v>
      </c>
      <c r="B12" s="76" t="s">
        <v>218</v>
      </c>
      <c r="C12" s="52">
        <v>500</v>
      </c>
      <c r="D12" s="52">
        <v>500</v>
      </c>
    </row>
    <row r="13" spans="1:4" ht="22.5" customHeight="1">
      <c r="A13" s="55">
        <v>2</v>
      </c>
      <c r="B13" s="58" t="s">
        <v>219</v>
      </c>
      <c r="C13" s="51">
        <f>SUM(C14:C16)</f>
        <v>30000</v>
      </c>
      <c r="D13" s="51">
        <f>SUM(D14:D16)</f>
        <v>30000</v>
      </c>
    </row>
    <row r="14" spans="1:4" ht="38.25" customHeight="1">
      <c r="A14" s="75" t="s">
        <v>7</v>
      </c>
      <c r="B14" s="76" t="s">
        <v>215</v>
      </c>
      <c r="C14" s="52">
        <v>20000</v>
      </c>
      <c r="D14" s="52">
        <v>20000</v>
      </c>
    </row>
    <row r="15" spans="1:4" ht="21" customHeight="1">
      <c r="A15" s="75" t="s">
        <v>8</v>
      </c>
      <c r="B15" s="76" t="s">
        <v>217</v>
      </c>
      <c r="C15" s="52">
        <v>9000</v>
      </c>
      <c r="D15" s="52">
        <v>9000</v>
      </c>
    </row>
    <row r="16" spans="1:4" s="7" customFormat="1" ht="21.75" customHeight="1">
      <c r="A16" s="75" t="s">
        <v>24</v>
      </c>
      <c r="B16" s="76" t="s">
        <v>218</v>
      </c>
      <c r="C16" s="52">
        <v>1000</v>
      </c>
      <c r="D16" s="52">
        <v>1000</v>
      </c>
    </row>
    <row r="17" spans="1:4" ht="34.5" customHeight="1">
      <c r="A17" s="55">
        <v>3</v>
      </c>
      <c r="B17" s="58" t="s">
        <v>220</v>
      </c>
      <c r="C17" s="51">
        <f>SUM(C18:C21)</f>
        <v>1800000</v>
      </c>
      <c r="D17" s="51">
        <f>SUM(D18:D21)</f>
        <v>1800000</v>
      </c>
    </row>
    <row r="18" spans="1:4" s="7" customFormat="1" ht="21" customHeight="1">
      <c r="A18" s="75" t="s">
        <v>25</v>
      </c>
      <c r="B18" s="76" t="s">
        <v>215</v>
      </c>
      <c r="C18" s="52">
        <v>695000</v>
      </c>
      <c r="D18" s="52">
        <v>695000</v>
      </c>
    </row>
    <row r="19" spans="1:4" s="7" customFormat="1" ht="21" customHeight="1">
      <c r="A19" s="75" t="s">
        <v>26</v>
      </c>
      <c r="B19" s="76" t="s">
        <v>217</v>
      </c>
      <c r="C19" s="52">
        <v>1075000</v>
      </c>
      <c r="D19" s="52">
        <v>1075000</v>
      </c>
    </row>
    <row r="20" spans="1:4" s="7" customFormat="1" ht="21" customHeight="1">
      <c r="A20" s="75" t="s">
        <v>221</v>
      </c>
      <c r="B20" s="76" t="s">
        <v>218</v>
      </c>
      <c r="C20" s="52">
        <v>20000</v>
      </c>
      <c r="D20" s="52">
        <v>20000</v>
      </c>
    </row>
    <row r="21" spans="1:4" s="8" customFormat="1" ht="21" customHeight="1">
      <c r="A21" s="75" t="s">
        <v>222</v>
      </c>
      <c r="B21" s="76" t="s">
        <v>223</v>
      </c>
      <c r="C21" s="52">
        <v>10000</v>
      </c>
      <c r="D21" s="52">
        <v>10000</v>
      </c>
    </row>
    <row r="22" spans="1:4" s="7" customFormat="1" ht="21" customHeight="1">
      <c r="A22" s="83">
        <v>4</v>
      </c>
      <c r="B22" s="84" t="s">
        <v>224</v>
      </c>
      <c r="C22" s="85">
        <f>SUM(C23:C26)</f>
        <v>3811000</v>
      </c>
      <c r="D22" s="85">
        <f>SUM(D23:D26)</f>
        <v>3811000</v>
      </c>
    </row>
    <row r="23" spans="1:4" s="7" customFormat="1" ht="34.5" customHeight="1">
      <c r="A23" s="75" t="s">
        <v>225</v>
      </c>
      <c r="B23" s="76" t="s">
        <v>215</v>
      </c>
      <c r="C23" s="52">
        <v>1753000</v>
      </c>
      <c r="D23" s="52">
        <v>1753000</v>
      </c>
    </row>
    <row r="24" spans="1:4" s="7" customFormat="1" ht="21" customHeight="1">
      <c r="A24" s="75" t="s">
        <v>226</v>
      </c>
      <c r="B24" s="76" t="s">
        <v>216</v>
      </c>
      <c r="C24" s="52">
        <v>680000</v>
      </c>
      <c r="D24" s="52">
        <v>680000</v>
      </c>
    </row>
    <row r="25" spans="1:4" s="7" customFormat="1" ht="21" customHeight="1">
      <c r="A25" s="75" t="s">
        <v>227</v>
      </c>
      <c r="B25" s="76" t="s">
        <v>217</v>
      </c>
      <c r="C25" s="52">
        <v>1370000</v>
      </c>
      <c r="D25" s="52">
        <v>1370000</v>
      </c>
    </row>
    <row r="26" spans="1:4" s="7" customFormat="1" ht="21" customHeight="1">
      <c r="A26" s="75" t="s">
        <v>228</v>
      </c>
      <c r="B26" s="76" t="s">
        <v>218</v>
      </c>
      <c r="C26" s="52">
        <v>8000</v>
      </c>
      <c r="D26" s="52">
        <v>8000</v>
      </c>
    </row>
    <row r="27" spans="1:4" s="9" customFormat="1" ht="21" customHeight="1">
      <c r="A27" s="55">
        <v>5</v>
      </c>
      <c r="B27" s="58" t="s">
        <v>16</v>
      </c>
      <c r="C27" s="51">
        <v>750000</v>
      </c>
      <c r="D27" s="51">
        <v>750000</v>
      </c>
    </row>
    <row r="28" spans="1:4" s="9" customFormat="1" ht="21" customHeight="1">
      <c r="A28" s="55">
        <v>6</v>
      </c>
      <c r="B28" s="58" t="s">
        <v>17</v>
      </c>
      <c r="C28" s="51">
        <f>C29+C30</f>
        <v>255000</v>
      </c>
      <c r="D28" s="51">
        <f>D29+D30</f>
        <v>96200</v>
      </c>
    </row>
    <row r="29" spans="1:4" s="7" customFormat="1" ht="21" customHeight="1">
      <c r="A29" s="75" t="s">
        <v>123</v>
      </c>
      <c r="B29" s="76" t="s">
        <v>229</v>
      </c>
      <c r="C29" s="52">
        <v>96200</v>
      </c>
      <c r="D29" s="52">
        <v>96200</v>
      </c>
    </row>
    <row r="30" spans="1:4" ht="21" customHeight="1">
      <c r="A30" s="75" t="s">
        <v>123</v>
      </c>
      <c r="B30" s="76" t="s">
        <v>230</v>
      </c>
      <c r="C30" s="52">
        <v>158800</v>
      </c>
      <c r="D30" s="52">
        <v>0</v>
      </c>
    </row>
    <row r="31" spans="1:4" ht="21" customHeight="1">
      <c r="A31" s="55">
        <v>7</v>
      </c>
      <c r="B31" s="58" t="s">
        <v>231</v>
      </c>
      <c r="C31" s="51">
        <v>295000</v>
      </c>
      <c r="D31" s="51">
        <v>295000</v>
      </c>
    </row>
    <row r="32" spans="1:4" ht="21" customHeight="1">
      <c r="A32" s="55">
        <v>8</v>
      </c>
      <c r="B32" s="58" t="s">
        <v>232</v>
      </c>
      <c r="C32" s="51">
        <f>C33+C34+C35</f>
        <v>71000</v>
      </c>
      <c r="D32" s="51">
        <f>D33+D34+D35</f>
        <v>51000</v>
      </c>
    </row>
    <row r="33" spans="1:4" ht="21" customHeight="1">
      <c r="A33" s="75" t="s">
        <v>123</v>
      </c>
      <c r="B33" s="76" t="s">
        <v>233</v>
      </c>
      <c r="C33" s="52">
        <v>20000</v>
      </c>
      <c r="D33" s="52">
        <v>0</v>
      </c>
    </row>
    <row r="34" spans="1:4" ht="21" customHeight="1">
      <c r="A34" s="75" t="s">
        <v>123</v>
      </c>
      <c r="B34" s="76" t="s">
        <v>234</v>
      </c>
      <c r="C34" s="52">
        <v>43500</v>
      </c>
      <c r="D34" s="52">
        <v>43500</v>
      </c>
    </row>
    <row r="35" spans="1:4" ht="21" customHeight="1">
      <c r="A35" s="86" t="s">
        <v>123</v>
      </c>
      <c r="B35" s="87" t="s">
        <v>235</v>
      </c>
      <c r="C35" s="53">
        <v>7500</v>
      </c>
      <c r="D35" s="53">
        <v>7500</v>
      </c>
    </row>
    <row r="36" spans="1:4" ht="21" customHeight="1">
      <c r="A36" s="83">
        <v>9</v>
      </c>
      <c r="B36" s="84" t="s">
        <v>18</v>
      </c>
      <c r="C36" s="85">
        <v>26000</v>
      </c>
      <c r="D36" s="85">
        <v>26000</v>
      </c>
    </row>
    <row r="37" spans="1:4" ht="21" customHeight="1">
      <c r="A37" s="55">
        <v>10</v>
      </c>
      <c r="B37" s="58" t="s">
        <v>236</v>
      </c>
      <c r="C37" s="51">
        <v>190000</v>
      </c>
      <c r="D37" s="51">
        <v>190000</v>
      </c>
    </row>
    <row r="38" spans="1:4" ht="21" customHeight="1">
      <c r="A38" s="55">
        <v>11</v>
      </c>
      <c r="B38" s="58" t="s">
        <v>19</v>
      </c>
      <c r="C38" s="51">
        <v>1000000</v>
      </c>
      <c r="D38" s="51">
        <v>1000000</v>
      </c>
    </row>
    <row r="39" spans="1:4" ht="21" customHeight="1">
      <c r="A39" s="55">
        <v>12</v>
      </c>
      <c r="B39" s="58" t="s">
        <v>237</v>
      </c>
      <c r="C39" s="51">
        <v>92000</v>
      </c>
      <c r="D39" s="51">
        <v>30000</v>
      </c>
    </row>
    <row r="40" spans="1:4" ht="21" customHeight="1">
      <c r="A40" s="55">
        <v>13</v>
      </c>
      <c r="B40" s="58" t="s">
        <v>238</v>
      </c>
      <c r="C40" s="51">
        <v>35000</v>
      </c>
      <c r="D40" s="51">
        <v>35000</v>
      </c>
    </row>
    <row r="41" spans="1:4" ht="21" customHeight="1">
      <c r="A41" s="55">
        <v>14</v>
      </c>
      <c r="B41" s="58" t="s">
        <v>239</v>
      </c>
      <c r="C41" s="51">
        <v>15000</v>
      </c>
      <c r="D41" s="51">
        <v>15000</v>
      </c>
    </row>
    <row r="42" spans="1:4" ht="21" customHeight="1">
      <c r="A42" s="55" t="s">
        <v>20</v>
      </c>
      <c r="B42" s="58" t="s">
        <v>240</v>
      </c>
      <c r="C42" s="51">
        <v>3440000</v>
      </c>
      <c r="D42" s="51">
        <v>0</v>
      </c>
    </row>
    <row r="43" spans="1:4" ht="21" customHeight="1">
      <c r="A43" s="75">
        <v>1</v>
      </c>
      <c r="B43" s="76" t="s">
        <v>241</v>
      </c>
      <c r="C43" s="52">
        <v>2700000</v>
      </c>
      <c r="D43" s="52">
        <v>0</v>
      </c>
    </row>
    <row r="44" spans="1:4" ht="21" customHeight="1">
      <c r="A44" s="75">
        <v>2</v>
      </c>
      <c r="B44" s="76" t="s">
        <v>242</v>
      </c>
      <c r="C44" s="52">
        <v>9000</v>
      </c>
      <c r="D44" s="52">
        <v>0</v>
      </c>
    </row>
    <row r="45" spans="1:4" ht="21" customHeight="1">
      <c r="A45" s="75">
        <v>3</v>
      </c>
      <c r="B45" s="76" t="s">
        <v>86</v>
      </c>
      <c r="C45" s="52">
        <v>729000</v>
      </c>
      <c r="D45" s="52">
        <v>0</v>
      </c>
    </row>
    <row r="46" spans="1:4" ht="21" customHeight="1">
      <c r="A46" s="86">
        <v>4</v>
      </c>
      <c r="B46" s="87" t="s">
        <v>243</v>
      </c>
      <c r="C46" s="53">
        <v>2000</v>
      </c>
      <c r="D46" s="53">
        <v>0</v>
      </c>
    </row>
  </sheetData>
  <mergeCells count="5">
    <mergeCell ref="A2:D2"/>
    <mergeCell ref="C4:D4"/>
    <mergeCell ref="A5:A6"/>
    <mergeCell ref="B5:B6"/>
    <mergeCell ref="C5:D5"/>
  </mergeCells>
  <pageMargins left="0.82677165354330717" right="0.39370078740157483" top="0.57999999999999996" bottom="0.59055118110236227" header="0" footer="0"/>
  <pageSetup paperSize="9" orientation="portrait" r:id="rId1"/>
  <headerFooter>
    <oddFooter>&amp;C&amp;P/&amp;N</oddFooter>
  </headerFooter>
</worksheet>
</file>

<file path=xl/worksheets/sheet4.xml><?xml version="1.0" encoding="utf-8"?>
<worksheet xmlns="http://schemas.openxmlformats.org/spreadsheetml/2006/main" xmlns:r="http://schemas.openxmlformats.org/officeDocument/2006/relationships">
  <dimension ref="A1:E25"/>
  <sheetViews>
    <sheetView topLeftCell="A19" workbookViewId="0">
      <selection activeCell="G13" sqref="G13"/>
    </sheetView>
  </sheetViews>
  <sheetFormatPr defaultColWidth="19.5703125" defaultRowHeight="15"/>
  <cols>
    <col min="1" max="1" width="6" customWidth="1"/>
    <col min="2" max="2" width="38.85546875" customWidth="1"/>
    <col min="3" max="3" width="13.7109375" customWidth="1"/>
    <col min="4" max="4" width="12.28515625" customWidth="1"/>
    <col min="5" max="5" width="12.140625" customWidth="1"/>
  </cols>
  <sheetData>
    <row r="1" spans="1:5" ht="22.5" customHeight="1">
      <c r="A1" s="48" t="s">
        <v>12</v>
      </c>
      <c r="E1" s="21" t="s">
        <v>247</v>
      </c>
    </row>
    <row r="2" spans="1:5" ht="35.25" customHeight="1">
      <c r="A2" s="230" t="s">
        <v>249</v>
      </c>
      <c r="B2" s="230"/>
      <c r="C2" s="230"/>
      <c r="D2" s="230"/>
      <c r="E2" s="230"/>
    </row>
    <row r="3" spans="1:5" ht="23.25" customHeight="1">
      <c r="A3" s="232" t="s">
        <v>250</v>
      </c>
      <c r="B3" s="232"/>
      <c r="C3" s="232"/>
      <c r="D3" s="232"/>
      <c r="E3" s="232"/>
    </row>
    <row r="4" spans="1:5" s="124" customFormat="1" ht="36" customHeight="1">
      <c r="E4" s="127" t="s">
        <v>13</v>
      </c>
    </row>
    <row r="5" spans="1:5" ht="19.5" customHeight="1">
      <c r="A5" s="231" t="s">
        <v>1</v>
      </c>
      <c r="B5" s="231" t="s">
        <v>2</v>
      </c>
      <c r="C5" s="231" t="s">
        <v>116</v>
      </c>
      <c r="D5" s="231" t="s">
        <v>251</v>
      </c>
      <c r="E5" s="231"/>
    </row>
    <row r="6" spans="1:5" ht="34.5" customHeight="1">
      <c r="A6" s="231"/>
      <c r="B6" s="231"/>
      <c r="C6" s="231"/>
      <c r="D6" s="92" t="s">
        <v>117</v>
      </c>
      <c r="E6" s="92" t="s">
        <v>118</v>
      </c>
    </row>
    <row r="7" spans="1:5" ht="16.5">
      <c r="A7" s="92" t="s">
        <v>3</v>
      </c>
      <c r="B7" s="92" t="s">
        <v>4</v>
      </c>
      <c r="C7" s="92" t="s">
        <v>119</v>
      </c>
      <c r="D7" s="92">
        <v>2</v>
      </c>
      <c r="E7" s="92">
        <v>3</v>
      </c>
    </row>
    <row r="8" spans="1:5" ht="18" customHeight="1">
      <c r="A8" s="103"/>
      <c r="B8" s="104" t="s">
        <v>120</v>
      </c>
      <c r="C8" s="105">
        <v>9008537</v>
      </c>
      <c r="D8" s="105">
        <v>4370519</v>
      </c>
      <c r="E8" s="105">
        <v>4638018</v>
      </c>
    </row>
    <row r="9" spans="1:5" ht="18" customHeight="1">
      <c r="A9" s="93" t="s">
        <v>3</v>
      </c>
      <c r="B9" s="94" t="s">
        <v>121</v>
      </c>
      <c r="C9" s="95">
        <v>8935237</v>
      </c>
      <c r="D9" s="95">
        <v>4297219</v>
      </c>
      <c r="E9" s="95">
        <v>4638018</v>
      </c>
    </row>
    <row r="10" spans="1:5" ht="18" customHeight="1">
      <c r="A10" s="93" t="s">
        <v>15</v>
      </c>
      <c r="B10" s="94" t="s">
        <v>306</v>
      </c>
      <c r="C10" s="95">
        <v>2653283</v>
      </c>
      <c r="D10" s="95">
        <v>1693093</v>
      </c>
      <c r="E10" s="95">
        <v>960190</v>
      </c>
    </row>
    <row r="11" spans="1:5" ht="18" customHeight="1">
      <c r="A11" s="96">
        <v>1</v>
      </c>
      <c r="B11" s="97" t="s">
        <v>122</v>
      </c>
      <c r="C11" s="98">
        <v>2653283</v>
      </c>
      <c r="D11" s="98">
        <v>1693093</v>
      </c>
      <c r="E11" s="98">
        <v>960190</v>
      </c>
    </row>
    <row r="12" spans="1:5" ht="18" customHeight="1">
      <c r="A12" s="96"/>
      <c r="B12" s="99" t="s">
        <v>125</v>
      </c>
      <c r="C12" s="98"/>
      <c r="D12" s="98"/>
      <c r="E12" s="98"/>
    </row>
    <row r="13" spans="1:5" ht="18" customHeight="1">
      <c r="A13" s="96" t="s">
        <v>123</v>
      </c>
      <c r="B13" s="99" t="s">
        <v>126</v>
      </c>
      <c r="C13" s="98">
        <v>1018600</v>
      </c>
      <c r="D13" s="98">
        <v>183600</v>
      </c>
      <c r="E13" s="98">
        <v>835000</v>
      </c>
    </row>
    <row r="14" spans="1:5" ht="18" customHeight="1">
      <c r="A14" s="96" t="s">
        <v>123</v>
      </c>
      <c r="B14" s="99" t="s">
        <v>127</v>
      </c>
      <c r="C14" s="98">
        <v>15000</v>
      </c>
      <c r="D14" s="98">
        <v>15000</v>
      </c>
      <c r="E14" s="98"/>
    </row>
    <row r="15" spans="1:5" ht="18" customHeight="1">
      <c r="A15" s="93" t="s">
        <v>20</v>
      </c>
      <c r="B15" s="94" t="s">
        <v>10</v>
      </c>
      <c r="C15" s="95">
        <v>6067999</v>
      </c>
      <c r="D15" s="95">
        <v>2516985</v>
      </c>
      <c r="E15" s="95">
        <v>3551014</v>
      </c>
    </row>
    <row r="16" spans="1:5" ht="18" customHeight="1">
      <c r="A16" s="96"/>
      <c r="B16" s="99" t="s">
        <v>23</v>
      </c>
      <c r="C16" s="98"/>
      <c r="D16" s="98"/>
      <c r="E16" s="98"/>
    </row>
    <row r="17" spans="1:5" ht="18" customHeight="1">
      <c r="A17" s="96">
        <v>1</v>
      </c>
      <c r="B17" s="99" t="s">
        <v>124</v>
      </c>
      <c r="C17" s="98">
        <v>2137289</v>
      </c>
      <c r="D17" s="98">
        <v>466665</v>
      </c>
      <c r="E17" s="98">
        <v>1670624</v>
      </c>
    </row>
    <row r="18" spans="1:5" ht="18" customHeight="1">
      <c r="A18" s="96">
        <v>2</v>
      </c>
      <c r="B18" s="99" t="s">
        <v>153</v>
      </c>
      <c r="C18" s="98">
        <v>22699</v>
      </c>
      <c r="D18" s="98">
        <v>22699</v>
      </c>
      <c r="E18" s="98"/>
    </row>
    <row r="19" spans="1:5" ht="35.25" customHeight="1">
      <c r="A19" s="93" t="s">
        <v>27</v>
      </c>
      <c r="B19" s="94" t="s">
        <v>307</v>
      </c>
      <c r="C19" s="95">
        <v>3200</v>
      </c>
      <c r="D19" s="95">
        <v>3200</v>
      </c>
      <c r="E19" s="95"/>
    </row>
    <row r="20" spans="1:5" ht="21" customHeight="1">
      <c r="A20" s="93" t="s">
        <v>28</v>
      </c>
      <c r="B20" s="94" t="s">
        <v>164</v>
      </c>
      <c r="C20" s="95">
        <v>1000</v>
      </c>
      <c r="D20" s="95">
        <v>1000</v>
      </c>
      <c r="E20" s="95"/>
    </row>
    <row r="21" spans="1:5" ht="20.25" customHeight="1">
      <c r="A21" s="93" t="s">
        <v>29</v>
      </c>
      <c r="B21" s="94" t="s">
        <v>11</v>
      </c>
      <c r="C21" s="95">
        <v>154180</v>
      </c>
      <c r="D21" s="95">
        <v>67055</v>
      </c>
      <c r="E21" s="95">
        <v>87125</v>
      </c>
    </row>
    <row r="22" spans="1:5" ht="20.25" customHeight="1">
      <c r="A22" s="93" t="s">
        <v>30</v>
      </c>
      <c r="B22" s="94" t="s">
        <v>87</v>
      </c>
      <c r="C22" s="95">
        <v>55575</v>
      </c>
      <c r="D22" s="95">
        <v>15886</v>
      </c>
      <c r="E22" s="95">
        <v>39689</v>
      </c>
    </row>
    <row r="23" spans="1:5" ht="42" customHeight="1">
      <c r="A23" s="93" t="s">
        <v>4</v>
      </c>
      <c r="B23" s="94" t="s">
        <v>128</v>
      </c>
      <c r="C23" s="95">
        <v>73300</v>
      </c>
      <c r="D23" s="95">
        <v>73300</v>
      </c>
      <c r="E23" s="98"/>
    </row>
    <row r="24" spans="1:5" ht="41.25" customHeight="1">
      <c r="A24" s="93" t="s">
        <v>15</v>
      </c>
      <c r="B24" s="94" t="s">
        <v>252</v>
      </c>
      <c r="C24" s="98">
        <v>27600</v>
      </c>
      <c r="D24" s="98">
        <v>27600</v>
      </c>
      <c r="E24" s="98"/>
    </row>
    <row r="25" spans="1:5" ht="40.5" customHeight="1">
      <c r="A25" s="100" t="s">
        <v>20</v>
      </c>
      <c r="B25" s="101" t="s">
        <v>130</v>
      </c>
      <c r="C25" s="102">
        <v>45700</v>
      </c>
      <c r="D25" s="102">
        <v>45700</v>
      </c>
      <c r="E25" s="102"/>
    </row>
  </sheetData>
  <mergeCells count="6">
    <mergeCell ref="A2:E2"/>
    <mergeCell ref="A5:A6"/>
    <mergeCell ref="B5:B6"/>
    <mergeCell ref="C5:C6"/>
    <mergeCell ref="D5:E5"/>
    <mergeCell ref="A3:E3"/>
  </mergeCells>
  <pageMargins left="0.7" right="0.48" top="0.69"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E26"/>
  <sheetViews>
    <sheetView topLeftCell="A13" workbookViewId="0">
      <selection activeCell="C8" sqref="C8"/>
    </sheetView>
  </sheetViews>
  <sheetFormatPr defaultRowHeight="20.100000000000001" customHeight="1"/>
  <cols>
    <col min="1" max="1" width="7.140625" style="10" customWidth="1"/>
    <col min="2" max="2" width="57.140625" style="11" customWidth="1"/>
    <col min="3" max="3" width="19.7109375" style="12" customWidth="1"/>
    <col min="4" max="251" width="9" style="11"/>
    <col min="252" max="252" width="5.140625" style="11" customWidth="1"/>
    <col min="253" max="253" width="43" style="11" customWidth="1"/>
    <col min="254" max="254" width="0" style="11" hidden="1" customWidth="1"/>
    <col min="255" max="256" width="9.140625" style="11" customWidth="1"/>
    <col min="257" max="257" width="9" style="11" customWidth="1"/>
    <col min="258" max="258" width="7.140625" style="11" customWidth="1"/>
    <col min="259" max="507" width="9" style="11"/>
    <col min="508" max="508" width="5.140625" style="11" customWidth="1"/>
    <col min="509" max="509" width="43" style="11" customWidth="1"/>
    <col min="510" max="510" width="0" style="11" hidden="1" customWidth="1"/>
    <col min="511" max="512" width="9.140625" style="11" customWidth="1"/>
    <col min="513" max="513" width="9" style="11" customWidth="1"/>
    <col min="514" max="514" width="7.140625" style="11" customWidth="1"/>
    <col min="515" max="763" width="9" style="11"/>
    <col min="764" max="764" width="5.140625" style="11" customWidth="1"/>
    <col min="765" max="765" width="43" style="11" customWidth="1"/>
    <col min="766" max="766" width="0" style="11" hidden="1" customWidth="1"/>
    <col min="767" max="768" width="9.140625" style="11" customWidth="1"/>
    <col min="769" max="769" width="9" style="11" customWidth="1"/>
    <col min="770" max="770" width="7.140625" style="11" customWidth="1"/>
    <col min="771" max="1019" width="9" style="11"/>
    <col min="1020" max="1020" width="5.140625" style="11" customWidth="1"/>
    <col min="1021" max="1021" width="43" style="11" customWidth="1"/>
    <col min="1022" max="1022" width="0" style="11" hidden="1" customWidth="1"/>
    <col min="1023" max="1024" width="9.140625" style="11" customWidth="1"/>
    <col min="1025" max="1025" width="9" style="11" customWidth="1"/>
    <col min="1026" max="1026" width="7.140625" style="11" customWidth="1"/>
    <col min="1027" max="1275" width="9" style="11"/>
    <col min="1276" max="1276" width="5.140625" style="11" customWidth="1"/>
    <col min="1277" max="1277" width="43" style="11" customWidth="1"/>
    <col min="1278" max="1278" width="0" style="11" hidden="1" customWidth="1"/>
    <col min="1279" max="1280" width="9.140625" style="11" customWidth="1"/>
    <col min="1281" max="1281" width="9" style="11" customWidth="1"/>
    <col min="1282" max="1282" width="7.140625" style="11" customWidth="1"/>
    <col min="1283" max="1531" width="9" style="11"/>
    <col min="1532" max="1532" width="5.140625" style="11" customWidth="1"/>
    <col min="1533" max="1533" width="43" style="11" customWidth="1"/>
    <col min="1534" max="1534" width="0" style="11" hidden="1" customWidth="1"/>
    <col min="1535" max="1536" width="9.140625" style="11" customWidth="1"/>
    <col min="1537" max="1537" width="9" style="11" customWidth="1"/>
    <col min="1538" max="1538" width="7.140625" style="11" customWidth="1"/>
    <col min="1539" max="1787" width="9" style="11"/>
    <col min="1788" max="1788" width="5.140625" style="11" customWidth="1"/>
    <col min="1789" max="1789" width="43" style="11" customWidth="1"/>
    <col min="1790" max="1790" width="0" style="11" hidden="1" customWidth="1"/>
    <col min="1791" max="1792" width="9.140625" style="11" customWidth="1"/>
    <col min="1793" max="1793" width="9" style="11" customWidth="1"/>
    <col min="1794" max="1794" width="7.140625" style="11" customWidth="1"/>
    <col min="1795" max="2043" width="9" style="11"/>
    <col min="2044" max="2044" width="5.140625" style="11" customWidth="1"/>
    <col min="2045" max="2045" width="43" style="11" customWidth="1"/>
    <col min="2046" max="2046" width="0" style="11" hidden="1" customWidth="1"/>
    <col min="2047" max="2048" width="9.140625" style="11" customWidth="1"/>
    <col min="2049" max="2049" width="9" style="11" customWidth="1"/>
    <col min="2050" max="2050" width="7.140625" style="11" customWidth="1"/>
    <col min="2051" max="2299" width="9" style="11"/>
    <col min="2300" max="2300" width="5.140625" style="11" customWidth="1"/>
    <col min="2301" max="2301" width="43" style="11" customWidth="1"/>
    <col min="2302" max="2302" width="0" style="11" hidden="1" customWidth="1"/>
    <col min="2303" max="2304" width="9.140625" style="11" customWidth="1"/>
    <col min="2305" max="2305" width="9" style="11" customWidth="1"/>
    <col min="2306" max="2306" width="7.140625" style="11" customWidth="1"/>
    <col min="2307" max="2555" width="9" style="11"/>
    <col min="2556" max="2556" width="5.140625" style="11" customWidth="1"/>
    <col min="2557" max="2557" width="43" style="11" customWidth="1"/>
    <col min="2558" max="2558" width="0" style="11" hidden="1" customWidth="1"/>
    <col min="2559" max="2560" width="9.140625" style="11" customWidth="1"/>
    <col min="2561" max="2561" width="9" style="11" customWidth="1"/>
    <col min="2562" max="2562" width="7.140625" style="11" customWidth="1"/>
    <col min="2563" max="2811" width="9" style="11"/>
    <col min="2812" max="2812" width="5.140625" style="11" customWidth="1"/>
    <col min="2813" max="2813" width="43" style="11" customWidth="1"/>
    <col min="2814" max="2814" width="0" style="11" hidden="1" customWidth="1"/>
    <col min="2815" max="2816" width="9.140625" style="11" customWidth="1"/>
    <col min="2817" max="2817" width="9" style="11" customWidth="1"/>
    <col min="2818" max="2818" width="7.140625" style="11" customWidth="1"/>
    <col min="2819" max="3067" width="9" style="11"/>
    <col min="3068" max="3068" width="5.140625" style="11" customWidth="1"/>
    <col min="3069" max="3069" width="43" style="11" customWidth="1"/>
    <col min="3070" max="3070" width="0" style="11" hidden="1" customWidth="1"/>
    <col min="3071" max="3072" width="9.140625" style="11" customWidth="1"/>
    <col min="3073" max="3073" width="9" style="11" customWidth="1"/>
    <col min="3074" max="3074" width="7.140625" style="11" customWidth="1"/>
    <col min="3075" max="3323" width="9" style="11"/>
    <col min="3324" max="3324" width="5.140625" style="11" customWidth="1"/>
    <col min="3325" max="3325" width="43" style="11" customWidth="1"/>
    <col min="3326" max="3326" width="0" style="11" hidden="1" customWidth="1"/>
    <col min="3327" max="3328" width="9.140625" style="11" customWidth="1"/>
    <col min="3329" max="3329" width="9" style="11" customWidth="1"/>
    <col min="3330" max="3330" width="7.140625" style="11" customWidth="1"/>
    <col min="3331" max="3579" width="9" style="11"/>
    <col min="3580" max="3580" width="5.140625" style="11" customWidth="1"/>
    <col min="3581" max="3581" width="43" style="11" customWidth="1"/>
    <col min="3582" max="3582" width="0" style="11" hidden="1" customWidth="1"/>
    <col min="3583" max="3584" width="9.140625" style="11" customWidth="1"/>
    <col min="3585" max="3585" width="9" style="11" customWidth="1"/>
    <col min="3586" max="3586" width="7.140625" style="11" customWidth="1"/>
    <col min="3587" max="3835" width="9" style="11"/>
    <col min="3836" max="3836" width="5.140625" style="11" customWidth="1"/>
    <col min="3837" max="3837" width="43" style="11" customWidth="1"/>
    <col min="3838" max="3838" width="0" style="11" hidden="1" customWidth="1"/>
    <col min="3839" max="3840" width="9.140625" style="11" customWidth="1"/>
    <col min="3841" max="3841" width="9" style="11" customWidth="1"/>
    <col min="3842" max="3842" width="7.140625" style="11" customWidth="1"/>
    <col min="3843" max="4091" width="9" style="11"/>
    <col min="4092" max="4092" width="5.140625" style="11" customWidth="1"/>
    <col min="4093" max="4093" width="43" style="11" customWidth="1"/>
    <col min="4094" max="4094" width="0" style="11" hidden="1" customWidth="1"/>
    <col min="4095" max="4096" width="9.140625" style="11" customWidth="1"/>
    <col min="4097" max="4097" width="9" style="11" customWidth="1"/>
    <col min="4098" max="4098" width="7.140625" style="11" customWidth="1"/>
    <col min="4099" max="4347" width="9" style="11"/>
    <col min="4348" max="4348" width="5.140625" style="11" customWidth="1"/>
    <col min="4349" max="4349" width="43" style="11" customWidth="1"/>
    <col min="4350" max="4350" width="0" style="11" hidden="1" customWidth="1"/>
    <col min="4351" max="4352" width="9.140625" style="11" customWidth="1"/>
    <col min="4353" max="4353" width="9" style="11" customWidth="1"/>
    <col min="4354" max="4354" width="7.140625" style="11" customWidth="1"/>
    <col min="4355" max="4603" width="9" style="11"/>
    <col min="4604" max="4604" width="5.140625" style="11" customWidth="1"/>
    <col min="4605" max="4605" width="43" style="11" customWidth="1"/>
    <col min="4606" max="4606" width="0" style="11" hidden="1" customWidth="1"/>
    <col min="4607" max="4608" width="9.140625" style="11" customWidth="1"/>
    <col min="4609" max="4609" width="9" style="11" customWidth="1"/>
    <col min="4610" max="4610" width="7.140625" style="11" customWidth="1"/>
    <col min="4611" max="4859" width="9" style="11"/>
    <col min="4860" max="4860" width="5.140625" style="11" customWidth="1"/>
    <col min="4861" max="4861" width="43" style="11" customWidth="1"/>
    <col min="4862" max="4862" width="0" style="11" hidden="1" customWidth="1"/>
    <col min="4863" max="4864" width="9.140625" style="11" customWidth="1"/>
    <col min="4865" max="4865" width="9" style="11" customWidth="1"/>
    <col min="4866" max="4866" width="7.140625" style="11" customWidth="1"/>
    <col min="4867" max="5115" width="9" style="11"/>
    <col min="5116" max="5116" width="5.140625" style="11" customWidth="1"/>
    <col min="5117" max="5117" width="43" style="11" customWidth="1"/>
    <col min="5118" max="5118" width="0" style="11" hidden="1" customWidth="1"/>
    <col min="5119" max="5120" width="9.140625" style="11" customWidth="1"/>
    <col min="5121" max="5121" width="9" style="11" customWidth="1"/>
    <col min="5122" max="5122" width="7.140625" style="11" customWidth="1"/>
    <col min="5123" max="5371" width="9" style="11"/>
    <col min="5372" max="5372" width="5.140625" style="11" customWidth="1"/>
    <col min="5373" max="5373" width="43" style="11" customWidth="1"/>
    <col min="5374" max="5374" width="0" style="11" hidden="1" customWidth="1"/>
    <col min="5375" max="5376" width="9.140625" style="11" customWidth="1"/>
    <col min="5377" max="5377" width="9" style="11" customWidth="1"/>
    <col min="5378" max="5378" width="7.140625" style="11" customWidth="1"/>
    <col min="5379" max="5627" width="9" style="11"/>
    <col min="5628" max="5628" width="5.140625" style="11" customWidth="1"/>
    <col min="5629" max="5629" width="43" style="11" customWidth="1"/>
    <col min="5630" max="5630" width="0" style="11" hidden="1" customWidth="1"/>
    <col min="5631" max="5632" width="9.140625" style="11" customWidth="1"/>
    <col min="5633" max="5633" width="9" style="11" customWidth="1"/>
    <col min="5634" max="5634" width="7.140625" style="11" customWidth="1"/>
    <col min="5635" max="5883" width="9" style="11"/>
    <col min="5884" max="5884" width="5.140625" style="11" customWidth="1"/>
    <col min="5885" max="5885" width="43" style="11" customWidth="1"/>
    <col min="5886" max="5886" width="0" style="11" hidden="1" customWidth="1"/>
    <col min="5887" max="5888" width="9.140625" style="11" customWidth="1"/>
    <col min="5889" max="5889" width="9" style="11" customWidth="1"/>
    <col min="5890" max="5890" width="7.140625" style="11" customWidth="1"/>
    <col min="5891" max="6139" width="9" style="11"/>
    <col min="6140" max="6140" width="5.140625" style="11" customWidth="1"/>
    <col min="6141" max="6141" width="43" style="11" customWidth="1"/>
    <col min="6142" max="6142" width="0" style="11" hidden="1" customWidth="1"/>
    <col min="6143" max="6144" width="9.140625" style="11" customWidth="1"/>
    <col min="6145" max="6145" width="9" style="11" customWidth="1"/>
    <col min="6146" max="6146" width="7.140625" style="11" customWidth="1"/>
    <col min="6147" max="6395" width="9" style="11"/>
    <col min="6396" max="6396" width="5.140625" style="11" customWidth="1"/>
    <col min="6397" max="6397" width="43" style="11" customWidth="1"/>
    <col min="6398" max="6398" width="0" style="11" hidden="1" customWidth="1"/>
    <col min="6399" max="6400" width="9.140625" style="11" customWidth="1"/>
    <col min="6401" max="6401" width="9" style="11" customWidth="1"/>
    <col min="6402" max="6402" width="7.140625" style="11" customWidth="1"/>
    <col min="6403" max="6651" width="9" style="11"/>
    <col min="6652" max="6652" width="5.140625" style="11" customWidth="1"/>
    <col min="6653" max="6653" width="43" style="11" customWidth="1"/>
    <col min="6654" max="6654" width="0" style="11" hidden="1" customWidth="1"/>
    <col min="6655" max="6656" width="9.140625" style="11" customWidth="1"/>
    <col min="6657" max="6657" width="9" style="11" customWidth="1"/>
    <col min="6658" max="6658" width="7.140625" style="11" customWidth="1"/>
    <col min="6659" max="6907" width="9" style="11"/>
    <col min="6908" max="6908" width="5.140625" style="11" customWidth="1"/>
    <col min="6909" max="6909" width="43" style="11" customWidth="1"/>
    <col min="6910" max="6910" width="0" style="11" hidden="1" customWidth="1"/>
    <col min="6911" max="6912" width="9.140625" style="11" customWidth="1"/>
    <col min="6913" max="6913" width="9" style="11" customWidth="1"/>
    <col min="6914" max="6914" width="7.140625" style="11" customWidth="1"/>
    <col min="6915" max="7163" width="9" style="11"/>
    <col min="7164" max="7164" width="5.140625" style="11" customWidth="1"/>
    <col min="7165" max="7165" width="43" style="11" customWidth="1"/>
    <col min="7166" max="7166" width="0" style="11" hidden="1" customWidth="1"/>
    <col min="7167" max="7168" width="9.140625" style="11" customWidth="1"/>
    <col min="7169" max="7169" width="9" style="11" customWidth="1"/>
    <col min="7170" max="7170" width="7.140625" style="11" customWidth="1"/>
    <col min="7171" max="7419" width="9" style="11"/>
    <col min="7420" max="7420" width="5.140625" style="11" customWidth="1"/>
    <col min="7421" max="7421" width="43" style="11" customWidth="1"/>
    <col min="7422" max="7422" width="0" style="11" hidden="1" customWidth="1"/>
    <col min="7423" max="7424" width="9.140625" style="11" customWidth="1"/>
    <col min="7425" max="7425" width="9" style="11" customWidth="1"/>
    <col min="7426" max="7426" width="7.140625" style="11" customWidth="1"/>
    <col min="7427" max="7675" width="9" style="11"/>
    <col min="7676" max="7676" width="5.140625" style="11" customWidth="1"/>
    <col min="7677" max="7677" width="43" style="11" customWidth="1"/>
    <col min="7678" max="7678" width="0" style="11" hidden="1" customWidth="1"/>
    <col min="7679" max="7680" width="9.140625" style="11" customWidth="1"/>
    <col min="7681" max="7681" width="9" style="11" customWidth="1"/>
    <col min="7682" max="7682" width="7.140625" style="11" customWidth="1"/>
    <col min="7683" max="7931" width="9" style="11"/>
    <col min="7932" max="7932" width="5.140625" style="11" customWidth="1"/>
    <col min="7933" max="7933" width="43" style="11" customWidth="1"/>
    <col min="7934" max="7934" width="0" style="11" hidden="1" customWidth="1"/>
    <col min="7935" max="7936" width="9.140625" style="11" customWidth="1"/>
    <col min="7937" max="7937" width="9" style="11" customWidth="1"/>
    <col min="7938" max="7938" width="7.140625" style="11" customWidth="1"/>
    <col min="7939" max="8187" width="9" style="11"/>
    <col min="8188" max="8188" width="5.140625" style="11" customWidth="1"/>
    <col min="8189" max="8189" width="43" style="11" customWidth="1"/>
    <col min="8190" max="8190" width="0" style="11" hidden="1" customWidth="1"/>
    <col min="8191" max="8192" width="9.140625" style="11" customWidth="1"/>
    <col min="8193" max="8193" width="9" style="11" customWidth="1"/>
    <col min="8194" max="8194" width="7.140625" style="11" customWidth="1"/>
    <col min="8195" max="8443" width="9" style="11"/>
    <col min="8444" max="8444" width="5.140625" style="11" customWidth="1"/>
    <col min="8445" max="8445" width="43" style="11" customWidth="1"/>
    <col min="8446" max="8446" width="0" style="11" hidden="1" customWidth="1"/>
    <col min="8447" max="8448" width="9.140625" style="11" customWidth="1"/>
    <col min="8449" max="8449" width="9" style="11" customWidth="1"/>
    <col min="8450" max="8450" width="7.140625" style="11" customWidth="1"/>
    <col min="8451" max="8699" width="9" style="11"/>
    <col min="8700" max="8700" width="5.140625" style="11" customWidth="1"/>
    <col min="8701" max="8701" width="43" style="11" customWidth="1"/>
    <col min="8702" max="8702" width="0" style="11" hidden="1" customWidth="1"/>
    <col min="8703" max="8704" width="9.140625" style="11" customWidth="1"/>
    <col min="8705" max="8705" width="9" style="11" customWidth="1"/>
    <col min="8706" max="8706" width="7.140625" style="11" customWidth="1"/>
    <col min="8707" max="8955" width="9" style="11"/>
    <col min="8956" max="8956" width="5.140625" style="11" customWidth="1"/>
    <col min="8957" max="8957" width="43" style="11" customWidth="1"/>
    <col min="8958" max="8958" width="0" style="11" hidden="1" customWidth="1"/>
    <col min="8959" max="8960" width="9.140625" style="11" customWidth="1"/>
    <col min="8961" max="8961" width="9" style="11" customWidth="1"/>
    <col min="8962" max="8962" width="7.140625" style="11" customWidth="1"/>
    <col min="8963" max="9211" width="9" style="11"/>
    <col min="9212" max="9212" width="5.140625" style="11" customWidth="1"/>
    <col min="9213" max="9213" width="43" style="11" customWidth="1"/>
    <col min="9214" max="9214" width="0" style="11" hidden="1" customWidth="1"/>
    <col min="9215" max="9216" width="9.140625" style="11" customWidth="1"/>
    <col min="9217" max="9217" width="9" style="11" customWidth="1"/>
    <col min="9218" max="9218" width="7.140625" style="11" customWidth="1"/>
    <col min="9219" max="9467" width="9" style="11"/>
    <col min="9468" max="9468" width="5.140625" style="11" customWidth="1"/>
    <col min="9469" max="9469" width="43" style="11" customWidth="1"/>
    <col min="9470" max="9470" width="0" style="11" hidden="1" customWidth="1"/>
    <col min="9471" max="9472" width="9.140625" style="11" customWidth="1"/>
    <col min="9473" max="9473" width="9" style="11" customWidth="1"/>
    <col min="9474" max="9474" width="7.140625" style="11" customWidth="1"/>
    <col min="9475" max="9723" width="9" style="11"/>
    <col min="9724" max="9724" width="5.140625" style="11" customWidth="1"/>
    <col min="9725" max="9725" width="43" style="11" customWidth="1"/>
    <col min="9726" max="9726" width="0" style="11" hidden="1" customWidth="1"/>
    <col min="9727" max="9728" width="9.140625" style="11" customWidth="1"/>
    <col min="9729" max="9729" width="9" style="11" customWidth="1"/>
    <col min="9730" max="9730" width="7.140625" style="11" customWidth="1"/>
    <col min="9731" max="9979" width="9" style="11"/>
    <col min="9980" max="9980" width="5.140625" style="11" customWidth="1"/>
    <col min="9981" max="9981" width="43" style="11" customWidth="1"/>
    <col min="9982" max="9982" width="0" style="11" hidden="1" customWidth="1"/>
    <col min="9983" max="9984" width="9.140625" style="11" customWidth="1"/>
    <col min="9985" max="9985" width="9" style="11" customWidth="1"/>
    <col min="9986" max="9986" width="7.140625" style="11" customWidth="1"/>
    <col min="9987" max="10235" width="9" style="11"/>
    <col min="10236" max="10236" width="5.140625" style="11" customWidth="1"/>
    <col min="10237" max="10237" width="43" style="11" customWidth="1"/>
    <col min="10238" max="10238" width="0" style="11" hidden="1" customWidth="1"/>
    <col min="10239" max="10240" width="9.140625" style="11" customWidth="1"/>
    <col min="10241" max="10241" width="9" style="11" customWidth="1"/>
    <col min="10242" max="10242" width="7.140625" style="11" customWidth="1"/>
    <col min="10243" max="10491" width="9" style="11"/>
    <col min="10492" max="10492" width="5.140625" style="11" customWidth="1"/>
    <col min="10493" max="10493" width="43" style="11" customWidth="1"/>
    <col min="10494" max="10494" width="0" style="11" hidden="1" customWidth="1"/>
    <col min="10495" max="10496" width="9.140625" style="11" customWidth="1"/>
    <col min="10497" max="10497" width="9" style="11" customWidth="1"/>
    <col min="10498" max="10498" width="7.140625" style="11" customWidth="1"/>
    <col min="10499" max="10747" width="9" style="11"/>
    <col min="10748" max="10748" width="5.140625" style="11" customWidth="1"/>
    <col min="10749" max="10749" width="43" style="11" customWidth="1"/>
    <col min="10750" max="10750" width="0" style="11" hidden="1" customWidth="1"/>
    <col min="10751" max="10752" width="9.140625" style="11" customWidth="1"/>
    <col min="10753" max="10753" width="9" style="11" customWidth="1"/>
    <col min="10754" max="10754" width="7.140625" style="11" customWidth="1"/>
    <col min="10755" max="11003" width="9" style="11"/>
    <col min="11004" max="11004" width="5.140625" style="11" customWidth="1"/>
    <col min="11005" max="11005" width="43" style="11" customWidth="1"/>
    <col min="11006" max="11006" width="0" style="11" hidden="1" customWidth="1"/>
    <col min="11007" max="11008" width="9.140625" style="11" customWidth="1"/>
    <col min="11009" max="11009" width="9" style="11" customWidth="1"/>
    <col min="11010" max="11010" width="7.140625" style="11" customWidth="1"/>
    <col min="11011" max="11259" width="9" style="11"/>
    <col min="11260" max="11260" width="5.140625" style="11" customWidth="1"/>
    <col min="11261" max="11261" width="43" style="11" customWidth="1"/>
    <col min="11262" max="11262" width="0" style="11" hidden="1" customWidth="1"/>
    <col min="11263" max="11264" width="9.140625" style="11" customWidth="1"/>
    <col min="11265" max="11265" width="9" style="11" customWidth="1"/>
    <col min="11266" max="11266" width="7.140625" style="11" customWidth="1"/>
    <col min="11267" max="11515" width="9" style="11"/>
    <col min="11516" max="11516" width="5.140625" style="11" customWidth="1"/>
    <col min="11517" max="11517" width="43" style="11" customWidth="1"/>
    <col min="11518" max="11518" width="0" style="11" hidden="1" customWidth="1"/>
    <col min="11519" max="11520" width="9.140625" style="11" customWidth="1"/>
    <col min="11521" max="11521" width="9" style="11" customWidth="1"/>
    <col min="11522" max="11522" width="7.140625" style="11" customWidth="1"/>
    <col min="11523" max="11771" width="9" style="11"/>
    <col min="11772" max="11772" width="5.140625" style="11" customWidth="1"/>
    <col min="11773" max="11773" width="43" style="11" customWidth="1"/>
    <col min="11774" max="11774" width="0" style="11" hidden="1" customWidth="1"/>
    <col min="11775" max="11776" width="9.140625" style="11" customWidth="1"/>
    <col min="11777" max="11777" width="9" style="11" customWidth="1"/>
    <col min="11778" max="11778" width="7.140625" style="11" customWidth="1"/>
    <col min="11779" max="12027" width="9" style="11"/>
    <col min="12028" max="12028" width="5.140625" style="11" customWidth="1"/>
    <col min="12029" max="12029" width="43" style="11" customWidth="1"/>
    <col min="12030" max="12030" width="0" style="11" hidden="1" customWidth="1"/>
    <col min="12031" max="12032" width="9.140625" style="11" customWidth="1"/>
    <col min="12033" max="12033" width="9" style="11" customWidth="1"/>
    <col min="12034" max="12034" width="7.140625" style="11" customWidth="1"/>
    <col min="12035" max="12283" width="9" style="11"/>
    <col min="12284" max="12284" width="5.140625" style="11" customWidth="1"/>
    <col min="12285" max="12285" width="43" style="11" customWidth="1"/>
    <col min="12286" max="12286" width="0" style="11" hidden="1" customWidth="1"/>
    <col min="12287" max="12288" width="9.140625" style="11" customWidth="1"/>
    <col min="12289" max="12289" width="9" style="11" customWidth="1"/>
    <col min="12290" max="12290" width="7.140625" style="11" customWidth="1"/>
    <col min="12291" max="12539" width="9" style="11"/>
    <col min="12540" max="12540" width="5.140625" style="11" customWidth="1"/>
    <col min="12541" max="12541" width="43" style="11" customWidth="1"/>
    <col min="12542" max="12542" width="0" style="11" hidden="1" customWidth="1"/>
    <col min="12543" max="12544" width="9.140625" style="11" customWidth="1"/>
    <col min="12545" max="12545" width="9" style="11" customWidth="1"/>
    <col min="12546" max="12546" width="7.140625" style="11" customWidth="1"/>
    <col min="12547" max="12795" width="9" style="11"/>
    <col min="12796" max="12796" width="5.140625" style="11" customWidth="1"/>
    <col min="12797" max="12797" width="43" style="11" customWidth="1"/>
    <col min="12798" max="12798" width="0" style="11" hidden="1" customWidth="1"/>
    <col min="12799" max="12800" width="9.140625" style="11" customWidth="1"/>
    <col min="12801" max="12801" width="9" style="11" customWidth="1"/>
    <col min="12802" max="12802" width="7.140625" style="11" customWidth="1"/>
    <col min="12803" max="13051" width="9" style="11"/>
    <col min="13052" max="13052" width="5.140625" style="11" customWidth="1"/>
    <col min="13053" max="13053" width="43" style="11" customWidth="1"/>
    <col min="13054" max="13054" width="0" style="11" hidden="1" customWidth="1"/>
    <col min="13055" max="13056" width="9.140625" style="11" customWidth="1"/>
    <col min="13057" max="13057" width="9" style="11" customWidth="1"/>
    <col min="13058" max="13058" width="7.140625" style="11" customWidth="1"/>
    <col min="13059" max="13307" width="9" style="11"/>
    <col min="13308" max="13308" width="5.140625" style="11" customWidth="1"/>
    <col min="13309" max="13309" width="43" style="11" customWidth="1"/>
    <col min="13310" max="13310" width="0" style="11" hidden="1" customWidth="1"/>
    <col min="13311" max="13312" width="9.140625" style="11" customWidth="1"/>
    <col min="13313" max="13313" width="9" style="11" customWidth="1"/>
    <col min="13314" max="13314" width="7.140625" style="11" customWidth="1"/>
    <col min="13315" max="13563" width="9" style="11"/>
    <col min="13564" max="13564" width="5.140625" style="11" customWidth="1"/>
    <col min="13565" max="13565" width="43" style="11" customWidth="1"/>
    <col min="13566" max="13566" width="0" style="11" hidden="1" customWidth="1"/>
    <col min="13567" max="13568" width="9.140625" style="11" customWidth="1"/>
    <col min="13569" max="13569" width="9" style="11" customWidth="1"/>
    <col min="13570" max="13570" width="7.140625" style="11" customWidth="1"/>
    <col min="13571" max="13819" width="9" style="11"/>
    <col min="13820" max="13820" width="5.140625" style="11" customWidth="1"/>
    <col min="13821" max="13821" width="43" style="11" customWidth="1"/>
    <col min="13822" max="13822" width="0" style="11" hidden="1" customWidth="1"/>
    <col min="13823" max="13824" width="9.140625" style="11" customWidth="1"/>
    <col min="13825" max="13825" width="9" style="11" customWidth="1"/>
    <col min="13826" max="13826" width="7.140625" style="11" customWidth="1"/>
    <col min="13827" max="14075" width="9" style="11"/>
    <col min="14076" max="14076" width="5.140625" style="11" customWidth="1"/>
    <col min="14077" max="14077" width="43" style="11" customWidth="1"/>
    <col min="14078" max="14078" width="0" style="11" hidden="1" customWidth="1"/>
    <col min="14079" max="14080" width="9.140625" style="11" customWidth="1"/>
    <col min="14081" max="14081" width="9" style="11" customWidth="1"/>
    <col min="14082" max="14082" width="7.140625" style="11" customWidth="1"/>
    <col min="14083" max="14331" width="9" style="11"/>
    <col min="14332" max="14332" width="5.140625" style="11" customWidth="1"/>
    <col min="14333" max="14333" width="43" style="11" customWidth="1"/>
    <col min="14334" max="14334" width="0" style="11" hidden="1" customWidth="1"/>
    <col min="14335" max="14336" width="9.140625" style="11" customWidth="1"/>
    <col min="14337" max="14337" width="9" style="11" customWidth="1"/>
    <col min="14338" max="14338" width="7.140625" style="11" customWidth="1"/>
    <col min="14339" max="14587" width="9" style="11"/>
    <col min="14588" max="14588" width="5.140625" style="11" customWidth="1"/>
    <col min="14589" max="14589" width="43" style="11" customWidth="1"/>
    <col min="14590" max="14590" width="0" style="11" hidden="1" customWidth="1"/>
    <col min="14591" max="14592" width="9.140625" style="11" customWidth="1"/>
    <col min="14593" max="14593" width="9" style="11" customWidth="1"/>
    <col min="14594" max="14594" width="7.140625" style="11" customWidth="1"/>
    <col min="14595" max="14843" width="9" style="11"/>
    <col min="14844" max="14844" width="5.140625" style="11" customWidth="1"/>
    <col min="14845" max="14845" width="43" style="11" customWidth="1"/>
    <col min="14846" max="14846" width="0" style="11" hidden="1" customWidth="1"/>
    <col min="14847" max="14848" width="9.140625" style="11" customWidth="1"/>
    <col min="14849" max="14849" width="9" style="11" customWidth="1"/>
    <col min="14850" max="14850" width="7.140625" style="11" customWidth="1"/>
    <col min="14851" max="15099" width="9" style="11"/>
    <col min="15100" max="15100" width="5.140625" style="11" customWidth="1"/>
    <col min="15101" max="15101" width="43" style="11" customWidth="1"/>
    <col min="15102" max="15102" width="0" style="11" hidden="1" customWidth="1"/>
    <col min="15103" max="15104" width="9.140625" style="11" customWidth="1"/>
    <col min="15105" max="15105" width="9" style="11" customWidth="1"/>
    <col min="15106" max="15106" width="7.140625" style="11" customWidth="1"/>
    <col min="15107" max="15355" width="9" style="11"/>
    <col min="15356" max="15356" width="5.140625" style="11" customWidth="1"/>
    <col min="15357" max="15357" width="43" style="11" customWidth="1"/>
    <col min="15358" max="15358" width="0" style="11" hidden="1" customWidth="1"/>
    <col min="15359" max="15360" width="9.140625" style="11" customWidth="1"/>
    <col min="15361" max="15361" width="9" style="11" customWidth="1"/>
    <col min="15362" max="15362" width="7.140625" style="11" customWidth="1"/>
    <col min="15363" max="15611" width="9" style="11"/>
    <col min="15612" max="15612" width="5.140625" style="11" customWidth="1"/>
    <col min="15613" max="15613" width="43" style="11" customWidth="1"/>
    <col min="15614" max="15614" width="0" style="11" hidden="1" customWidth="1"/>
    <col min="15615" max="15616" width="9.140625" style="11" customWidth="1"/>
    <col min="15617" max="15617" width="9" style="11" customWidth="1"/>
    <col min="15618" max="15618" width="7.140625" style="11" customWidth="1"/>
    <col min="15619" max="15867" width="9" style="11"/>
    <col min="15868" max="15868" width="5.140625" style="11" customWidth="1"/>
    <col min="15869" max="15869" width="43" style="11" customWidth="1"/>
    <col min="15870" max="15870" width="0" style="11" hidden="1" customWidth="1"/>
    <col min="15871" max="15872" width="9.140625" style="11" customWidth="1"/>
    <col min="15873" max="15873" width="9" style="11" customWidth="1"/>
    <col min="15874" max="15874" width="7.140625" style="11" customWidth="1"/>
    <col min="15875" max="16123" width="9" style="11"/>
    <col min="16124" max="16124" width="5.140625" style="11" customWidth="1"/>
    <col min="16125" max="16125" width="43" style="11" customWidth="1"/>
    <col min="16126" max="16126" width="0" style="11" hidden="1" customWidth="1"/>
    <col min="16127" max="16128" width="9.140625" style="11" customWidth="1"/>
    <col min="16129" max="16129" width="9" style="11" customWidth="1"/>
    <col min="16130" max="16130" width="7.140625" style="11" customWidth="1"/>
    <col min="16131" max="16384" width="9" style="11"/>
  </cols>
  <sheetData>
    <row r="1" spans="1:5" s="24" customFormat="1" ht="24" customHeight="1">
      <c r="A1" s="48" t="s">
        <v>12</v>
      </c>
      <c r="B1" s="26"/>
      <c r="C1" s="27" t="s">
        <v>253</v>
      </c>
    </row>
    <row r="2" spans="1:5" s="25" customFormat="1" ht="33.75" customHeight="1">
      <c r="A2" s="233" t="s">
        <v>148</v>
      </c>
      <c r="B2" s="233"/>
      <c r="C2" s="233"/>
      <c r="D2"/>
      <c r="E2"/>
    </row>
    <row r="3" spans="1:5" s="25" customFormat="1" ht="9.75" customHeight="1">
      <c r="A3" s="128"/>
      <c r="B3" s="128"/>
      <c r="C3" s="128"/>
      <c r="D3"/>
      <c r="E3"/>
    </row>
    <row r="4" spans="1:5" s="10" customFormat="1" ht="26.25" customHeight="1">
      <c r="A4" s="124"/>
      <c r="B4" s="124"/>
      <c r="C4" s="127" t="s">
        <v>13</v>
      </c>
      <c r="D4" s="124"/>
      <c r="E4" s="124"/>
    </row>
    <row r="5" spans="1:5" s="14" customFormat="1" ht="21.95" customHeight="1">
      <c r="A5" s="29" t="s">
        <v>1</v>
      </c>
      <c r="B5" s="29" t="s">
        <v>2</v>
      </c>
      <c r="C5" s="29" t="s">
        <v>149</v>
      </c>
      <c r="D5"/>
      <c r="E5"/>
    </row>
    <row r="6" spans="1:5" s="15" customFormat="1" ht="21.95" customHeight="1">
      <c r="A6" s="29" t="s">
        <v>3</v>
      </c>
      <c r="B6" s="29" t="s">
        <v>4</v>
      </c>
      <c r="C6" s="29">
        <v>1</v>
      </c>
      <c r="D6"/>
      <c r="E6"/>
    </row>
    <row r="7" spans="1:5" s="16" customFormat="1" ht="21.95" customHeight="1">
      <c r="A7" s="111"/>
      <c r="B7" s="112" t="s">
        <v>120</v>
      </c>
      <c r="C7" s="113">
        <v>7165835</v>
      </c>
      <c r="D7"/>
      <c r="E7"/>
    </row>
    <row r="8" spans="1:5" s="16" customFormat="1" ht="21" customHeight="1">
      <c r="A8" s="106" t="s">
        <v>3</v>
      </c>
      <c r="B8" s="107" t="s">
        <v>150</v>
      </c>
      <c r="C8" s="114">
        <v>2795316</v>
      </c>
      <c r="D8"/>
      <c r="E8"/>
    </row>
    <row r="9" spans="1:5" s="17" customFormat="1" ht="21" customHeight="1">
      <c r="A9" s="106" t="s">
        <v>4</v>
      </c>
      <c r="B9" s="107" t="s">
        <v>151</v>
      </c>
      <c r="C9" s="114">
        <v>4370519</v>
      </c>
      <c r="D9"/>
      <c r="E9"/>
    </row>
    <row r="10" spans="1:5" s="16" customFormat="1" ht="18.75" customHeight="1">
      <c r="A10" s="106" t="s">
        <v>15</v>
      </c>
      <c r="B10" s="107" t="s">
        <v>152</v>
      </c>
      <c r="C10" s="115">
        <v>1693093</v>
      </c>
      <c r="D10"/>
      <c r="E10"/>
    </row>
    <row r="11" spans="1:5" s="13" customFormat="1" ht="20.100000000000001" customHeight="1">
      <c r="A11" s="106" t="s">
        <v>20</v>
      </c>
      <c r="B11" s="107" t="s">
        <v>309</v>
      </c>
      <c r="C11" s="114">
        <v>2516985</v>
      </c>
      <c r="D11"/>
      <c r="E11"/>
    </row>
    <row r="12" spans="1:5" s="13" customFormat="1" ht="20.100000000000001" customHeight="1">
      <c r="A12" s="40" t="s">
        <v>123</v>
      </c>
      <c r="B12" s="41" t="s">
        <v>124</v>
      </c>
      <c r="C12" s="115">
        <v>466665</v>
      </c>
      <c r="D12"/>
      <c r="E12"/>
    </row>
    <row r="13" spans="1:5" s="13" customFormat="1" ht="20.100000000000001" customHeight="1">
      <c r="A13" s="40" t="s">
        <v>123</v>
      </c>
      <c r="B13" s="41" t="s">
        <v>308</v>
      </c>
      <c r="C13" s="115">
        <v>22699</v>
      </c>
      <c r="D13"/>
      <c r="E13"/>
    </row>
    <row r="14" spans="1:5" s="13" customFormat="1" ht="20.100000000000001" customHeight="1">
      <c r="A14" s="40" t="s">
        <v>123</v>
      </c>
      <c r="B14" s="41" t="s">
        <v>154</v>
      </c>
      <c r="C14" s="115">
        <v>660809</v>
      </c>
      <c r="D14"/>
      <c r="E14"/>
    </row>
    <row r="15" spans="1:5" s="13" customFormat="1" ht="20.100000000000001" customHeight="1">
      <c r="A15" s="40" t="s">
        <v>123</v>
      </c>
      <c r="B15" s="41" t="s">
        <v>310</v>
      </c>
      <c r="C15" s="115">
        <v>74247</v>
      </c>
      <c r="D15"/>
      <c r="E15"/>
    </row>
    <row r="16" spans="1:5" s="13" customFormat="1" ht="20.100000000000001" customHeight="1">
      <c r="A16" s="40" t="s">
        <v>123</v>
      </c>
      <c r="B16" s="41" t="s">
        <v>156</v>
      </c>
      <c r="C16" s="115">
        <v>45960</v>
      </c>
      <c r="D16"/>
      <c r="E16"/>
    </row>
    <row r="17" spans="1:5" s="13" customFormat="1" ht="20.100000000000001" customHeight="1">
      <c r="A17" s="40" t="s">
        <v>123</v>
      </c>
      <c r="B17" s="41" t="s">
        <v>158</v>
      </c>
      <c r="C17" s="115">
        <v>36902</v>
      </c>
      <c r="D17"/>
      <c r="E17"/>
    </row>
    <row r="18" spans="1:5" s="13" customFormat="1" ht="20.100000000000001" customHeight="1">
      <c r="A18" s="40" t="s">
        <v>123</v>
      </c>
      <c r="B18" s="41" t="s">
        <v>159</v>
      </c>
      <c r="C18" s="115">
        <v>402126</v>
      </c>
      <c r="D18"/>
      <c r="E18"/>
    </row>
    <row r="19" spans="1:5" s="13" customFormat="1" ht="20.100000000000001" customHeight="1">
      <c r="A19" s="40" t="s">
        <v>123</v>
      </c>
      <c r="B19" s="41" t="s">
        <v>161</v>
      </c>
      <c r="C19" s="115">
        <v>543010</v>
      </c>
      <c r="D19"/>
      <c r="E19"/>
    </row>
    <row r="20" spans="1:5" s="13" customFormat="1" ht="20.100000000000001" customHeight="1">
      <c r="A20" s="40" t="s">
        <v>123</v>
      </c>
      <c r="B20" s="41" t="s">
        <v>160</v>
      </c>
      <c r="C20" s="115">
        <v>73135</v>
      </c>
      <c r="D20"/>
      <c r="E20"/>
    </row>
    <row r="21" spans="1:5" s="16" customFormat="1" ht="20.100000000000001" customHeight="1">
      <c r="A21" s="108" t="s">
        <v>27</v>
      </c>
      <c r="B21" s="107" t="s">
        <v>162</v>
      </c>
      <c r="C21" s="114">
        <v>45700</v>
      </c>
      <c r="D21"/>
      <c r="E21"/>
    </row>
    <row r="22" spans="1:5" s="16" customFormat="1" ht="20.100000000000001" customHeight="1">
      <c r="A22" s="108" t="s">
        <v>28</v>
      </c>
      <c r="B22" s="107" t="s">
        <v>129</v>
      </c>
      <c r="C22" s="114">
        <v>27600</v>
      </c>
      <c r="D22"/>
      <c r="E22"/>
    </row>
    <row r="23" spans="1:5" s="18" customFormat="1" ht="20.100000000000001" customHeight="1">
      <c r="A23" s="106" t="s">
        <v>29</v>
      </c>
      <c r="B23" s="107" t="s">
        <v>163</v>
      </c>
      <c r="C23" s="114">
        <v>3200</v>
      </c>
      <c r="D23"/>
      <c r="E23"/>
    </row>
    <row r="24" spans="1:5" ht="20.100000000000001" customHeight="1">
      <c r="A24" s="106" t="s">
        <v>30</v>
      </c>
      <c r="B24" s="107" t="s">
        <v>164</v>
      </c>
      <c r="C24" s="114">
        <v>1000</v>
      </c>
      <c r="D24"/>
      <c r="E24"/>
    </row>
    <row r="25" spans="1:5" ht="20.100000000000001" customHeight="1">
      <c r="A25" s="106" t="s">
        <v>61</v>
      </c>
      <c r="B25" s="107" t="s">
        <v>11</v>
      </c>
      <c r="C25" s="114">
        <v>67055</v>
      </c>
      <c r="D25"/>
      <c r="E25"/>
    </row>
    <row r="26" spans="1:5" ht="20.100000000000001" customHeight="1">
      <c r="A26" s="109" t="s">
        <v>62</v>
      </c>
      <c r="B26" s="110" t="s">
        <v>87</v>
      </c>
      <c r="C26" s="116">
        <v>15886</v>
      </c>
      <c r="D26"/>
      <c r="E26"/>
    </row>
  </sheetData>
  <mergeCells count="1">
    <mergeCell ref="A2:C2"/>
  </mergeCells>
  <printOptions horizontalCentered="1"/>
  <pageMargins left="0.23" right="0.16" top="0.59055118110236204" bottom="0.37" header="0" footer="0"/>
  <pageSetup paperSize="9" orientation="portrait" r:id="rId1"/>
</worksheet>
</file>

<file path=xl/worksheets/sheet6.xml><?xml version="1.0" encoding="utf-8"?>
<worksheet xmlns="http://schemas.openxmlformats.org/spreadsheetml/2006/main" xmlns:r="http://schemas.openxmlformats.org/officeDocument/2006/relationships">
  <dimension ref="A1:O33"/>
  <sheetViews>
    <sheetView topLeftCell="A13" zoomScale="86" zoomScaleNormal="86" workbookViewId="0">
      <selection activeCell="H29" sqref="H29"/>
    </sheetView>
  </sheetViews>
  <sheetFormatPr defaultRowHeight="14.25" customHeight="1"/>
  <cols>
    <col min="1" max="1" width="6.28515625" style="129" customWidth="1"/>
    <col min="2" max="2" width="39.5703125" style="129" customWidth="1"/>
    <col min="3" max="3" width="12" style="129" bestFit="1" customWidth="1"/>
    <col min="4" max="4" width="12.7109375" style="129" customWidth="1"/>
    <col min="5" max="5" width="12.85546875" style="129" customWidth="1"/>
    <col min="6" max="15" width="11.140625" style="129" customWidth="1"/>
    <col min="16" max="16" width="6.140625" style="129" customWidth="1"/>
    <col min="17" max="17" width="6.5703125" style="129" customWidth="1"/>
    <col min="18" max="18" width="6.42578125" style="129" customWidth="1"/>
    <col min="19" max="19" width="6" style="129" customWidth="1"/>
    <col min="20" max="16384" width="9.140625" style="129"/>
  </cols>
  <sheetData>
    <row r="1" spans="1:15" ht="20.25" customHeight="1">
      <c r="A1" s="239" t="s">
        <v>12</v>
      </c>
      <c r="B1" s="239"/>
      <c r="M1" s="244" t="s">
        <v>254</v>
      </c>
      <c r="N1" s="244"/>
      <c r="O1" s="244"/>
    </row>
    <row r="2" spans="1:15" ht="43.5" customHeight="1">
      <c r="A2" s="240" t="s">
        <v>165</v>
      </c>
      <c r="B2" s="240"/>
      <c r="C2" s="240"/>
      <c r="D2" s="240"/>
      <c r="E2" s="240"/>
      <c r="F2" s="240"/>
      <c r="G2" s="240"/>
      <c r="H2" s="240"/>
      <c r="I2" s="240"/>
      <c r="J2" s="240"/>
      <c r="K2" s="240"/>
      <c r="L2" s="240"/>
      <c r="M2" s="240"/>
      <c r="N2" s="240"/>
      <c r="O2" s="240"/>
    </row>
    <row r="3" spans="1:15" ht="21" customHeight="1">
      <c r="N3" s="243" t="s">
        <v>13</v>
      </c>
      <c r="O3" s="243"/>
    </row>
    <row r="4" spans="1:15" ht="15.75" customHeight="1">
      <c r="A4" s="241" t="s">
        <v>1</v>
      </c>
      <c r="B4" s="241" t="s">
        <v>166</v>
      </c>
      <c r="C4" s="242" t="s">
        <v>36</v>
      </c>
      <c r="D4" s="234" t="s">
        <v>23</v>
      </c>
      <c r="E4" s="235"/>
      <c r="F4" s="235"/>
      <c r="G4" s="235"/>
      <c r="H4" s="235"/>
      <c r="I4" s="235"/>
      <c r="J4" s="235"/>
      <c r="K4" s="235"/>
      <c r="L4" s="235"/>
      <c r="M4" s="235"/>
      <c r="N4" s="235"/>
      <c r="O4" s="236"/>
    </row>
    <row r="5" spans="1:15" ht="15.75" customHeight="1">
      <c r="A5" s="241"/>
      <c r="B5" s="241"/>
      <c r="C5" s="237"/>
      <c r="D5" s="237" t="s">
        <v>124</v>
      </c>
      <c r="E5" s="237" t="s">
        <v>153</v>
      </c>
      <c r="F5" s="237" t="s">
        <v>154</v>
      </c>
      <c r="G5" s="237" t="s">
        <v>155</v>
      </c>
      <c r="H5" s="237" t="s">
        <v>156</v>
      </c>
      <c r="I5" s="237" t="s">
        <v>157</v>
      </c>
      <c r="J5" s="237" t="s">
        <v>158</v>
      </c>
      <c r="K5" s="237" t="s">
        <v>159</v>
      </c>
      <c r="L5" s="245" t="s">
        <v>23</v>
      </c>
      <c r="M5" s="246"/>
      <c r="N5" s="237" t="s">
        <v>161</v>
      </c>
      <c r="O5" s="237" t="s">
        <v>160</v>
      </c>
    </row>
    <row r="6" spans="1:15" ht="107.25" customHeight="1">
      <c r="A6" s="241"/>
      <c r="B6" s="241"/>
      <c r="C6" s="238"/>
      <c r="D6" s="238"/>
      <c r="E6" s="238"/>
      <c r="F6" s="238"/>
      <c r="G6" s="238"/>
      <c r="H6" s="238"/>
      <c r="I6" s="238"/>
      <c r="J6" s="238"/>
      <c r="K6" s="238"/>
      <c r="L6" s="29" t="s">
        <v>167</v>
      </c>
      <c r="M6" s="29" t="s">
        <v>168</v>
      </c>
      <c r="N6" s="238"/>
      <c r="O6" s="238"/>
    </row>
    <row r="7" spans="1:15" ht="14.25" customHeight="1">
      <c r="A7" s="130" t="s">
        <v>3</v>
      </c>
      <c r="B7" s="130" t="s">
        <v>4</v>
      </c>
      <c r="C7" s="131">
        <v>1</v>
      </c>
      <c r="D7" s="132">
        <v>2</v>
      </c>
      <c r="E7" s="131">
        <v>3</v>
      </c>
      <c r="F7" s="132">
        <v>6</v>
      </c>
      <c r="G7" s="131">
        <v>7</v>
      </c>
      <c r="H7" s="132">
        <v>8</v>
      </c>
      <c r="I7" s="131">
        <v>9</v>
      </c>
      <c r="J7" s="132">
        <v>10</v>
      </c>
      <c r="K7" s="131">
        <v>11</v>
      </c>
      <c r="L7" s="132">
        <v>12</v>
      </c>
      <c r="M7" s="131">
        <v>13</v>
      </c>
      <c r="N7" s="132">
        <v>18</v>
      </c>
      <c r="O7" s="131">
        <v>19</v>
      </c>
    </row>
    <row r="8" spans="1:15" ht="23.25" customHeight="1">
      <c r="A8" s="133"/>
      <c r="B8" s="139" t="s">
        <v>311</v>
      </c>
      <c r="C8" s="134"/>
      <c r="D8" s="134"/>
      <c r="E8" s="134"/>
      <c r="F8" s="134"/>
      <c r="G8" s="134"/>
      <c r="H8" s="134"/>
      <c r="I8" s="134"/>
      <c r="J8" s="134"/>
      <c r="K8" s="134"/>
      <c r="L8" s="134"/>
      <c r="M8" s="134"/>
      <c r="N8" s="134"/>
      <c r="O8" s="134"/>
    </row>
    <row r="9" spans="1:15" ht="19.5" customHeight="1">
      <c r="A9" s="135">
        <v>1</v>
      </c>
      <c r="B9" s="136" t="s">
        <v>169</v>
      </c>
      <c r="C9" s="136">
        <v>109742</v>
      </c>
      <c r="D9" s="136">
        <v>0</v>
      </c>
      <c r="E9" s="136">
        <v>0</v>
      </c>
      <c r="F9" s="136">
        <v>0</v>
      </c>
      <c r="G9" s="136">
        <v>0</v>
      </c>
      <c r="H9" s="136">
        <v>0</v>
      </c>
      <c r="I9" s="136">
        <v>0</v>
      </c>
      <c r="J9" s="136">
        <v>0</v>
      </c>
      <c r="K9" s="136">
        <v>86530</v>
      </c>
      <c r="L9" s="136">
        <v>0</v>
      </c>
      <c r="M9" s="136">
        <v>86530</v>
      </c>
      <c r="N9" s="136">
        <v>23212</v>
      </c>
      <c r="O9" s="136">
        <v>0</v>
      </c>
    </row>
    <row r="10" spans="1:15" ht="19.5" customHeight="1">
      <c r="A10" s="137">
        <v>2</v>
      </c>
      <c r="B10" s="138" t="s">
        <v>88</v>
      </c>
      <c r="C10" s="138">
        <v>125856</v>
      </c>
      <c r="D10" s="138">
        <v>0</v>
      </c>
      <c r="E10" s="138">
        <v>0</v>
      </c>
      <c r="F10" s="138">
        <v>0</v>
      </c>
      <c r="G10" s="138">
        <v>0</v>
      </c>
      <c r="H10" s="138">
        <v>0</v>
      </c>
      <c r="I10" s="138">
        <v>0</v>
      </c>
      <c r="J10" s="138">
        <v>0</v>
      </c>
      <c r="K10" s="138">
        <v>115583</v>
      </c>
      <c r="L10" s="138">
        <v>115583</v>
      </c>
      <c r="M10" s="138"/>
      <c r="N10" s="138">
        <v>10273</v>
      </c>
      <c r="O10" s="138">
        <v>0</v>
      </c>
    </row>
    <row r="11" spans="1:15" ht="19.5" customHeight="1">
      <c r="A11" s="137">
        <v>3</v>
      </c>
      <c r="B11" s="138" t="s">
        <v>171</v>
      </c>
      <c r="C11" s="138">
        <v>296759</v>
      </c>
      <c r="D11" s="138">
        <v>288684</v>
      </c>
      <c r="E11" s="138">
        <v>0</v>
      </c>
      <c r="F11" s="138">
        <v>0</v>
      </c>
      <c r="G11" s="138">
        <v>0</v>
      </c>
      <c r="H11" s="138">
        <v>0</v>
      </c>
      <c r="I11" s="138">
        <v>0</v>
      </c>
      <c r="J11" s="138">
        <v>0</v>
      </c>
      <c r="K11" s="138">
        <v>0</v>
      </c>
      <c r="L11" s="138"/>
      <c r="M11" s="138"/>
      <c r="N11" s="138">
        <v>8075</v>
      </c>
      <c r="O11" s="138">
        <v>0</v>
      </c>
    </row>
    <row r="12" spans="1:15" ht="19.5" customHeight="1">
      <c r="A12" s="137">
        <v>4</v>
      </c>
      <c r="B12" s="138" t="s">
        <v>89</v>
      </c>
      <c r="C12" s="138">
        <v>20152</v>
      </c>
      <c r="D12" s="138">
        <v>12077</v>
      </c>
      <c r="E12" s="138"/>
      <c r="F12" s="138"/>
      <c r="G12" s="138"/>
      <c r="H12" s="138"/>
      <c r="I12" s="138"/>
      <c r="J12" s="138"/>
      <c r="K12" s="138"/>
      <c r="L12" s="138"/>
      <c r="M12" s="138"/>
      <c r="N12" s="138">
        <v>8075</v>
      </c>
      <c r="O12" s="138"/>
    </row>
    <row r="13" spans="1:15" ht="19.5" customHeight="1">
      <c r="A13" s="137">
        <v>5</v>
      </c>
      <c r="B13" s="138" t="s">
        <v>172</v>
      </c>
      <c r="C13" s="138">
        <v>433961</v>
      </c>
      <c r="D13" s="138">
        <v>0</v>
      </c>
      <c r="E13" s="138">
        <v>0</v>
      </c>
      <c r="F13" s="138">
        <v>419552</v>
      </c>
      <c r="G13" s="138">
        <v>0</v>
      </c>
      <c r="H13" s="138">
        <v>0</v>
      </c>
      <c r="I13" s="138">
        <v>0</v>
      </c>
      <c r="J13" s="138">
        <v>0</v>
      </c>
      <c r="K13" s="138">
        <v>0</v>
      </c>
      <c r="L13" s="138"/>
      <c r="M13" s="138"/>
      <c r="N13" s="138">
        <v>14409</v>
      </c>
      <c r="O13" s="138">
        <v>0</v>
      </c>
    </row>
    <row r="14" spans="1:15" ht="19.5" customHeight="1">
      <c r="A14" s="137">
        <v>6</v>
      </c>
      <c r="B14" s="138" t="s">
        <v>173</v>
      </c>
      <c r="C14" s="138">
        <v>34521</v>
      </c>
      <c r="D14" s="138">
        <v>0</v>
      </c>
      <c r="E14" s="138">
        <v>22699</v>
      </c>
      <c r="F14" s="138">
        <v>0</v>
      </c>
      <c r="G14" s="138">
        <v>0</v>
      </c>
      <c r="H14" s="138">
        <v>0</v>
      </c>
      <c r="I14" s="138">
        <v>0</v>
      </c>
      <c r="J14" s="138">
        <v>0</v>
      </c>
      <c r="K14" s="138">
        <v>0</v>
      </c>
      <c r="L14" s="138"/>
      <c r="M14" s="138"/>
      <c r="N14" s="138">
        <v>11822</v>
      </c>
      <c r="O14" s="138">
        <v>0</v>
      </c>
    </row>
    <row r="15" spans="1:15" ht="19.5" customHeight="1">
      <c r="A15" s="137">
        <v>7</v>
      </c>
      <c r="B15" s="138" t="s">
        <v>174</v>
      </c>
      <c r="C15" s="138">
        <v>91646</v>
      </c>
      <c r="D15" s="138">
        <v>6610</v>
      </c>
      <c r="E15" s="138">
        <v>0</v>
      </c>
      <c r="F15" s="138">
        <v>0</v>
      </c>
      <c r="G15" s="138">
        <v>42502</v>
      </c>
      <c r="H15" s="138">
        <v>0</v>
      </c>
      <c r="I15" s="138">
        <v>31745</v>
      </c>
      <c r="J15" s="138">
        <v>0</v>
      </c>
      <c r="K15" s="138">
        <v>3267</v>
      </c>
      <c r="L15" s="138">
        <v>0</v>
      </c>
      <c r="M15" s="138">
        <v>0</v>
      </c>
      <c r="N15" s="138">
        <v>7522</v>
      </c>
      <c r="O15" s="138">
        <v>0</v>
      </c>
    </row>
    <row r="16" spans="1:15" ht="19.5" customHeight="1">
      <c r="A16" s="137">
        <v>8</v>
      </c>
      <c r="B16" s="138" t="s">
        <v>312</v>
      </c>
      <c r="C16" s="138">
        <v>45960</v>
      </c>
      <c r="D16" s="138"/>
      <c r="E16" s="138"/>
      <c r="F16" s="138"/>
      <c r="G16" s="138"/>
      <c r="H16" s="138">
        <v>45960</v>
      </c>
      <c r="I16" s="138"/>
      <c r="J16" s="138"/>
      <c r="K16" s="138"/>
      <c r="L16" s="138"/>
      <c r="M16" s="138"/>
      <c r="N16" s="138"/>
      <c r="O16" s="138"/>
    </row>
    <row r="17" spans="1:15" ht="19.5" customHeight="1">
      <c r="A17" s="137">
        <v>9</v>
      </c>
      <c r="B17" s="138" t="s">
        <v>175</v>
      </c>
      <c r="C17" s="138">
        <v>59384</v>
      </c>
      <c r="D17" s="138">
        <v>0</v>
      </c>
      <c r="E17" s="138">
        <v>0</v>
      </c>
      <c r="F17" s="138">
        <v>0</v>
      </c>
      <c r="G17" s="138">
        <v>0</v>
      </c>
      <c r="H17" s="138">
        <v>0</v>
      </c>
      <c r="I17" s="138">
        <v>0</v>
      </c>
      <c r="J17" s="138">
        <v>36902</v>
      </c>
      <c r="K17" s="138">
        <v>13537</v>
      </c>
      <c r="L17" s="138">
        <v>0</v>
      </c>
      <c r="M17" s="138">
        <v>0</v>
      </c>
      <c r="N17" s="138">
        <v>8945</v>
      </c>
      <c r="O17" s="138">
        <v>0</v>
      </c>
    </row>
    <row r="18" spans="1:15" ht="19.5" customHeight="1">
      <c r="A18" s="137">
        <v>10</v>
      </c>
      <c r="B18" s="138" t="s">
        <v>176</v>
      </c>
      <c r="C18" s="138">
        <v>133298</v>
      </c>
      <c r="D18" s="138">
        <v>29721</v>
      </c>
      <c r="E18" s="138">
        <v>0</v>
      </c>
      <c r="F18" s="138">
        <v>15325</v>
      </c>
      <c r="G18" s="138">
        <v>0</v>
      </c>
      <c r="H18" s="138">
        <v>0</v>
      </c>
      <c r="I18" s="138">
        <v>0</v>
      </c>
      <c r="J18" s="138">
        <v>0</v>
      </c>
      <c r="K18" s="138">
        <v>0</v>
      </c>
      <c r="L18" s="138"/>
      <c r="M18" s="138"/>
      <c r="N18" s="138">
        <v>15117</v>
      </c>
      <c r="O18" s="138">
        <v>73135</v>
      </c>
    </row>
    <row r="19" spans="1:15" ht="19.5" customHeight="1">
      <c r="A19" s="137">
        <v>11</v>
      </c>
      <c r="B19" s="138" t="s">
        <v>90</v>
      </c>
      <c r="C19" s="138">
        <v>21148</v>
      </c>
      <c r="D19" s="138"/>
      <c r="E19" s="138"/>
      <c r="F19" s="138"/>
      <c r="G19" s="138"/>
      <c r="H19" s="138"/>
      <c r="I19" s="138"/>
      <c r="J19" s="138"/>
      <c r="K19" s="138"/>
      <c r="L19" s="138"/>
      <c r="M19" s="138"/>
      <c r="N19" s="138">
        <v>21148</v>
      </c>
      <c r="O19" s="138"/>
    </row>
    <row r="20" spans="1:15" ht="19.5" customHeight="1">
      <c r="A20" s="137">
        <v>12</v>
      </c>
      <c r="B20" s="138" t="s">
        <v>79</v>
      </c>
      <c r="C20" s="138">
        <v>36944</v>
      </c>
      <c r="D20" s="138"/>
      <c r="E20" s="138"/>
      <c r="F20" s="138"/>
      <c r="G20" s="138"/>
      <c r="H20" s="138"/>
      <c r="I20" s="138"/>
      <c r="J20" s="138"/>
      <c r="K20" s="138"/>
      <c r="L20" s="138"/>
      <c r="M20" s="138"/>
      <c r="N20" s="138">
        <v>36944</v>
      </c>
      <c r="O20" s="138"/>
    </row>
    <row r="21" spans="1:15" ht="19.5" customHeight="1">
      <c r="A21" s="137">
        <v>13</v>
      </c>
      <c r="B21" s="138" t="s">
        <v>177</v>
      </c>
      <c r="C21" s="138">
        <v>25868</v>
      </c>
      <c r="D21" s="138">
        <v>0</v>
      </c>
      <c r="E21" s="138">
        <v>0</v>
      </c>
      <c r="F21" s="138">
        <v>0</v>
      </c>
      <c r="G21" s="138">
        <v>0</v>
      </c>
      <c r="H21" s="138">
        <v>0</v>
      </c>
      <c r="I21" s="138">
        <v>0</v>
      </c>
      <c r="J21" s="138">
        <v>0</v>
      </c>
      <c r="K21" s="138">
        <v>5542</v>
      </c>
      <c r="L21" s="138">
        <v>0</v>
      </c>
      <c r="M21" s="138">
        <v>0</v>
      </c>
      <c r="N21" s="138">
        <v>20326</v>
      </c>
      <c r="O21" s="138">
        <v>0</v>
      </c>
    </row>
    <row r="22" spans="1:15" ht="19.5" customHeight="1">
      <c r="A22" s="137">
        <v>14</v>
      </c>
      <c r="B22" s="138" t="s">
        <v>80</v>
      </c>
      <c r="C22" s="138">
        <v>7312</v>
      </c>
      <c r="D22" s="138"/>
      <c r="E22" s="138"/>
      <c r="F22" s="138"/>
      <c r="G22" s="138"/>
      <c r="H22" s="138"/>
      <c r="I22" s="138"/>
      <c r="J22" s="138"/>
      <c r="K22" s="138"/>
      <c r="L22" s="138"/>
      <c r="M22" s="138"/>
      <c r="N22" s="138">
        <v>7312</v>
      </c>
      <c r="O22" s="138"/>
    </row>
    <row r="23" spans="1:15" ht="19.5" customHeight="1">
      <c r="A23" s="137">
        <v>15</v>
      </c>
      <c r="B23" s="138" t="s">
        <v>81</v>
      </c>
      <c r="C23" s="138">
        <v>6879</v>
      </c>
      <c r="D23" s="138">
        <v>0</v>
      </c>
      <c r="E23" s="138">
        <v>0</v>
      </c>
      <c r="F23" s="138">
        <v>0</v>
      </c>
      <c r="G23" s="138">
        <v>0</v>
      </c>
      <c r="H23" s="138">
        <v>0</v>
      </c>
      <c r="I23" s="138">
        <v>0</v>
      </c>
      <c r="J23" s="138">
        <v>0</v>
      </c>
      <c r="K23" s="138">
        <v>0</v>
      </c>
      <c r="L23" s="138"/>
      <c r="M23" s="138"/>
      <c r="N23" s="138">
        <v>6879</v>
      </c>
      <c r="O23" s="138">
        <v>0</v>
      </c>
    </row>
    <row r="24" spans="1:15" ht="19.5" customHeight="1">
      <c r="A24" s="137">
        <v>16</v>
      </c>
      <c r="B24" s="138" t="s">
        <v>178</v>
      </c>
      <c r="C24" s="138">
        <v>12979</v>
      </c>
      <c r="D24" s="138">
        <v>0</v>
      </c>
      <c r="E24" s="138">
        <v>0</v>
      </c>
      <c r="F24" s="138">
        <v>0</v>
      </c>
      <c r="G24" s="138">
        <v>0</v>
      </c>
      <c r="H24" s="138">
        <v>0</v>
      </c>
      <c r="I24" s="138">
        <v>0</v>
      </c>
      <c r="J24" s="138">
        <v>0</v>
      </c>
      <c r="K24" s="138">
        <v>0</v>
      </c>
      <c r="L24" s="138"/>
      <c r="M24" s="138"/>
      <c r="N24" s="138">
        <v>12979</v>
      </c>
      <c r="O24" s="138">
        <v>0</v>
      </c>
    </row>
    <row r="25" spans="1:15" ht="19.5" customHeight="1">
      <c r="A25" s="137">
        <v>17</v>
      </c>
      <c r="B25" s="138" t="s">
        <v>82</v>
      </c>
      <c r="C25" s="138">
        <v>17956</v>
      </c>
      <c r="D25" s="138"/>
      <c r="E25" s="138"/>
      <c r="F25" s="138"/>
      <c r="G25" s="138"/>
      <c r="H25" s="138"/>
      <c r="I25" s="138"/>
      <c r="J25" s="138"/>
      <c r="K25" s="138"/>
      <c r="L25" s="138"/>
      <c r="M25" s="138"/>
      <c r="N25" s="138">
        <v>17956</v>
      </c>
      <c r="O25" s="138"/>
    </row>
    <row r="26" spans="1:15" ht="19.5" customHeight="1">
      <c r="A26" s="137">
        <v>18</v>
      </c>
      <c r="B26" s="138" t="s">
        <v>179</v>
      </c>
      <c r="C26" s="138">
        <v>22693</v>
      </c>
      <c r="D26" s="138">
        <v>1600</v>
      </c>
      <c r="E26" s="138"/>
      <c r="F26" s="138"/>
      <c r="G26" s="138"/>
      <c r="H26" s="138"/>
      <c r="I26" s="138"/>
      <c r="J26" s="138"/>
      <c r="K26" s="138"/>
      <c r="L26" s="138"/>
      <c r="M26" s="138"/>
      <c r="N26" s="138">
        <v>21093</v>
      </c>
      <c r="O26" s="138"/>
    </row>
    <row r="27" spans="1:15" ht="19.5" customHeight="1">
      <c r="A27" s="137">
        <v>19</v>
      </c>
      <c r="B27" s="138" t="s">
        <v>83</v>
      </c>
      <c r="C27" s="138">
        <v>46269</v>
      </c>
      <c r="D27" s="138">
        <v>3433</v>
      </c>
      <c r="E27" s="138">
        <v>0</v>
      </c>
      <c r="F27" s="138">
        <v>0</v>
      </c>
      <c r="G27" s="138">
        <v>0</v>
      </c>
      <c r="H27" s="138">
        <v>0</v>
      </c>
      <c r="I27" s="138">
        <v>0</v>
      </c>
      <c r="J27" s="138">
        <v>0</v>
      </c>
      <c r="K27" s="138">
        <v>0</v>
      </c>
      <c r="L27" s="138"/>
      <c r="M27" s="138"/>
      <c r="N27" s="138">
        <v>42836</v>
      </c>
      <c r="O27" s="138">
        <v>0</v>
      </c>
    </row>
    <row r="28" spans="1:15" ht="19.5" customHeight="1">
      <c r="A28" s="137">
        <v>20</v>
      </c>
      <c r="B28" s="138" t="s">
        <v>180</v>
      </c>
      <c r="C28" s="138">
        <v>24909</v>
      </c>
      <c r="D28" s="138">
        <v>200</v>
      </c>
      <c r="E28" s="138">
        <v>0</v>
      </c>
      <c r="F28" s="138">
        <v>0</v>
      </c>
      <c r="G28" s="138">
        <v>0</v>
      </c>
      <c r="H28" s="138">
        <v>0</v>
      </c>
      <c r="I28" s="138">
        <v>0</v>
      </c>
      <c r="J28" s="138">
        <v>0</v>
      </c>
      <c r="K28" s="138">
        <v>0</v>
      </c>
      <c r="L28" s="138"/>
      <c r="M28" s="138"/>
      <c r="N28" s="138">
        <v>24709</v>
      </c>
      <c r="O28" s="138">
        <v>0</v>
      </c>
    </row>
    <row r="29" spans="1:15" ht="19.5" customHeight="1">
      <c r="A29" s="137">
        <v>21</v>
      </c>
      <c r="B29" s="138" t="s">
        <v>91</v>
      </c>
      <c r="C29" s="138">
        <v>12177</v>
      </c>
      <c r="D29" s="138">
        <v>838</v>
      </c>
      <c r="E29" s="138"/>
      <c r="F29" s="138"/>
      <c r="G29" s="138"/>
      <c r="H29" s="138"/>
      <c r="I29" s="138"/>
      <c r="J29" s="138"/>
      <c r="K29" s="138"/>
      <c r="L29" s="138"/>
      <c r="M29" s="138"/>
      <c r="N29" s="138">
        <v>11339</v>
      </c>
      <c r="O29" s="138"/>
    </row>
    <row r="30" spans="1:15" ht="19.5" customHeight="1">
      <c r="A30" s="137">
        <v>22</v>
      </c>
      <c r="B30" s="138" t="s">
        <v>181</v>
      </c>
      <c r="C30" s="138">
        <v>12049</v>
      </c>
      <c r="D30" s="138">
        <v>600</v>
      </c>
      <c r="E30" s="138">
        <v>0</v>
      </c>
      <c r="F30" s="138">
        <v>0</v>
      </c>
      <c r="G30" s="138">
        <v>0</v>
      </c>
      <c r="H30" s="138">
        <v>0</v>
      </c>
      <c r="I30" s="138">
        <v>0</v>
      </c>
      <c r="J30" s="138">
        <v>0</v>
      </c>
      <c r="K30" s="138">
        <v>0</v>
      </c>
      <c r="L30" s="138"/>
      <c r="M30" s="138"/>
      <c r="N30" s="138">
        <v>11449</v>
      </c>
      <c r="O30" s="138">
        <v>0</v>
      </c>
    </row>
    <row r="31" spans="1:15" ht="19.5" customHeight="1">
      <c r="A31" s="137">
        <v>23</v>
      </c>
      <c r="B31" s="138" t="s">
        <v>92</v>
      </c>
      <c r="C31" s="138">
        <v>9106</v>
      </c>
      <c r="D31" s="138"/>
      <c r="E31" s="138"/>
      <c r="F31" s="138"/>
      <c r="G31" s="138"/>
      <c r="H31" s="138"/>
      <c r="I31" s="138"/>
      <c r="J31" s="138"/>
      <c r="K31" s="138"/>
      <c r="L31" s="138"/>
      <c r="M31" s="138"/>
      <c r="N31" s="138">
        <v>9106</v>
      </c>
      <c r="O31" s="138"/>
    </row>
    <row r="32" spans="1:15" ht="19.5" customHeight="1">
      <c r="A32" s="137">
        <v>24</v>
      </c>
      <c r="B32" s="138" t="s">
        <v>93</v>
      </c>
      <c r="C32" s="138">
        <v>3662</v>
      </c>
      <c r="D32" s="138"/>
      <c r="E32" s="138"/>
      <c r="F32" s="138"/>
      <c r="G32" s="138"/>
      <c r="H32" s="138"/>
      <c r="I32" s="138"/>
      <c r="J32" s="138"/>
      <c r="K32" s="138"/>
      <c r="L32" s="138"/>
      <c r="M32" s="138"/>
      <c r="N32" s="138">
        <v>3662</v>
      </c>
      <c r="O32" s="138"/>
    </row>
    <row r="33" spans="1:15" ht="19.5" customHeight="1">
      <c r="A33" s="140">
        <v>25</v>
      </c>
      <c r="B33" s="141" t="s">
        <v>84</v>
      </c>
      <c r="C33" s="141">
        <v>1524</v>
      </c>
      <c r="D33" s="141">
        <v>200</v>
      </c>
      <c r="E33" s="141"/>
      <c r="F33" s="141"/>
      <c r="G33" s="141"/>
      <c r="H33" s="141"/>
      <c r="I33" s="141"/>
      <c r="J33" s="141"/>
      <c r="K33" s="141"/>
      <c r="L33" s="141"/>
      <c r="M33" s="141"/>
      <c r="N33" s="141">
        <v>1324</v>
      </c>
      <c r="O33" s="141"/>
    </row>
  </sheetData>
  <mergeCells count="19">
    <mergeCell ref="I5:I6"/>
    <mergeCell ref="J5:J6"/>
    <mergeCell ref="L5:M5"/>
    <mergeCell ref="D4:O4"/>
    <mergeCell ref="N5:N6"/>
    <mergeCell ref="O5:O6"/>
    <mergeCell ref="A1:B1"/>
    <mergeCell ref="A2:O2"/>
    <mergeCell ref="A4:A6"/>
    <mergeCell ref="B4:B6"/>
    <mergeCell ref="C4:C6"/>
    <mergeCell ref="N3:O3"/>
    <mergeCell ref="M1:O1"/>
    <mergeCell ref="K5:K6"/>
    <mergeCell ref="D5:D6"/>
    <mergeCell ref="E5:E6"/>
    <mergeCell ref="F5:F6"/>
    <mergeCell ref="G5:G6"/>
    <mergeCell ref="H5:H6"/>
  </mergeCells>
  <printOptions horizontalCentered="1"/>
  <pageMargins left="0.28000000000000003" right="0.28000000000000003" top="0.75" bottom="0.75" header="0.3" footer="0.3"/>
  <pageSetup paperSize="8" orientation="landscape" r:id="rId1"/>
</worksheet>
</file>

<file path=xl/worksheets/sheet7.xml><?xml version="1.0" encoding="utf-8"?>
<worksheet xmlns="http://schemas.openxmlformats.org/spreadsheetml/2006/main" xmlns:r="http://schemas.openxmlformats.org/officeDocument/2006/relationships">
  <dimension ref="A1:P20"/>
  <sheetViews>
    <sheetView topLeftCell="A13" workbookViewId="0">
      <selection activeCell="D20" sqref="D20"/>
    </sheetView>
  </sheetViews>
  <sheetFormatPr defaultColWidth="8.7109375" defaultRowHeight="27" customHeight="1"/>
  <cols>
    <col min="1" max="1" width="4.140625" customWidth="1"/>
    <col min="2" max="2" width="15.7109375" customWidth="1"/>
    <col min="3" max="3" width="13.28515625" customWidth="1"/>
    <col min="4" max="5" width="10.140625" bestFit="1" customWidth="1"/>
    <col min="6" max="6" width="8.42578125" bestFit="1" customWidth="1"/>
    <col min="7" max="9" width="10.140625" bestFit="1" customWidth="1"/>
    <col min="10" max="10" width="10.85546875" bestFit="1" customWidth="1"/>
    <col min="11" max="12" width="10.140625" bestFit="1" customWidth="1"/>
    <col min="13" max="13" width="8.42578125" bestFit="1" customWidth="1"/>
    <col min="14" max="14" width="9.140625" bestFit="1" customWidth="1"/>
    <col min="15" max="15" width="9.85546875" bestFit="1" customWidth="1"/>
    <col min="16" max="16" width="10.5703125" customWidth="1"/>
    <col min="257" max="257" width="5.85546875" customWidth="1"/>
    <col min="258" max="258" width="13.42578125" customWidth="1"/>
    <col min="259" max="259" width="12.7109375" customWidth="1"/>
    <col min="260" max="260" width="10.7109375" customWidth="1"/>
    <col min="261" max="262" width="10.140625" customWidth="1"/>
    <col min="263" max="263" width="11.140625" customWidth="1"/>
    <col min="264" max="264" width="10.7109375" customWidth="1"/>
    <col min="265" max="265" width="10" customWidth="1"/>
    <col min="266" max="266" width="12" customWidth="1"/>
    <col min="267" max="267" width="10.7109375" customWidth="1"/>
    <col min="268" max="268" width="9.85546875" customWidth="1"/>
    <col min="513" max="513" width="5.85546875" customWidth="1"/>
    <col min="514" max="514" width="13.42578125" customWidth="1"/>
    <col min="515" max="515" width="12.7109375" customWidth="1"/>
    <col min="516" max="516" width="10.7109375" customWidth="1"/>
    <col min="517" max="518" width="10.140625" customWidth="1"/>
    <col min="519" max="519" width="11.140625" customWidth="1"/>
    <col min="520" max="520" width="10.7109375" customWidth="1"/>
    <col min="521" max="521" width="10" customWidth="1"/>
    <col min="522" max="522" width="12" customWidth="1"/>
    <col min="523" max="523" width="10.7109375" customWidth="1"/>
    <col min="524" max="524" width="9.85546875" customWidth="1"/>
    <col min="769" max="769" width="5.85546875" customWidth="1"/>
    <col min="770" max="770" width="13.42578125" customWidth="1"/>
    <col min="771" max="771" width="12.7109375" customWidth="1"/>
    <col min="772" max="772" width="10.7109375" customWidth="1"/>
    <col min="773" max="774" width="10.140625" customWidth="1"/>
    <col min="775" max="775" width="11.140625" customWidth="1"/>
    <col min="776" max="776" width="10.7109375" customWidth="1"/>
    <col min="777" max="777" width="10" customWidth="1"/>
    <col min="778" max="778" width="12" customWidth="1"/>
    <col min="779" max="779" width="10.7109375" customWidth="1"/>
    <col min="780" max="780" width="9.85546875" customWidth="1"/>
    <col min="1025" max="1025" width="5.85546875" customWidth="1"/>
    <col min="1026" max="1026" width="13.42578125" customWidth="1"/>
    <col min="1027" max="1027" width="12.7109375" customWidth="1"/>
    <col min="1028" max="1028" width="10.7109375" customWidth="1"/>
    <col min="1029" max="1030" width="10.140625" customWidth="1"/>
    <col min="1031" max="1031" width="11.140625" customWidth="1"/>
    <col min="1032" max="1032" width="10.7109375" customWidth="1"/>
    <col min="1033" max="1033" width="10" customWidth="1"/>
    <col min="1034" max="1034" width="12" customWidth="1"/>
    <col min="1035" max="1035" width="10.7109375" customWidth="1"/>
    <col min="1036" max="1036" width="9.85546875" customWidth="1"/>
    <col min="1281" max="1281" width="5.85546875" customWidth="1"/>
    <col min="1282" max="1282" width="13.42578125" customWidth="1"/>
    <col min="1283" max="1283" width="12.7109375" customWidth="1"/>
    <col min="1284" max="1284" width="10.7109375" customWidth="1"/>
    <col min="1285" max="1286" width="10.140625" customWidth="1"/>
    <col min="1287" max="1287" width="11.140625" customWidth="1"/>
    <col min="1288" max="1288" width="10.7109375" customWidth="1"/>
    <col min="1289" max="1289" width="10" customWidth="1"/>
    <col min="1290" max="1290" width="12" customWidth="1"/>
    <col min="1291" max="1291" width="10.7109375" customWidth="1"/>
    <col min="1292" max="1292" width="9.85546875" customWidth="1"/>
    <col min="1537" max="1537" width="5.85546875" customWidth="1"/>
    <col min="1538" max="1538" width="13.42578125" customWidth="1"/>
    <col min="1539" max="1539" width="12.7109375" customWidth="1"/>
    <col min="1540" max="1540" width="10.7109375" customWidth="1"/>
    <col min="1541" max="1542" width="10.140625" customWidth="1"/>
    <col min="1543" max="1543" width="11.140625" customWidth="1"/>
    <col min="1544" max="1544" width="10.7109375" customWidth="1"/>
    <col min="1545" max="1545" width="10" customWidth="1"/>
    <col min="1546" max="1546" width="12" customWidth="1"/>
    <col min="1547" max="1547" width="10.7109375" customWidth="1"/>
    <col min="1548" max="1548" width="9.85546875" customWidth="1"/>
    <col min="1793" max="1793" width="5.85546875" customWidth="1"/>
    <col min="1794" max="1794" width="13.42578125" customWidth="1"/>
    <col min="1795" max="1795" width="12.7109375" customWidth="1"/>
    <col min="1796" max="1796" width="10.7109375" customWidth="1"/>
    <col min="1797" max="1798" width="10.140625" customWidth="1"/>
    <col min="1799" max="1799" width="11.140625" customWidth="1"/>
    <col min="1800" max="1800" width="10.7109375" customWidth="1"/>
    <col min="1801" max="1801" width="10" customWidth="1"/>
    <col min="1802" max="1802" width="12" customWidth="1"/>
    <col min="1803" max="1803" width="10.7109375" customWidth="1"/>
    <col min="1804" max="1804" width="9.85546875" customWidth="1"/>
    <col min="2049" max="2049" width="5.85546875" customWidth="1"/>
    <col min="2050" max="2050" width="13.42578125" customWidth="1"/>
    <col min="2051" max="2051" width="12.7109375" customWidth="1"/>
    <col min="2052" max="2052" width="10.7109375" customWidth="1"/>
    <col min="2053" max="2054" width="10.140625" customWidth="1"/>
    <col min="2055" max="2055" width="11.140625" customWidth="1"/>
    <col min="2056" max="2056" width="10.7109375" customWidth="1"/>
    <col min="2057" max="2057" width="10" customWidth="1"/>
    <col min="2058" max="2058" width="12" customWidth="1"/>
    <col min="2059" max="2059" width="10.7109375" customWidth="1"/>
    <col min="2060" max="2060" width="9.85546875" customWidth="1"/>
    <col min="2305" max="2305" width="5.85546875" customWidth="1"/>
    <col min="2306" max="2306" width="13.42578125" customWidth="1"/>
    <col min="2307" max="2307" width="12.7109375" customWidth="1"/>
    <col min="2308" max="2308" width="10.7109375" customWidth="1"/>
    <col min="2309" max="2310" width="10.140625" customWidth="1"/>
    <col min="2311" max="2311" width="11.140625" customWidth="1"/>
    <col min="2312" max="2312" width="10.7109375" customWidth="1"/>
    <col min="2313" max="2313" width="10" customWidth="1"/>
    <col min="2314" max="2314" width="12" customWidth="1"/>
    <col min="2315" max="2315" width="10.7109375" customWidth="1"/>
    <col min="2316" max="2316" width="9.85546875" customWidth="1"/>
    <col min="2561" max="2561" width="5.85546875" customWidth="1"/>
    <col min="2562" max="2562" width="13.42578125" customWidth="1"/>
    <col min="2563" max="2563" width="12.7109375" customWidth="1"/>
    <col min="2564" max="2564" width="10.7109375" customWidth="1"/>
    <col min="2565" max="2566" width="10.140625" customWidth="1"/>
    <col min="2567" max="2567" width="11.140625" customWidth="1"/>
    <col min="2568" max="2568" width="10.7109375" customWidth="1"/>
    <col min="2569" max="2569" width="10" customWidth="1"/>
    <col min="2570" max="2570" width="12" customWidth="1"/>
    <col min="2571" max="2571" width="10.7109375" customWidth="1"/>
    <col min="2572" max="2572" width="9.85546875" customWidth="1"/>
    <col min="2817" max="2817" width="5.85546875" customWidth="1"/>
    <col min="2818" max="2818" width="13.42578125" customWidth="1"/>
    <col min="2819" max="2819" width="12.7109375" customWidth="1"/>
    <col min="2820" max="2820" width="10.7109375" customWidth="1"/>
    <col min="2821" max="2822" width="10.140625" customWidth="1"/>
    <col min="2823" max="2823" width="11.140625" customWidth="1"/>
    <col min="2824" max="2824" width="10.7109375" customWidth="1"/>
    <col min="2825" max="2825" width="10" customWidth="1"/>
    <col min="2826" max="2826" width="12" customWidth="1"/>
    <col min="2827" max="2827" width="10.7109375" customWidth="1"/>
    <col min="2828" max="2828" width="9.85546875" customWidth="1"/>
    <col min="3073" max="3073" width="5.85546875" customWidth="1"/>
    <col min="3074" max="3074" width="13.42578125" customWidth="1"/>
    <col min="3075" max="3075" width="12.7109375" customWidth="1"/>
    <col min="3076" max="3076" width="10.7109375" customWidth="1"/>
    <col min="3077" max="3078" width="10.140625" customWidth="1"/>
    <col min="3079" max="3079" width="11.140625" customWidth="1"/>
    <col min="3080" max="3080" width="10.7109375" customWidth="1"/>
    <col min="3081" max="3081" width="10" customWidth="1"/>
    <col min="3082" max="3082" width="12" customWidth="1"/>
    <col min="3083" max="3083" width="10.7109375" customWidth="1"/>
    <col min="3084" max="3084" width="9.85546875" customWidth="1"/>
    <col min="3329" max="3329" width="5.85546875" customWidth="1"/>
    <col min="3330" max="3330" width="13.42578125" customWidth="1"/>
    <col min="3331" max="3331" width="12.7109375" customWidth="1"/>
    <col min="3332" max="3332" width="10.7109375" customWidth="1"/>
    <col min="3333" max="3334" width="10.140625" customWidth="1"/>
    <col min="3335" max="3335" width="11.140625" customWidth="1"/>
    <col min="3336" max="3336" width="10.7109375" customWidth="1"/>
    <col min="3337" max="3337" width="10" customWidth="1"/>
    <col min="3338" max="3338" width="12" customWidth="1"/>
    <col min="3339" max="3339" width="10.7109375" customWidth="1"/>
    <col min="3340" max="3340" width="9.85546875" customWidth="1"/>
    <col min="3585" max="3585" width="5.85546875" customWidth="1"/>
    <col min="3586" max="3586" width="13.42578125" customWidth="1"/>
    <col min="3587" max="3587" width="12.7109375" customWidth="1"/>
    <col min="3588" max="3588" width="10.7109375" customWidth="1"/>
    <col min="3589" max="3590" width="10.140625" customWidth="1"/>
    <col min="3591" max="3591" width="11.140625" customWidth="1"/>
    <col min="3592" max="3592" width="10.7109375" customWidth="1"/>
    <col min="3593" max="3593" width="10" customWidth="1"/>
    <col min="3594" max="3594" width="12" customWidth="1"/>
    <col min="3595" max="3595" width="10.7109375" customWidth="1"/>
    <col min="3596" max="3596" width="9.85546875" customWidth="1"/>
    <col min="3841" max="3841" width="5.85546875" customWidth="1"/>
    <col min="3842" max="3842" width="13.42578125" customWidth="1"/>
    <col min="3843" max="3843" width="12.7109375" customWidth="1"/>
    <col min="3844" max="3844" width="10.7109375" customWidth="1"/>
    <col min="3845" max="3846" width="10.140625" customWidth="1"/>
    <col min="3847" max="3847" width="11.140625" customWidth="1"/>
    <col min="3848" max="3848" width="10.7109375" customWidth="1"/>
    <col min="3849" max="3849" width="10" customWidth="1"/>
    <col min="3850" max="3850" width="12" customWidth="1"/>
    <col min="3851" max="3851" width="10.7109375" customWidth="1"/>
    <col min="3852" max="3852" width="9.85546875" customWidth="1"/>
    <col min="4097" max="4097" width="5.85546875" customWidth="1"/>
    <col min="4098" max="4098" width="13.42578125" customWidth="1"/>
    <col min="4099" max="4099" width="12.7109375" customWidth="1"/>
    <col min="4100" max="4100" width="10.7109375" customWidth="1"/>
    <col min="4101" max="4102" width="10.140625" customWidth="1"/>
    <col min="4103" max="4103" width="11.140625" customWidth="1"/>
    <col min="4104" max="4104" width="10.7109375" customWidth="1"/>
    <col min="4105" max="4105" width="10" customWidth="1"/>
    <col min="4106" max="4106" width="12" customWidth="1"/>
    <col min="4107" max="4107" width="10.7109375" customWidth="1"/>
    <col min="4108" max="4108" width="9.85546875" customWidth="1"/>
    <col min="4353" max="4353" width="5.85546875" customWidth="1"/>
    <col min="4354" max="4354" width="13.42578125" customWidth="1"/>
    <col min="4355" max="4355" width="12.7109375" customWidth="1"/>
    <col min="4356" max="4356" width="10.7109375" customWidth="1"/>
    <col min="4357" max="4358" width="10.140625" customWidth="1"/>
    <col min="4359" max="4359" width="11.140625" customWidth="1"/>
    <col min="4360" max="4360" width="10.7109375" customWidth="1"/>
    <col min="4361" max="4361" width="10" customWidth="1"/>
    <col min="4362" max="4362" width="12" customWidth="1"/>
    <col min="4363" max="4363" width="10.7109375" customWidth="1"/>
    <col min="4364" max="4364" width="9.85546875" customWidth="1"/>
    <col min="4609" max="4609" width="5.85546875" customWidth="1"/>
    <col min="4610" max="4610" width="13.42578125" customWidth="1"/>
    <col min="4611" max="4611" width="12.7109375" customWidth="1"/>
    <col min="4612" max="4612" width="10.7109375" customWidth="1"/>
    <col min="4613" max="4614" width="10.140625" customWidth="1"/>
    <col min="4615" max="4615" width="11.140625" customWidth="1"/>
    <col min="4616" max="4616" width="10.7109375" customWidth="1"/>
    <col min="4617" max="4617" width="10" customWidth="1"/>
    <col min="4618" max="4618" width="12" customWidth="1"/>
    <col min="4619" max="4619" width="10.7109375" customWidth="1"/>
    <col min="4620" max="4620" width="9.85546875" customWidth="1"/>
    <col min="4865" max="4865" width="5.85546875" customWidth="1"/>
    <col min="4866" max="4866" width="13.42578125" customWidth="1"/>
    <col min="4867" max="4867" width="12.7109375" customWidth="1"/>
    <col min="4868" max="4868" width="10.7109375" customWidth="1"/>
    <col min="4869" max="4870" width="10.140625" customWidth="1"/>
    <col min="4871" max="4871" width="11.140625" customWidth="1"/>
    <col min="4872" max="4872" width="10.7109375" customWidth="1"/>
    <col min="4873" max="4873" width="10" customWidth="1"/>
    <col min="4874" max="4874" width="12" customWidth="1"/>
    <col min="4875" max="4875" width="10.7109375" customWidth="1"/>
    <col min="4876" max="4876" width="9.85546875" customWidth="1"/>
    <col min="5121" max="5121" width="5.85546875" customWidth="1"/>
    <col min="5122" max="5122" width="13.42578125" customWidth="1"/>
    <col min="5123" max="5123" width="12.7109375" customWidth="1"/>
    <col min="5124" max="5124" width="10.7109375" customWidth="1"/>
    <col min="5125" max="5126" width="10.140625" customWidth="1"/>
    <col min="5127" max="5127" width="11.140625" customWidth="1"/>
    <col min="5128" max="5128" width="10.7109375" customWidth="1"/>
    <col min="5129" max="5129" width="10" customWidth="1"/>
    <col min="5130" max="5130" width="12" customWidth="1"/>
    <col min="5131" max="5131" width="10.7109375" customWidth="1"/>
    <col min="5132" max="5132" width="9.85546875" customWidth="1"/>
    <col min="5377" max="5377" width="5.85546875" customWidth="1"/>
    <col min="5378" max="5378" width="13.42578125" customWidth="1"/>
    <col min="5379" max="5379" width="12.7109375" customWidth="1"/>
    <col min="5380" max="5380" width="10.7109375" customWidth="1"/>
    <col min="5381" max="5382" width="10.140625" customWidth="1"/>
    <col min="5383" max="5383" width="11.140625" customWidth="1"/>
    <col min="5384" max="5384" width="10.7109375" customWidth="1"/>
    <col min="5385" max="5385" width="10" customWidth="1"/>
    <col min="5386" max="5386" width="12" customWidth="1"/>
    <col min="5387" max="5387" width="10.7109375" customWidth="1"/>
    <col min="5388" max="5388" width="9.85546875" customWidth="1"/>
    <col min="5633" max="5633" width="5.85546875" customWidth="1"/>
    <col min="5634" max="5634" width="13.42578125" customWidth="1"/>
    <col min="5635" max="5635" width="12.7109375" customWidth="1"/>
    <col min="5636" max="5636" width="10.7109375" customWidth="1"/>
    <col min="5637" max="5638" width="10.140625" customWidth="1"/>
    <col min="5639" max="5639" width="11.140625" customWidth="1"/>
    <col min="5640" max="5640" width="10.7109375" customWidth="1"/>
    <col min="5641" max="5641" width="10" customWidth="1"/>
    <col min="5642" max="5642" width="12" customWidth="1"/>
    <col min="5643" max="5643" width="10.7109375" customWidth="1"/>
    <col min="5644" max="5644" width="9.85546875" customWidth="1"/>
    <col min="5889" max="5889" width="5.85546875" customWidth="1"/>
    <col min="5890" max="5890" width="13.42578125" customWidth="1"/>
    <col min="5891" max="5891" width="12.7109375" customWidth="1"/>
    <col min="5892" max="5892" width="10.7109375" customWidth="1"/>
    <col min="5893" max="5894" width="10.140625" customWidth="1"/>
    <col min="5895" max="5895" width="11.140625" customWidth="1"/>
    <col min="5896" max="5896" width="10.7109375" customWidth="1"/>
    <col min="5897" max="5897" width="10" customWidth="1"/>
    <col min="5898" max="5898" width="12" customWidth="1"/>
    <col min="5899" max="5899" width="10.7109375" customWidth="1"/>
    <col min="5900" max="5900" width="9.85546875" customWidth="1"/>
    <col min="6145" max="6145" width="5.85546875" customWidth="1"/>
    <col min="6146" max="6146" width="13.42578125" customWidth="1"/>
    <col min="6147" max="6147" width="12.7109375" customWidth="1"/>
    <col min="6148" max="6148" width="10.7109375" customWidth="1"/>
    <col min="6149" max="6150" width="10.140625" customWidth="1"/>
    <col min="6151" max="6151" width="11.140625" customWidth="1"/>
    <col min="6152" max="6152" width="10.7109375" customWidth="1"/>
    <col min="6153" max="6153" width="10" customWidth="1"/>
    <col min="6154" max="6154" width="12" customWidth="1"/>
    <col min="6155" max="6155" width="10.7109375" customWidth="1"/>
    <col min="6156" max="6156" width="9.85546875" customWidth="1"/>
    <col min="6401" max="6401" width="5.85546875" customWidth="1"/>
    <col min="6402" max="6402" width="13.42578125" customWidth="1"/>
    <col min="6403" max="6403" width="12.7109375" customWidth="1"/>
    <col min="6404" max="6404" width="10.7109375" customWidth="1"/>
    <col min="6405" max="6406" width="10.140625" customWidth="1"/>
    <col min="6407" max="6407" width="11.140625" customWidth="1"/>
    <col min="6408" max="6408" width="10.7109375" customWidth="1"/>
    <col min="6409" max="6409" width="10" customWidth="1"/>
    <col min="6410" max="6410" width="12" customWidth="1"/>
    <col min="6411" max="6411" width="10.7109375" customWidth="1"/>
    <col min="6412" max="6412" width="9.85546875" customWidth="1"/>
    <col min="6657" max="6657" width="5.85546875" customWidth="1"/>
    <col min="6658" max="6658" width="13.42578125" customWidth="1"/>
    <col min="6659" max="6659" width="12.7109375" customWidth="1"/>
    <col min="6660" max="6660" width="10.7109375" customWidth="1"/>
    <col min="6661" max="6662" width="10.140625" customWidth="1"/>
    <col min="6663" max="6663" width="11.140625" customWidth="1"/>
    <col min="6664" max="6664" width="10.7109375" customWidth="1"/>
    <col min="6665" max="6665" width="10" customWidth="1"/>
    <col min="6666" max="6666" width="12" customWidth="1"/>
    <col min="6667" max="6667" width="10.7109375" customWidth="1"/>
    <col min="6668" max="6668" width="9.85546875" customWidth="1"/>
    <col min="6913" max="6913" width="5.85546875" customWidth="1"/>
    <col min="6914" max="6914" width="13.42578125" customWidth="1"/>
    <col min="6915" max="6915" width="12.7109375" customWidth="1"/>
    <col min="6916" max="6916" width="10.7109375" customWidth="1"/>
    <col min="6917" max="6918" width="10.140625" customWidth="1"/>
    <col min="6919" max="6919" width="11.140625" customWidth="1"/>
    <col min="6920" max="6920" width="10.7109375" customWidth="1"/>
    <col min="6921" max="6921" width="10" customWidth="1"/>
    <col min="6922" max="6922" width="12" customWidth="1"/>
    <col min="6923" max="6923" width="10.7109375" customWidth="1"/>
    <col min="6924" max="6924" width="9.85546875" customWidth="1"/>
    <col min="7169" max="7169" width="5.85546875" customWidth="1"/>
    <col min="7170" max="7170" width="13.42578125" customWidth="1"/>
    <col min="7171" max="7171" width="12.7109375" customWidth="1"/>
    <col min="7172" max="7172" width="10.7109375" customWidth="1"/>
    <col min="7173" max="7174" width="10.140625" customWidth="1"/>
    <col min="7175" max="7175" width="11.140625" customWidth="1"/>
    <col min="7176" max="7176" width="10.7109375" customWidth="1"/>
    <col min="7177" max="7177" width="10" customWidth="1"/>
    <col min="7178" max="7178" width="12" customWidth="1"/>
    <col min="7179" max="7179" width="10.7109375" customWidth="1"/>
    <col min="7180" max="7180" width="9.85546875" customWidth="1"/>
    <col min="7425" max="7425" width="5.85546875" customWidth="1"/>
    <col min="7426" max="7426" width="13.42578125" customWidth="1"/>
    <col min="7427" max="7427" width="12.7109375" customWidth="1"/>
    <col min="7428" max="7428" width="10.7109375" customWidth="1"/>
    <col min="7429" max="7430" width="10.140625" customWidth="1"/>
    <col min="7431" max="7431" width="11.140625" customWidth="1"/>
    <col min="7432" max="7432" width="10.7109375" customWidth="1"/>
    <col min="7433" max="7433" width="10" customWidth="1"/>
    <col min="7434" max="7434" width="12" customWidth="1"/>
    <col min="7435" max="7435" width="10.7109375" customWidth="1"/>
    <col min="7436" max="7436" width="9.85546875" customWidth="1"/>
    <col min="7681" max="7681" width="5.85546875" customWidth="1"/>
    <col min="7682" max="7682" width="13.42578125" customWidth="1"/>
    <col min="7683" max="7683" width="12.7109375" customWidth="1"/>
    <col min="7684" max="7684" width="10.7109375" customWidth="1"/>
    <col min="7685" max="7686" width="10.140625" customWidth="1"/>
    <col min="7687" max="7687" width="11.140625" customWidth="1"/>
    <col min="7688" max="7688" width="10.7109375" customWidth="1"/>
    <col min="7689" max="7689" width="10" customWidth="1"/>
    <col min="7690" max="7690" width="12" customWidth="1"/>
    <col min="7691" max="7691" width="10.7109375" customWidth="1"/>
    <col min="7692" max="7692" width="9.85546875" customWidth="1"/>
    <col min="7937" max="7937" width="5.85546875" customWidth="1"/>
    <col min="7938" max="7938" width="13.42578125" customWidth="1"/>
    <col min="7939" max="7939" width="12.7109375" customWidth="1"/>
    <col min="7940" max="7940" width="10.7109375" customWidth="1"/>
    <col min="7941" max="7942" width="10.140625" customWidth="1"/>
    <col min="7943" max="7943" width="11.140625" customWidth="1"/>
    <col min="7944" max="7944" width="10.7109375" customWidth="1"/>
    <col min="7945" max="7945" width="10" customWidth="1"/>
    <col min="7946" max="7946" width="12" customWidth="1"/>
    <col min="7947" max="7947" width="10.7109375" customWidth="1"/>
    <col min="7948" max="7948" width="9.85546875" customWidth="1"/>
    <col min="8193" max="8193" width="5.85546875" customWidth="1"/>
    <col min="8194" max="8194" width="13.42578125" customWidth="1"/>
    <col min="8195" max="8195" width="12.7109375" customWidth="1"/>
    <col min="8196" max="8196" width="10.7109375" customWidth="1"/>
    <col min="8197" max="8198" width="10.140625" customWidth="1"/>
    <col min="8199" max="8199" width="11.140625" customWidth="1"/>
    <col min="8200" max="8200" width="10.7109375" customWidth="1"/>
    <col min="8201" max="8201" width="10" customWidth="1"/>
    <col min="8202" max="8202" width="12" customWidth="1"/>
    <col min="8203" max="8203" width="10.7109375" customWidth="1"/>
    <col min="8204" max="8204" width="9.85546875" customWidth="1"/>
    <col min="8449" max="8449" width="5.85546875" customWidth="1"/>
    <col min="8450" max="8450" width="13.42578125" customWidth="1"/>
    <col min="8451" max="8451" width="12.7109375" customWidth="1"/>
    <col min="8452" max="8452" width="10.7109375" customWidth="1"/>
    <col min="8453" max="8454" width="10.140625" customWidth="1"/>
    <col min="8455" max="8455" width="11.140625" customWidth="1"/>
    <col min="8456" max="8456" width="10.7109375" customWidth="1"/>
    <col min="8457" max="8457" width="10" customWidth="1"/>
    <col min="8458" max="8458" width="12" customWidth="1"/>
    <col min="8459" max="8459" width="10.7109375" customWidth="1"/>
    <col min="8460" max="8460" width="9.85546875" customWidth="1"/>
    <col min="8705" max="8705" width="5.85546875" customWidth="1"/>
    <col min="8706" max="8706" width="13.42578125" customWidth="1"/>
    <col min="8707" max="8707" width="12.7109375" customWidth="1"/>
    <col min="8708" max="8708" width="10.7109375" customWidth="1"/>
    <col min="8709" max="8710" width="10.140625" customWidth="1"/>
    <col min="8711" max="8711" width="11.140625" customWidth="1"/>
    <col min="8712" max="8712" width="10.7109375" customWidth="1"/>
    <col min="8713" max="8713" width="10" customWidth="1"/>
    <col min="8714" max="8714" width="12" customWidth="1"/>
    <col min="8715" max="8715" width="10.7109375" customWidth="1"/>
    <col min="8716" max="8716" width="9.85546875" customWidth="1"/>
    <col min="8961" max="8961" width="5.85546875" customWidth="1"/>
    <col min="8962" max="8962" width="13.42578125" customWidth="1"/>
    <col min="8963" max="8963" width="12.7109375" customWidth="1"/>
    <col min="8964" max="8964" width="10.7109375" customWidth="1"/>
    <col min="8965" max="8966" width="10.140625" customWidth="1"/>
    <col min="8967" max="8967" width="11.140625" customWidth="1"/>
    <col min="8968" max="8968" width="10.7109375" customWidth="1"/>
    <col min="8969" max="8969" width="10" customWidth="1"/>
    <col min="8970" max="8970" width="12" customWidth="1"/>
    <col min="8971" max="8971" width="10.7109375" customWidth="1"/>
    <col min="8972" max="8972" width="9.85546875" customWidth="1"/>
    <col min="9217" max="9217" width="5.85546875" customWidth="1"/>
    <col min="9218" max="9218" width="13.42578125" customWidth="1"/>
    <col min="9219" max="9219" width="12.7109375" customWidth="1"/>
    <col min="9220" max="9220" width="10.7109375" customWidth="1"/>
    <col min="9221" max="9222" width="10.140625" customWidth="1"/>
    <col min="9223" max="9223" width="11.140625" customWidth="1"/>
    <col min="9224" max="9224" width="10.7109375" customWidth="1"/>
    <col min="9225" max="9225" width="10" customWidth="1"/>
    <col min="9226" max="9226" width="12" customWidth="1"/>
    <col min="9227" max="9227" width="10.7109375" customWidth="1"/>
    <col min="9228" max="9228" width="9.85546875" customWidth="1"/>
    <col min="9473" max="9473" width="5.85546875" customWidth="1"/>
    <col min="9474" max="9474" width="13.42578125" customWidth="1"/>
    <col min="9475" max="9475" width="12.7109375" customWidth="1"/>
    <col min="9476" max="9476" width="10.7109375" customWidth="1"/>
    <col min="9477" max="9478" width="10.140625" customWidth="1"/>
    <col min="9479" max="9479" width="11.140625" customWidth="1"/>
    <col min="9480" max="9480" width="10.7109375" customWidth="1"/>
    <col min="9481" max="9481" width="10" customWidth="1"/>
    <col min="9482" max="9482" width="12" customWidth="1"/>
    <col min="9483" max="9483" width="10.7109375" customWidth="1"/>
    <col min="9484" max="9484" width="9.85546875" customWidth="1"/>
    <col min="9729" max="9729" width="5.85546875" customWidth="1"/>
    <col min="9730" max="9730" width="13.42578125" customWidth="1"/>
    <col min="9731" max="9731" width="12.7109375" customWidth="1"/>
    <col min="9732" max="9732" width="10.7109375" customWidth="1"/>
    <col min="9733" max="9734" width="10.140625" customWidth="1"/>
    <col min="9735" max="9735" width="11.140625" customWidth="1"/>
    <col min="9736" max="9736" width="10.7109375" customWidth="1"/>
    <col min="9737" max="9737" width="10" customWidth="1"/>
    <col min="9738" max="9738" width="12" customWidth="1"/>
    <col min="9739" max="9739" width="10.7109375" customWidth="1"/>
    <col min="9740" max="9740" width="9.85546875" customWidth="1"/>
    <col min="9985" max="9985" width="5.85546875" customWidth="1"/>
    <col min="9986" max="9986" width="13.42578125" customWidth="1"/>
    <col min="9987" max="9987" width="12.7109375" customWidth="1"/>
    <col min="9988" max="9988" width="10.7109375" customWidth="1"/>
    <col min="9989" max="9990" width="10.140625" customWidth="1"/>
    <col min="9991" max="9991" width="11.140625" customWidth="1"/>
    <col min="9992" max="9992" width="10.7109375" customWidth="1"/>
    <col min="9993" max="9993" width="10" customWidth="1"/>
    <col min="9994" max="9994" width="12" customWidth="1"/>
    <col min="9995" max="9995" width="10.7109375" customWidth="1"/>
    <col min="9996" max="9996" width="9.85546875" customWidth="1"/>
    <col min="10241" max="10241" width="5.85546875" customWidth="1"/>
    <col min="10242" max="10242" width="13.42578125" customWidth="1"/>
    <col min="10243" max="10243" width="12.7109375" customWidth="1"/>
    <col min="10244" max="10244" width="10.7109375" customWidth="1"/>
    <col min="10245" max="10246" width="10.140625" customWidth="1"/>
    <col min="10247" max="10247" width="11.140625" customWidth="1"/>
    <col min="10248" max="10248" width="10.7109375" customWidth="1"/>
    <col min="10249" max="10249" width="10" customWidth="1"/>
    <col min="10250" max="10250" width="12" customWidth="1"/>
    <col min="10251" max="10251" width="10.7109375" customWidth="1"/>
    <col min="10252" max="10252" width="9.85546875" customWidth="1"/>
    <col min="10497" max="10497" width="5.85546875" customWidth="1"/>
    <col min="10498" max="10498" width="13.42578125" customWidth="1"/>
    <col min="10499" max="10499" width="12.7109375" customWidth="1"/>
    <col min="10500" max="10500" width="10.7109375" customWidth="1"/>
    <col min="10501" max="10502" width="10.140625" customWidth="1"/>
    <col min="10503" max="10503" width="11.140625" customWidth="1"/>
    <col min="10504" max="10504" width="10.7109375" customWidth="1"/>
    <col min="10505" max="10505" width="10" customWidth="1"/>
    <col min="10506" max="10506" width="12" customWidth="1"/>
    <col min="10507" max="10507" width="10.7109375" customWidth="1"/>
    <col min="10508" max="10508" width="9.85546875" customWidth="1"/>
    <col min="10753" max="10753" width="5.85546875" customWidth="1"/>
    <col min="10754" max="10754" width="13.42578125" customWidth="1"/>
    <col min="10755" max="10755" width="12.7109375" customWidth="1"/>
    <col min="10756" max="10756" width="10.7109375" customWidth="1"/>
    <col min="10757" max="10758" width="10.140625" customWidth="1"/>
    <col min="10759" max="10759" width="11.140625" customWidth="1"/>
    <col min="10760" max="10760" width="10.7109375" customWidth="1"/>
    <col min="10761" max="10761" width="10" customWidth="1"/>
    <col min="10762" max="10762" width="12" customWidth="1"/>
    <col min="10763" max="10763" width="10.7109375" customWidth="1"/>
    <col min="10764" max="10764" width="9.85546875" customWidth="1"/>
    <col min="11009" max="11009" width="5.85546875" customWidth="1"/>
    <col min="11010" max="11010" width="13.42578125" customWidth="1"/>
    <col min="11011" max="11011" width="12.7109375" customWidth="1"/>
    <col min="11012" max="11012" width="10.7109375" customWidth="1"/>
    <col min="11013" max="11014" width="10.140625" customWidth="1"/>
    <col min="11015" max="11015" width="11.140625" customWidth="1"/>
    <col min="11016" max="11016" width="10.7109375" customWidth="1"/>
    <col min="11017" max="11017" width="10" customWidth="1"/>
    <col min="11018" max="11018" width="12" customWidth="1"/>
    <col min="11019" max="11019" width="10.7109375" customWidth="1"/>
    <col min="11020" max="11020" width="9.85546875" customWidth="1"/>
    <col min="11265" max="11265" width="5.85546875" customWidth="1"/>
    <col min="11266" max="11266" width="13.42578125" customWidth="1"/>
    <col min="11267" max="11267" width="12.7109375" customWidth="1"/>
    <col min="11268" max="11268" width="10.7109375" customWidth="1"/>
    <col min="11269" max="11270" width="10.140625" customWidth="1"/>
    <col min="11271" max="11271" width="11.140625" customWidth="1"/>
    <col min="11272" max="11272" width="10.7109375" customWidth="1"/>
    <col min="11273" max="11273" width="10" customWidth="1"/>
    <col min="11274" max="11274" width="12" customWidth="1"/>
    <col min="11275" max="11275" width="10.7109375" customWidth="1"/>
    <col min="11276" max="11276" width="9.85546875" customWidth="1"/>
    <col min="11521" max="11521" width="5.85546875" customWidth="1"/>
    <col min="11522" max="11522" width="13.42578125" customWidth="1"/>
    <col min="11523" max="11523" width="12.7109375" customWidth="1"/>
    <col min="11524" max="11524" width="10.7109375" customWidth="1"/>
    <col min="11525" max="11526" width="10.140625" customWidth="1"/>
    <col min="11527" max="11527" width="11.140625" customWidth="1"/>
    <col min="11528" max="11528" width="10.7109375" customWidth="1"/>
    <col min="11529" max="11529" width="10" customWidth="1"/>
    <col min="11530" max="11530" width="12" customWidth="1"/>
    <col min="11531" max="11531" width="10.7109375" customWidth="1"/>
    <col min="11532" max="11532" width="9.85546875" customWidth="1"/>
    <col min="11777" max="11777" width="5.85546875" customWidth="1"/>
    <col min="11778" max="11778" width="13.42578125" customWidth="1"/>
    <col min="11779" max="11779" width="12.7109375" customWidth="1"/>
    <col min="11780" max="11780" width="10.7109375" customWidth="1"/>
    <col min="11781" max="11782" width="10.140625" customWidth="1"/>
    <col min="11783" max="11783" width="11.140625" customWidth="1"/>
    <col min="11784" max="11784" width="10.7109375" customWidth="1"/>
    <col min="11785" max="11785" width="10" customWidth="1"/>
    <col min="11786" max="11786" width="12" customWidth="1"/>
    <col min="11787" max="11787" width="10.7109375" customWidth="1"/>
    <col min="11788" max="11788" width="9.85546875" customWidth="1"/>
    <col min="12033" max="12033" width="5.85546875" customWidth="1"/>
    <col min="12034" max="12034" width="13.42578125" customWidth="1"/>
    <col min="12035" max="12035" width="12.7109375" customWidth="1"/>
    <col min="12036" max="12036" width="10.7109375" customWidth="1"/>
    <col min="12037" max="12038" width="10.140625" customWidth="1"/>
    <col min="12039" max="12039" width="11.140625" customWidth="1"/>
    <col min="12040" max="12040" width="10.7109375" customWidth="1"/>
    <col min="12041" max="12041" width="10" customWidth="1"/>
    <col min="12042" max="12042" width="12" customWidth="1"/>
    <col min="12043" max="12043" width="10.7109375" customWidth="1"/>
    <col min="12044" max="12044" width="9.85546875" customWidth="1"/>
    <col min="12289" max="12289" width="5.85546875" customWidth="1"/>
    <col min="12290" max="12290" width="13.42578125" customWidth="1"/>
    <col min="12291" max="12291" width="12.7109375" customWidth="1"/>
    <col min="12292" max="12292" width="10.7109375" customWidth="1"/>
    <col min="12293" max="12294" width="10.140625" customWidth="1"/>
    <col min="12295" max="12295" width="11.140625" customWidth="1"/>
    <col min="12296" max="12296" width="10.7109375" customWidth="1"/>
    <col min="12297" max="12297" width="10" customWidth="1"/>
    <col min="12298" max="12298" width="12" customWidth="1"/>
    <col min="12299" max="12299" width="10.7109375" customWidth="1"/>
    <col min="12300" max="12300" width="9.85546875" customWidth="1"/>
    <col min="12545" max="12545" width="5.85546875" customWidth="1"/>
    <col min="12546" max="12546" width="13.42578125" customWidth="1"/>
    <col min="12547" max="12547" width="12.7109375" customWidth="1"/>
    <col min="12548" max="12548" width="10.7109375" customWidth="1"/>
    <col min="12549" max="12550" width="10.140625" customWidth="1"/>
    <col min="12551" max="12551" width="11.140625" customWidth="1"/>
    <col min="12552" max="12552" width="10.7109375" customWidth="1"/>
    <col min="12553" max="12553" width="10" customWidth="1"/>
    <col min="12554" max="12554" width="12" customWidth="1"/>
    <col min="12555" max="12555" width="10.7109375" customWidth="1"/>
    <col min="12556" max="12556" width="9.85546875" customWidth="1"/>
    <col min="12801" max="12801" width="5.85546875" customWidth="1"/>
    <col min="12802" max="12802" width="13.42578125" customWidth="1"/>
    <col min="12803" max="12803" width="12.7109375" customWidth="1"/>
    <col min="12804" max="12804" width="10.7109375" customWidth="1"/>
    <col min="12805" max="12806" width="10.140625" customWidth="1"/>
    <col min="12807" max="12807" width="11.140625" customWidth="1"/>
    <col min="12808" max="12808" width="10.7109375" customWidth="1"/>
    <col min="12809" max="12809" width="10" customWidth="1"/>
    <col min="12810" max="12810" width="12" customWidth="1"/>
    <col min="12811" max="12811" width="10.7109375" customWidth="1"/>
    <col min="12812" max="12812" width="9.85546875" customWidth="1"/>
    <col min="13057" max="13057" width="5.85546875" customWidth="1"/>
    <col min="13058" max="13058" width="13.42578125" customWidth="1"/>
    <col min="13059" max="13059" width="12.7109375" customWidth="1"/>
    <col min="13060" max="13060" width="10.7109375" customWidth="1"/>
    <col min="13061" max="13062" width="10.140625" customWidth="1"/>
    <col min="13063" max="13063" width="11.140625" customWidth="1"/>
    <col min="13064" max="13064" width="10.7109375" customWidth="1"/>
    <col min="13065" max="13065" width="10" customWidth="1"/>
    <col min="13066" max="13066" width="12" customWidth="1"/>
    <col min="13067" max="13067" width="10.7109375" customWidth="1"/>
    <col min="13068" max="13068" width="9.85546875" customWidth="1"/>
    <col min="13313" max="13313" width="5.85546875" customWidth="1"/>
    <col min="13314" max="13314" width="13.42578125" customWidth="1"/>
    <col min="13315" max="13315" width="12.7109375" customWidth="1"/>
    <col min="13316" max="13316" width="10.7109375" customWidth="1"/>
    <col min="13317" max="13318" width="10.140625" customWidth="1"/>
    <col min="13319" max="13319" width="11.140625" customWidth="1"/>
    <col min="13320" max="13320" width="10.7109375" customWidth="1"/>
    <col min="13321" max="13321" width="10" customWidth="1"/>
    <col min="13322" max="13322" width="12" customWidth="1"/>
    <col min="13323" max="13323" width="10.7109375" customWidth="1"/>
    <col min="13324" max="13324" width="9.85546875" customWidth="1"/>
    <col min="13569" max="13569" width="5.85546875" customWidth="1"/>
    <col min="13570" max="13570" width="13.42578125" customWidth="1"/>
    <col min="13571" max="13571" width="12.7109375" customWidth="1"/>
    <col min="13572" max="13572" width="10.7109375" customWidth="1"/>
    <col min="13573" max="13574" width="10.140625" customWidth="1"/>
    <col min="13575" max="13575" width="11.140625" customWidth="1"/>
    <col min="13576" max="13576" width="10.7109375" customWidth="1"/>
    <col min="13577" max="13577" width="10" customWidth="1"/>
    <col min="13578" max="13578" width="12" customWidth="1"/>
    <col min="13579" max="13579" width="10.7109375" customWidth="1"/>
    <col min="13580" max="13580" width="9.85546875" customWidth="1"/>
    <col min="13825" max="13825" width="5.85546875" customWidth="1"/>
    <col min="13826" max="13826" width="13.42578125" customWidth="1"/>
    <col min="13827" max="13827" width="12.7109375" customWidth="1"/>
    <col min="13828" max="13828" width="10.7109375" customWidth="1"/>
    <col min="13829" max="13830" width="10.140625" customWidth="1"/>
    <col min="13831" max="13831" width="11.140625" customWidth="1"/>
    <col min="13832" max="13832" width="10.7109375" customWidth="1"/>
    <col min="13833" max="13833" width="10" customWidth="1"/>
    <col min="13834" max="13834" width="12" customWidth="1"/>
    <col min="13835" max="13835" width="10.7109375" customWidth="1"/>
    <col min="13836" max="13836" width="9.85546875" customWidth="1"/>
    <col min="14081" max="14081" width="5.85546875" customWidth="1"/>
    <col min="14082" max="14082" width="13.42578125" customWidth="1"/>
    <col min="14083" max="14083" width="12.7109375" customWidth="1"/>
    <col min="14084" max="14084" width="10.7109375" customWidth="1"/>
    <col min="14085" max="14086" width="10.140625" customWidth="1"/>
    <col min="14087" max="14087" width="11.140625" customWidth="1"/>
    <col min="14088" max="14088" width="10.7109375" customWidth="1"/>
    <col min="14089" max="14089" width="10" customWidth="1"/>
    <col min="14090" max="14090" width="12" customWidth="1"/>
    <col min="14091" max="14091" width="10.7109375" customWidth="1"/>
    <col min="14092" max="14092" width="9.85546875" customWidth="1"/>
    <col min="14337" max="14337" width="5.85546875" customWidth="1"/>
    <col min="14338" max="14338" width="13.42578125" customWidth="1"/>
    <col min="14339" max="14339" width="12.7109375" customWidth="1"/>
    <col min="14340" max="14340" width="10.7109375" customWidth="1"/>
    <col min="14341" max="14342" width="10.140625" customWidth="1"/>
    <col min="14343" max="14343" width="11.140625" customWidth="1"/>
    <col min="14344" max="14344" width="10.7109375" customWidth="1"/>
    <col min="14345" max="14345" width="10" customWidth="1"/>
    <col min="14346" max="14346" width="12" customWidth="1"/>
    <col min="14347" max="14347" width="10.7109375" customWidth="1"/>
    <col min="14348" max="14348" width="9.85546875" customWidth="1"/>
    <col min="14593" max="14593" width="5.85546875" customWidth="1"/>
    <col min="14594" max="14594" width="13.42578125" customWidth="1"/>
    <col min="14595" max="14595" width="12.7109375" customWidth="1"/>
    <col min="14596" max="14596" width="10.7109375" customWidth="1"/>
    <col min="14597" max="14598" width="10.140625" customWidth="1"/>
    <col min="14599" max="14599" width="11.140625" customWidth="1"/>
    <col min="14600" max="14600" width="10.7109375" customWidth="1"/>
    <col min="14601" max="14601" width="10" customWidth="1"/>
    <col min="14602" max="14602" width="12" customWidth="1"/>
    <col min="14603" max="14603" width="10.7109375" customWidth="1"/>
    <col min="14604" max="14604" width="9.85546875" customWidth="1"/>
    <col min="14849" max="14849" width="5.85546875" customWidth="1"/>
    <col min="14850" max="14850" width="13.42578125" customWidth="1"/>
    <col min="14851" max="14851" width="12.7109375" customWidth="1"/>
    <col min="14852" max="14852" width="10.7109375" customWidth="1"/>
    <col min="14853" max="14854" width="10.140625" customWidth="1"/>
    <col min="14855" max="14855" width="11.140625" customWidth="1"/>
    <col min="14856" max="14856" width="10.7109375" customWidth="1"/>
    <col min="14857" max="14857" width="10" customWidth="1"/>
    <col min="14858" max="14858" width="12" customWidth="1"/>
    <col min="14859" max="14859" width="10.7109375" customWidth="1"/>
    <col min="14860" max="14860" width="9.85546875" customWidth="1"/>
    <col min="15105" max="15105" width="5.85546875" customWidth="1"/>
    <col min="15106" max="15106" width="13.42578125" customWidth="1"/>
    <col min="15107" max="15107" width="12.7109375" customWidth="1"/>
    <col min="15108" max="15108" width="10.7109375" customWidth="1"/>
    <col min="15109" max="15110" width="10.140625" customWidth="1"/>
    <col min="15111" max="15111" width="11.140625" customWidth="1"/>
    <col min="15112" max="15112" width="10.7109375" customWidth="1"/>
    <col min="15113" max="15113" width="10" customWidth="1"/>
    <col min="15114" max="15114" width="12" customWidth="1"/>
    <col min="15115" max="15115" width="10.7109375" customWidth="1"/>
    <col min="15116" max="15116" width="9.85546875" customWidth="1"/>
    <col min="15361" max="15361" width="5.85546875" customWidth="1"/>
    <col min="15362" max="15362" width="13.42578125" customWidth="1"/>
    <col min="15363" max="15363" width="12.7109375" customWidth="1"/>
    <col min="15364" max="15364" width="10.7109375" customWidth="1"/>
    <col min="15365" max="15366" width="10.140625" customWidth="1"/>
    <col min="15367" max="15367" width="11.140625" customWidth="1"/>
    <col min="15368" max="15368" width="10.7109375" customWidth="1"/>
    <col min="15369" max="15369" width="10" customWidth="1"/>
    <col min="15370" max="15370" width="12" customWidth="1"/>
    <col min="15371" max="15371" width="10.7109375" customWidth="1"/>
    <col min="15372" max="15372" width="9.85546875" customWidth="1"/>
    <col min="15617" max="15617" width="5.85546875" customWidth="1"/>
    <col min="15618" max="15618" width="13.42578125" customWidth="1"/>
    <col min="15619" max="15619" width="12.7109375" customWidth="1"/>
    <col min="15620" max="15620" width="10.7109375" customWidth="1"/>
    <col min="15621" max="15622" width="10.140625" customWidth="1"/>
    <col min="15623" max="15623" width="11.140625" customWidth="1"/>
    <col min="15624" max="15624" width="10.7109375" customWidth="1"/>
    <col min="15625" max="15625" width="10" customWidth="1"/>
    <col min="15626" max="15626" width="12" customWidth="1"/>
    <col min="15627" max="15627" width="10.7109375" customWidth="1"/>
    <col min="15628" max="15628" width="9.85546875" customWidth="1"/>
    <col min="15873" max="15873" width="5.85546875" customWidth="1"/>
    <col min="15874" max="15874" width="13.42578125" customWidth="1"/>
    <col min="15875" max="15875" width="12.7109375" customWidth="1"/>
    <col min="15876" max="15876" width="10.7109375" customWidth="1"/>
    <col min="15877" max="15878" width="10.140625" customWidth="1"/>
    <col min="15879" max="15879" width="11.140625" customWidth="1"/>
    <col min="15880" max="15880" width="10.7109375" customWidth="1"/>
    <col min="15881" max="15881" width="10" customWidth="1"/>
    <col min="15882" max="15882" width="12" customWidth="1"/>
    <col min="15883" max="15883" width="10.7109375" customWidth="1"/>
    <col min="15884" max="15884" width="9.85546875" customWidth="1"/>
    <col min="16129" max="16129" width="5.85546875" customWidth="1"/>
    <col min="16130" max="16130" width="13.42578125" customWidth="1"/>
    <col min="16131" max="16131" width="12.7109375" customWidth="1"/>
    <col min="16132" max="16132" width="10.7109375" customWidth="1"/>
    <col min="16133" max="16134" width="10.140625" customWidth="1"/>
    <col min="16135" max="16135" width="11.140625" customWidth="1"/>
    <col min="16136" max="16136" width="10.7109375" customWidth="1"/>
    <col min="16137" max="16137" width="10" customWidth="1"/>
    <col min="16138" max="16138" width="12" customWidth="1"/>
    <col min="16139" max="16139" width="10.7109375" customWidth="1"/>
    <col min="16140" max="16140" width="9.85546875" customWidth="1"/>
  </cols>
  <sheetData>
    <row r="1" spans="1:16" ht="27" customHeight="1">
      <c r="A1" s="48" t="s">
        <v>12</v>
      </c>
      <c r="B1" s="48"/>
      <c r="N1" s="247" t="s">
        <v>255</v>
      </c>
      <c r="O1" s="247"/>
      <c r="P1" s="247"/>
    </row>
    <row r="2" spans="1:16" ht="60.75" customHeight="1">
      <c r="A2" s="221" t="s">
        <v>182</v>
      </c>
      <c r="B2" s="221"/>
      <c r="C2" s="221"/>
      <c r="D2" s="221"/>
      <c r="E2" s="221"/>
      <c r="F2" s="221"/>
      <c r="G2" s="221"/>
      <c r="H2" s="221"/>
      <c r="I2" s="221"/>
      <c r="J2" s="221"/>
      <c r="K2" s="221"/>
      <c r="L2" s="221"/>
      <c r="M2" s="221"/>
      <c r="N2" s="221"/>
      <c r="O2" s="221"/>
      <c r="P2" s="221"/>
    </row>
    <row r="3" spans="1:16" ht="27" customHeight="1">
      <c r="P3" s="28" t="s">
        <v>13</v>
      </c>
    </row>
    <row r="4" spans="1:16" ht="27" customHeight="1">
      <c r="A4" s="250" t="s">
        <v>14</v>
      </c>
      <c r="B4" s="249" t="s">
        <v>66</v>
      </c>
      <c r="C4" s="248" t="s">
        <v>183</v>
      </c>
      <c r="D4" s="248" t="s">
        <v>184</v>
      </c>
      <c r="E4" s="248"/>
      <c r="F4" s="248"/>
      <c r="G4" s="248" t="s">
        <v>185</v>
      </c>
      <c r="H4" s="248"/>
      <c r="I4" s="248"/>
      <c r="J4" s="248" t="s">
        <v>186</v>
      </c>
      <c r="K4" s="248"/>
      <c r="L4" s="248"/>
      <c r="M4" s="248"/>
      <c r="N4" s="248"/>
      <c r="O4" s="248"/>
      <c r="P4" s="248"/>
    </row>
    <row r="5" spans="1:16" ht="27" customHeight="1">
      <c r="A5" s="251"/>
      <c r="B5" s="249"/>
      <c r="C5" s="248"/>
      <c r="D5" s="248"/>
      <c r="E5" s="248"/>
      <c r="F5" s="248"/>
      <c r="G5" s="248"/>
      <c r="H5" s="248"/>
      <c r="I5" s="248"/>
      <c r="J5" s="248"/>
      <c r="K5" s="248"/>
      <c r="L5" s="248"/>
      <c r="M5" s="248"/>
      <c r="N5" s="248"/>
      <c r="O5" s="248"/>
      <c r="P5" s="248"/>
    </row>
    <row r="6" spans="1:16" ht="27" customHeight="1">
      <c r="A6" s="251"/>
      <c r="B6" s="249"/>
      <c r="C6" s="248"/>
      <c r="D6" s="249" t="s">
        <v>36</v>
      </c>
      <c r="E6" s="249" t="s">
        <v>21</v>
      </c>
      <c r="F6" s="249" t="s">
        <v>22</v>
      </c>
      <c r="G6" s="249" t="s">
        <v>36</v>
      </c>
      <c r="H6" s="249" t="s">
        <v>21</v>
      </c>
      <c r="I6" s="249" t="s">
        <v>22</v>
      </c>
      <c r="J6" s="249" t="s">
        <v>187</v>
      </c>
      <c r="K6" s="249" t="s">
        <v>188</v>
      </c>
      <c r="L6" s="249"/>
      <c r="M6" s="249"/>
      <c r="N6" s="248" t="s">
        <v>189</v>
      </c>
      <c r="O6" s="248"/>
      <c r="P6" s="248"/>
    </row>
    <row r="7" spans="1:16" ht="27" customHeight="1">
      <c r="A7" s="252"/>
      <c r="B7" s="249"/>
      <c r="C7" s="248"/>
      <c r="D7" s="249"/>
      <c r="E7" s="249"/>
      <c r="F7" s="249"/>
      <c r="G7" s="249"/>
      <c r="H7" s="249"/>
      <c r="I7" s="249"/>
      <c r="J7" s="249"/>
      <c r="K7" s="33" t="s">
        <v>190</v>
      </c>
      <c r="L7" s="33" t="s">
        <v>21</v>
      </c>
      <c r="M7" s="33" t="s">
        <v>191</v>
      </c>
      <c r="N7" s="33" t="s">
        <v>190</v>
      </c>
      <c r="O7" s="33" t="s">
        <v>21</v>
      </c>
      <c r="P7" s="33" t="s">
        <v>191</v>
      </c>
    </row>
    <row r="8" spans="1:16" ht="27" customHeight="1">
      <c r="A8" s="91">
        <v>1</v>
      </c>
      <c r="B8" s="35" t="s">
        <v>67</v>
      </c>
      <c r="C8" s="35">
        <v>547250</v>
      </c>
      <c r="D8" s="35">
        <v>246706</v>
      </c>
      <c r="E8" s="35">
        <v>193246</v>
      </c>
      <c r="F8" s="35">
        <v>53460</v>
      </c>
      <c r="G8" s="35">
        <v>584222</v>
      </c>
      <c r="H8" s="35">
        <v>475947</v>
      </c>
      <c r="I8" s="35">
        <v>108275</v>
      </c>
      <c r="J8" s="35">
        <v>337516</v>
      </c>
      <c r="K8" s="35">
        <v>319516</v>
      </c>
      <c r="L8" s="36">
        <v>277701</v>
      </c>
      <c r="M8" s="36">
        <v>41815</v>
      </c>
      <c r="N8" s="36">
        <v>18000</v>
      </c>
      <c r="O8" s="36">
        <v>5000</v>
      </c>
      <c r="P8" s="35">
        <v>13000</v>
      </c>
    </row>
    <row r="9" spans="1:16" ht="27" customHeight="1">
      <c r="A9" s="88">
        <v>2</v>
      </c>
      <c r="B9" s="34" t="s">
        <v>68</v>
      </c>
      <c r="C9" s="34">
        <v>140330</v>
      </c>
      <c r="D9" s="34">
        <v>81610</v>
      </c>
      <c r="E9" s="34">
        <v>52537</v>
      </c>
      <c r="F9" s="34">
        <v>29073</v>
      </c>
      <c r="G9" s="34">
        <v>387590</v>
      </c>
      <c r="H9" s="34">
        <v>291139</v>
      </c>
      <c r="I9" s="34">
        <v>96451</v>
      </c>
      <c r="J9" s="34">
        <v>305980</v>
      </c>
      <c r="K9" s="34">
        <v>284480</v>
      </c>
      <c r="L9" s="37">
        <v>232602</v>
      </c>
      <c r="M9" s="37">
        <v>51878</v>
      </c>
      <c r="N9" s="37">
        <v>21500</v>
      </c>
      <c r="O9" s="37">
        <v>6000</v>
      </c>
      <c r="P9" s="34">
        <v>15500</v>
      </c>
    </row>
    <row r="10" spans="1:16" ht="27" customHeight="1">
      <c r="A10" s="88">
        <v>3</v>
      </c>
      <c r="B10" s="34" t="s">
        <v>69</v>
      </c>
      <c r="C10" s="34">
        <v>145020</v>
      </c>
      <c r="D10" s="34">
        <v>110735</v>
      </c>
      <c r="E10" s="34">
        <v>56781</v>
      </c>
      <c r="F10" s="34">
        <v>53954</v>
      </c>
      <c r="G10" s="34">
        <v>384066</v>
      </c>
      <c r="H10" s="34">
        <v>269802</v>
      </c>
      <c r="I10" s="34">
        <v>114264</v>
      </c>
      <c r="J10" s="34">
        <v>273331</v>
      </c>
      <c r="K10" s="34">
        <v>255731</v>
      </c>
      <c r="L10" s="37">
        <v>208021</v>
      </c>
      <c r="M10" s="37">
        <v>47710</v>
      </c>
      <c r="N10" s="37">
        <v>17600</v>
      </c>
      <c r="O10" s="37">
        <v>5000</v>
      </c>
      <c r="P10" s="34">
        <v>12600</v>
      </c>
    </row>
    <row r="11" spans="1:16" ht="27" customHeight="1">
      <c r="A11" s="88">
        <v>4</v>
      </c>
      <c r="B11" s="34" t="s">
        <v>70</v>
      </c>
      <c r="C11" s="34">
        <v>97260</v>
      </c>
      <c r="D11" s="34">
        <v>60442</v>
      </c>
      <c r="E11" s="34">
        <v>39877</v>
      </c>
      <c r="F11" s="34">
        <v>20565</v>
      </c>
      <c r="G11" s="34">
        <v>458933</v>
      </c>
      <c r="H11" s="34">
        <v>333974</v>
      </c>
      <c r="I11" s="34">
        <v>124959</v>
      </c>
      <c r="J11" s="34">
        <v>398491</v>
      </c>
      <c r="K11" s="34">
        <v>372511</v>
      </c>
      <c r="L11" s="37">
        <v>289097</v>
      </c>
      <c r="M11" s="37">
        <v>83414</v>
      </c>
      <c r="N11" s="37">
        <v>25980</v>
      </c>
      <c r="O11" s="37">
        <v>5000</v>
      </c>
      <c r="P11" s="34">
        <v>20980</v>
      </c>
    </row>
    <row r="12" spans="1:16" ht="27" customHeight="1">
      <c r="A12" s="88">
        <v>5</v>
      </c>
      <c r="B12" s="34" t="s">
        <v>71</v>
      </c>
      <c r="C12" s="34">
        <v>126360</v>
      </c>
      <c r="D12" s="34">
        <v>86706</v>
      </c>
      <c r="E12" s="34">
        <v>51184</v>
      </c>
      <c r="F12" s="34">
        <v>35522</v>
      </c>
      <c r="G12" s="34">
        <v>419787</v>
      </c>
      <c r="H12" s="34">
        <v>304595</v>
      </c>
      <c r="I12" s="34">
        <v>115192</v>
      </c>
      <c r="J12" s="34">
        <v>333081</v>
      </c>
      <c r="K12" s="34">
        <v>303601</v>
      </c>
      <c r="L12" s="37">
        <v>236911</v>
      </c>
      <c r="M12" s="37">
        <v>66690</v>
      </c>
      <c r="N12" s="37">
        <v>29480</v>
      </c>
      <c r="O12" s="37">
        <v>16500</v>
      </c>
      <c r="P12" s="34">
        <v>12980</v>
      </c>
    </row>
    <row r="13" spans="1:16" ht="27" customHeight="1">
      <c r="A13" s="88">
        <v>6</v>
      </c>
      <c r="B13" s="34" t="s">
        <v>72</v>
      </c>
      <c r="C13" s="34">
        <v>213700</v>
      </c>
      <c r="D13" s="34">
        <v>128233</v>
      </c>
      <c r="E13" s="34">
        <v>77477</v>
      </c>
      <c r="F13" s="34">
        <v>50756</v>
      </c>
      <c r="G13" s="34">
        <v>592437</v>
      </c>
      <c r="H13" s="34">
        <v>447390</v>
      </c>
      <c r="I13" s="34">
        <v>145047</v>
      </c>
      <c r="J13" s="34">
        <v>464204</v>
      </c>
      <c r="K13" s="34">
        <v>448204</v>
      </c>
      <c r="L13" s="37">
        <v>358913</v>
      </c>
      <c r="M13" s="37">
        <v>89291</v>
      </c>
      <c r="N13" s="37">
        <v>16000</v>
      </c>
      <c r="O13" s="37">
        <v>11000</v>
      </c>
      <c r="P13" s="34">
        <v>5000</v>
      </c>
    </row>
    <row r="14" spans="1:16" ht="27" customHeight="1">
      <c r="A14" s="88">
        <v>7</v>
      </c>
      <c r="B14" s="34" t="s">
        <v>73</v>
      </c>
      <c r="C14" s="34">
        <v>1125400</v>
      </c>
      <c r="D14" s="34">
        <v>296990</v>
      </c>
      <c r="E14" s="34">
        <v>212415</v>
      </c>
      <c r="F14" s="34">
        <v>84575</v>
      </c>
      <c r="G14" s="34">
        <v>453956</v>
      </c>
      <c r="H14" s="34">
        <v>331918</v>
      </c>
      <c r="I14" s="34">
        <v>122038</v>
      </c>
      <c r="J14" s="34">
        <v>156966</v>
      </c>
      <c r="K14" s="34">
        <v>144766</v>
      </c>
      <c r="L14" s="37">
        <v>114503</v>
      </c>
      <c r="M14" s="37">
        <v>30263</v>
      </c>
      <c r="N14" s="37">
        <v>12200</v>
      </c>
      <c r="O14" s="37">
        <v>5000</v>
      </c>
      <c r="P14" s="34">
        <v>7200</v>
      </c>
    </row>
    <row r="15" spans="1:16" ht="27" customHeight="1">
      <c r="A15" s="89">
        <v>8</v>
      </c>
      <c r="B15" s="37" t="s">
        <v>74</v>
      </c>
      <c r="C15" s="37">
        <v>879530</v>
      </c>
      <c r="D15" s="34">
        <v>238800</v>
      </c>
      <c r="E15" s="34">
        <v>159780</v>
      </c>
      <c r="F15" s="34">
        <v>79020</v>
      </c>
      <c r="G15" s="37">
        <v>452318</v>
      </c>
      <c r="H15" s="34">
        <v>324233</v>
      </c>
      <c r="I15" s="34">
        <v>128085</v>
      </c>
      <c r="J15" s="34">
        <v>213518</v>
      </c>
      <c r="K15" s="34">
        <v>205118</v>
      </c>
      <c r="L15" s="37">
        <v>159453</v>
      </c>
      <c r="M15" s="37">
        <v>45665</v>
      </c>
      <c r="N15" s="37">
        <v>8400</v>
      </c>
      <c r="O15" s="37">
        <v>5000</v>
      </c>
      <c r="P15" s="34">
        <v>3400</v>
      </c>
    </row>
    <row r="16" spans="1:16" ht="27" customHeight="1">
      <c r="A16" s="88">
        <v>9</v>
      </c>
      <c r="B16" s="34" t="s">
        <v>75</v>
      </c>
      <c r="C16" s="34">
        <v>1391000</v>
      </c>
      <c r="D16" s="34">
        <v>261259</v>
      </c>
      <c r="E16" s="34">
        <v>199944</v>
      </c>
      <c r="F16" s="34">
        <v>61315</v>
      </c>
      <c r="G16" s="34">
        <v>367836</v>
      </c>
      <c r="H16" s="34">
        <v>282788</v>
      </c>
      <c r="I16" s="34">
        <v>85048</v>
      </c>
      <c r="J16" s="34">
        <v>106577</v>
      </c>
      <c r="K16" s="34">
        <v>97577</v>
      </c>
      <c r="L16" s="37">
        <v>78844</v>
      </c>
      <c r="M16" s="37">
        <v>18733</v>
      </c>
      <c r="N16" s="37">
        <v>9000</v>
      </c>
      <c r="O16" s="37">
        <v>4000</v>
      </c>
      <c r="P16" s="34">
        <v>5000</v>
      </c>
    </row>
    <row r="17" spans="1:16" ht="27" customHeight="1">
      <c r="A17" s="88">
        <v>10</v>
      </c>
      <c r="B17" s="34" t="s">
        <v>76</v>
      </c>
      <c r="C17" s="34">
        <v>929450</v>
      </c>
      <c r="D17" s="34">
        <v>331221</v>
      </c>
      <c r="E17" s="34">
        <v>211516</v>
      </c>
      <c r="F17" s="34">
        <v>119705</v>
      </c>
      <c r="G17" s="34">
        <v>521873</v>
      </c>
      <c r="H17" s="34">
        <v>367052</v>
      </c>
      <c r="I17" s="34">
        <v>154821</v>
      </c>
      <c r="J17" s="34">
        <v>190652</v>
      </c>
      <c r="K17" s="34">
        <v>186152</v>
      </c>
      <c r="L17" s="37">
        <v>155536</v>
      </c>
      <c r="M17" s="37">
        <v>30616</v>
      </c>
      <c r="N17" s="37">
        <v>4500</v>
      </c>
      <c r="O17" s="37"/>
      <c r="P17" s="34">
        <v>4500</v>
      </c>
    </row>
    <row r="18" spans="1:16" ht="27" customHeight="1">
      <c r="A18" s="88">
        <v>11</v>
      </c>
      <c r="B18" s="34" t="s">
        <v>77</v>
      </c>
      <c r="C18" s="34">
        <v>2969700</v>
      </c>
      <c r="D18" s="34"/>
      <c r="E18" s="34"/>
      <c r="F18" s="38"/>
      <c r="G18" s="34"/>
      <c r="H18" s="34"/>
      <c r="I18" s="34"/>
      <c r="J18" s="34">
        <v>0</v>
      </c>
      <c r="K18" s="34"/>
      <c r="L18" s="34"/>
      <c r="M18" s="37"/>
      <c r="N18" s="37"/>
      <c r="O18" s="37"/>
      <c r="P18" s="34"/>
    </row>
    <row r="19" spans="1:16" ht="27" customHeight="1">
      <c r="A19" s="88">
        <v>12</v>
      </c>
      <c r="B19" s="79" t="s">
        <v>31</v>
      </c>
      <c r="C19" s="79"/>
      <c r="D19" s="79"/>
      <c r="E19" s="79"/>
      <c r="F19" s="79"/>
      <c r="G19" s="79">
        <v>15000</v>
      </c>
      <c r="H19" s="79"/>
      <c r="I19" s="79">
        <v>15000</v>
      </c>
      <c r="J19" s="79">
        <v>15000</v>
      </c>
      <c r="K19" s="79">
        <v>0</v>
      </c>
      <c r="L19" s="79"/>
      <c r="M19" s="80"/>
      <c r="N19" s="80">
        <v>15000</v>
      </c>
      <c r="O19" s="80"/>
      <c r="P19" s="79"/>
    </row>
    <row r="20" spans="1:16" ht="27" customHeight="1">
      <c r="A20" s="90"/>
      <c r="B20" s="81" t="s">
        <v>78</v>
      </c>
      <c r="C20" s="82">
        <v>8565000</v>
      </c>
      <c r="D20" s="82">
        <v>1842702</v>
      </c>
      <c r="E20" s="82">
        <v>1254757</v>
      </c>
      <c r="F20" s="82">
        <v>587945</v>
      </c>
      <c r="G20" s="82">
        <v>4638018</v>
      </c>
      <c r="H20" s="82">
        <v>3428838</v>
      </c>
      <c r="I20" s="82">
        <v>1209180</v>
      </c>
      <c r="J20" s="82">
        <v>2795316</v>
      </c>
      <c r="K20" s="82">
        <v>2617656</v>
      </c>
      <c r="L20" s="82">
        <v>2111581</v>
      </c>
      <c r="M20" s="82">
        <v>506075</v>
      </c>
      <c r="N20" s="82">
        <v>177660</v>
      </c>
      <c r="O20" s="82">
        <v>62500</v>
      </c>
      <c r="P20" s="82">
        <v>100160</v>
      </c>
    </row>
  </sheetData>
  <mergeCells count="17">
    <mergeCell ref="B4:B7"/>
    <mergeCell ref="N1:P1"/>
    <mergeCell ref="A2:P2"/>
    <mergeCell ref="C4:C7"/>
    <mergeCell ref="D4:F5"/>
    <mergeCell ref="G4:I5"/>
    <mergeCell ref="J4:P5"/>
    <mergeCell ref="D6:D7"/>
    <mergeCell ref="E6:E7"/>
    <mergeCell ref="F6:F7"/>
    <mergeCell ref="G6:G7"/>
    <mergeCell ref="H6:H7"/>
    <mergeCell ref="I6:I7"/>
    <mergeCell ref="J6:J7"/>
    <mergeCell ref="K6:M6"/>
    <mergeCell ref="N6:P6"/>
    <mergeCell ref="A4:A7"/>
  </mergeCells>
  <printOptions horizontalCentered="1"/>
  <pageMargins left="0.3" right="0.2" top="0.44" bottom="0.42" header="0" footer="0"/>
  <pageSetup paperSize="9" scale="85" orientation="landscape" r:id="rId1"/>
  <headerFooter alignWithMargins="0"/>
</worksheet>
</file>

<file path=xl/worksheets/sheet8.xml><?xml version="1.0" encoding="utf-8"?>
<worksheet xmlns="http://schemas.openxmlformats.org/spreadsheetml/2006/main" xmlns:r="http://schemas.openxmlformats.org/officeDocument/2006/relationships">
  <dimension ref="A1:F50"/>
  <sheetViews>
    <sheetView workbookViewId="0">
      <selection activeCell="B6" sqref="B6"/>
    </sheetView>
  </sheetViews>
  <sheetFormatPr defaultRowHeight="20.100000000000001" customHeight="1"/>
  <cols>
    <col min="1" max="1" width="5.7109375" customWidth="1"/>
    <col min="2" max="2" width="20.28515625" customWidth="1"/>
    <col min="3" max="3" width="12.42578125" customWidth="1"/>
    <col min="4" max="4" width="16.7109375" customWidth="1"/>
    <col min="5" max="5" width="15" customWidth="1"/>
    <col min="6" max="6" width="14.42578125" customWidth="1"/>
    <col min="242" max="242" width="5.140625" customWidth="1"/>
    <col min="243" max="243" width="43" customWidth="1"/>
    <col min="244" max="244" width="0" hidden="1" customWidth="1"/>
    <col min="245" max="246" width="9.140625" customWidth="1"/>
    <col min="247" max="247" width="9" customWidth="1"/>
    <col min="248" max="248" width="7.140625" customWidth="1"/>
    <col min="498" max="498" width="5.140625" customWidth="1"/>
    <col min="499" max="499" width="43" customWidth="1"/>
    <col min="500" max="500" width="0" hidden="1" customWidth="1"/>
    <col min="501" max="502" width="9.140625" customWidth="1"/>
    <col min="503" max="503" width="9" customWidth="1"/>
    <col min="504" max="504" width="7.140625" customWidth="1"/>
    <col min="754" max="754" width="5.140625" customWidth="1"/>
    <col min="755" max="755" width="43" customWidth="1"/>
    <col min="756" max="756" width="0" hidden="1" customWidth="1"/>
    <col min="757" max="758" width="9.140625" customWidth="1"/>
    <col min="759" max="759" width="9" customWidth="1"/>
    <col min="760" max="760" width="7.140625" customWidth="1"/>
    <col min="1010" max="1010" width="5.140625" customWidth="1"/>
    <col min="1011" max="1011" width="43" customWidth="1"/>
    <col min="1012" max="1012" width="0" hidden="1" customWidth="1"/>
    <col min="1013" max="1014" width="9.140625" customWidth="1"/>
    <col min="1015" max="1015" width="9" customWidth="1"/>
    <col min="1016" max="1016" width="7.140625" customWidth="1"/>
    <col min="1266" max="1266" width="5.140625" customWidth="1"/>
    <col min="1267" max="1267" width="43" customWidth="1"/>
    <col min="1268" max="1268" width="0" hidden="1" customWidth="1"/>
    <col min="1269" max="1270" width="9.140625" customWidth="1"/>
    <col min="1271" max="1271" width="9" customWidth="1"/>
    <col min="1272" max="1272" width="7.140625" customWidth="1"/>
    <col min="1522" max="1522" width="5.140625" customWidth="1"/>
    <col min="1523" max="1523" width="43" customWidth="1"/>
    <col min="1524" max="1524" width="0" hidden="1" customWidth="1"/>
    <col min="1525" max="1526" width="9.140625" customWidth="1"/>
    <col min="1527" max="1527" width="9" customWidth="1"/>
    <col min="1528" max="1528" width="7.140625" customWidth="1"/>
    <col min="1778" max="1778" width="5.140625" customWidth="1"/>
    <col min="1779" max="1779" width="43" customWidth="1"/>
    <col min="1780" max="1780" width="0" hidden="1" customWidth="1"/>
    <col min="1781" max="1782" width="9.140625" customWidth="1"/>
    <col min="1783" max="1783" width="9" customWidth="1"/>
    <col min="1784" max="1784" width="7.140625" customWidth="1"/>
    <col min="2034" max="2034" width="5.140625" customWidth="1"/>
    <col min="2035" max="2035" width="43" customWidth="1"/>
    <col min="2036" max="2036" width="0" hidden="1" customWidth="1"/>
    <col min="2037" max="2038" width="9.140625" customWidth="1"/>
    <col min="2039" max="2039" width="9" customWidth="1"/>
    <col min="2040" max="2040" width="7.140625" customWidth="1"/>
    <col min="2290" max="2290" width="5.140625" customWidth="1"/>
    <col min="2291" max="2291" width="43" customWidth="1"/>
    <col min="2292" max="2292" width="0" hidden="1" customWidth="1"/>
    <col min="2293" max="2294" width="9.140625" customWidth="1"/>
    <col min="2295" max="2295" width="9" customWidth="1"/>
    <col min="2296" max="2296" width="7.140625" customWidth="1"/>
    <col min="2546" max="2546" width="5.140625" customWidth="1"/>
    <col min="2547" max="2547" width="43" customWidth="1"/>
    <col min="2548" max="2548" width="0" hidden="1" customWidth="1"/>
    <col min="2549" max="2550" width="9.140625" customWidth="1"/>
    <col min="2551" max="2551" width="9" customWidth="1"/>
    <col min="2552" max="2552" width="7.140625" customWidth="1"/>
    <col min="2802" max="2802" width="5.140625" customWidth="1"/>
    <col min="2803" max="2803" width="43" customWidth="1"/>
    <col min="2804" max="2804" width="0" hidden="1" customWidth="1"/>
    <col min="2805" max="2806" width="9.140625" customWidth="1"/>
    <col min="2807" max="2807" width="9" customWidth="1"/>
    <col min="2808" max="2808" width="7.140625" customWidth="1"/>
    <col min="3058" max="3058" width="5.140625" customWidth="1"/>
    <col min="3059" max="3059" width="43" customWidth="1"/>
    <col min="3060" max="3060" width="0" hidden="1" customWidth="1"/>
    <col min="3061" max="3062" width="9.140625" customWidth="1"/>
    <col min="3063" max="3063" width="9" customWidth="1"/>
    <col min="3064" max="3064" width="7.140625" customWidth="1"/>
    <col min="3314" max="3314" width="5.140625" customWidth="1"/>
    <col min="3315" max="3315" width="43" customWidth="1"/>
    <col min="3316" max="3316" width="0" hidden="1" customWidth="1"/>
    <col min="3317" max="3318" width="9.140625" customWidth="1"/>
    <col min="3319" max="3319" width="9" customWidth="1"/>
    <col min="3320" max="3320" width="7.140625" customWidth="1"/>
    <col min="3570" max="3570" width="5.140625" customWidth="1"/>
    <col min="3571" max="3571" width="43" customWidth="1"/>
    <col min="3572" max="3572" width="0" hidden="1" customWidth="1"/>
    <col min="3573" max="3574" width="9.140625" customWidth="1"/>
    <col min="3575" max="3575" width="9" customWidth="1"/>
    <col min="3576" max="3576" width="7.140625" customWidth="1"/>
    <col min="3826" max="3826" width="5.140625" customWidth="1"/>
    <col min="3827" max="3827" width="43" customWidth="1"/>
    <col min="3828" max="3828" width="0" hidden="1" customWidth="1"/>
    <col min="3829" max="3830" width="9.140625" customWidth="1"/>
    <col min="3831" max="3831" width="9" customWidth="1"/>
    <col min="3832" max="3832" width="7.140625" customWidth="1"/>
    <col min="4082" max="4082" width="5.140625" customWidth="1"/>
    <col min="4083" max="4083" width="43" customWidth="1"/>
    <col min="4084" max="4084" width="0" hidden="1" customWidth="1"/>
    <col min="4085" max="4086" width="9.140625" customWidth="1"/>
    <col min="4087" max="4087" width="9" customWidth="1"/>
    <col min="4088" max="4088" width="7.140625" customWidth="1"/>
    <col min="4338" max="4338" width="5.140625" customWidth="1"/>
    <col min="4339" max="4339" width="43" customWidth="1"/>
    <col min="4340" max="4340" width="0" hidden="1" customWidth="1"/>
    <col min="4341" max="4342" width="9.140625" customWidth="1"/>
    <col min="4343" max="4343" width="9" customWidth="1"/>
    <col min="4344" max="4344" width="7.140625" customWidth="1"/>
    <col min="4594" max="4594" width="5.140625" customWidth="1"/>
    <col min="4595" max="4595" width="43" customWidth="1"/>
    <col min="4596" max="4596" width="0" hidden="1" customWidth="1"/>
    <col min="4597" max="4598" width="9.140625" customWidth="1"/>
    <col min="4599" max="4599" width="9" customWidth="1"/>
    <col min="4600" max="4600" width="7.140625" customWidth="1"/>
    <col min="4850" max="4850" width="5.140625" customWidth="1"/>
    <col min="4851" max="4851" width="43" customWidth="1"/>
    <col min="4852" max="4852" width="0" hidden="1" customWidth="1"/>
    <col min="4853" max="4854" width="9.140625" customWidth="1"/>
    <col min="4855" max="4855" width="9" customWidth="1"/>
    <col min="4856" max="4856" width="7.140625" customWidth="1"/>
    <col min="5106" max="5106" width="5.140625" customWidth="1"/>
    <col min="5107" max="5107" width="43" customWidth="1"/>
    <col min="5108" max="5108" width="0" hidden="1" customWidth="1"/>
    <col min="5109" max="5110" width="9.140625" customWidth="1"/>
    <col min="5111" max="5111" width="9" customWidth="1"/>
    <col min="5112" max="5112" width="7.140625" customWidth="1"/>
    <col min="5362" max="5362" width="5.140625" customWidth="1"/>
    <col min="5363" max="5363" width="43" customWidth="1"/>
    <col min="5364" max="5364" width="0" hidden="1" customWidth="1"/>
    <col min="5365" max="5366" width="9.140625" customWidth="1"/>
    <col min="5367" max="5367" width="9" customWidth="1"/>
    <col min="5368" max="5368" width="7.140625" customWidth="1"/>
    <col min="5618" max="5618" width="5.140625" customWidth="1"/>
    <col min="5619" max="5619" width="43" customWidth="1"/>
    <col min="5620" max="5620" width="0" hidden="1" customWidth="1"/>
    <col min="5621" max="5622" width="9.140625" customWidth="1"/>
    <col min="5623" max="5623" width="9" customWidth="1"/>
    <col min="5624" max="5624" width="7.140625" customWidth="1"/>
    <col min="5874" max="5874" width="5.140625" customWidth="1"/>
    <col min="5875" max="5875" width="43" customWidth="1"/>
    <col min="5876" max="5876" width="0" hidden="1" customWidth="1"/>
    <col min="5877" max="5878" width="9.140625" customWidth="1"/>
    <col min="5879" max="5879" width="9" customWidth="1"/>
    <col min="5880" max="5880" width="7.140625" customWidth="1"/>
    <col min="6130" max="6130" width="5.140625" customWidth="1"/>
    <col min="6131" max="6131" width="43" customWidth="1"/>
    <col min="6132" max="6132" width="0" hidden="1" customWidth="1"/>
    <col min="6133" max="6134" width="9.140625" customWidth="1"/>
    <col min="6135" max="6135" width="9" customWidth="1"/>
    <col min="6136" max="6136" width="7.140625" customWidth="1"/>
    <col min="6386" max="6386" width="5.140625" customWidth="1"/>
    <col min="6387" max="6387" width="43" customWidth="1"/>
    <col min="6388" max="6388" width="0" hidden="1" customWidth="1"/>
    <col min="6389" max="6390" width="9.140625" customWidth="1"/>
    <col min="6391" max="6391" width="9" customWidth="1"/>
    <col min="6392" max="6392" width="7.140625" customWidth="1"/>
    <col min="6642" max="6642" width="5.140625" customWidth="1"/>
    <col min="6643" max="6643" width="43" customWidth="1"/>
    <col min="6644" max="6644" width="0" hidden="1" customWidth="1"/>
    <col min="6645" max="6646" width="9.140625" customWidth="1"/>
    <col min="6647" max="6647" width="9" customWidth="1"/>
    <col min="6648" max="6648" width="7.140625" customWidth="1"/>
    <col min="6898" max="6898" width="5.140625" customWidth="1"/>
    <col min="6899" max="6899" width="43" customWidth="1"/>
    <col min="6900" max="6900" width="0" hidden="1" customWidth="1"/>
    <col min="6901" max="6902" width="9.140625" customWidth="1"/>
    <col min="6903" max="6903" width="9" customWidth="1"/>
    <col min="6904" max="6904" width="7.140625" customWidth="1"/>
    <col min="7154" max="7154" width="5.140625" customWidth="1"/>
    <col min="7155" max="7155" width="43" customWidth="1"/>
    <col min="7156" max="7156" width="0" hidden="1" customWidth="1"/>
    <col min="7157" max="7158" width="9.140625" customWidth="1"/>
    <col min="7159" max="7159" width="9" customWidth="1"/>
    <col min="7160" max="7160" width="7.140625" customWidth="1"/>
    <col min="7410" max="7410" width="5.140625" customWidth="1"/>
    <col min="7411" max="7411" width="43" customWidth="1"/>
    <col min="7412" max="7412" width="0" hidden="1" customWidth="1"/>
    <col min="7413" max="7414" width="9.140625" customWidth="1"/>
    <col min="7415" max="7415" width="9" customWidth="1"/>
    <col min="7416" max="7416" width="7.140625" customWidth="1"/>
    <col min="7666" max="7666" width="5.140625" customWidth="1"/>
    <col min="7667" max="7667" width="43" customWidth="1"/>
    <col min="7668" max="7668" width="0" hidden="1" customWidth="1"/>
    <col min="7669" max="7670" width="9.140625" customWidth="1"/>
    <col min="7671" max="7671" width="9" customWidth="1"/>
    <col min="7672" max="7672" width="7.140625" customWidth="1"/>
    <col min="7922" max="7922" width="5.140625" customWidth="1"/>
    <col min="7923" max="7923" width="43" customWidth="1"/>
    <col min="7924" max="7924" width="0" hidden="1" customWidth="1"/>
    <col min="7925" max="7926" width="9.140625" customWidth="1"/>
    <col min="7927" max="7927" width="9" customWidth="1"/>
    <col min="7928" max="7928" width="7.140625" customWidth="1"/>
    <col min="8178" max="8178" width="5.140625" customWidth="1"/>
    <col min="8179" max="8179" width="43" customWidth="1"/>
    <col min="8180" max="8180" width="0" hidden="1" customWidth="1"/>
    <col min="8181" max="8182" width="9.140625" customWidth="1"/>
    <col min="8183" max="8183" width="9" customWidth="1"/>
    <col min="8184" max="8184" width="7.140625" customWidth="1"/>
    <col min="8434" max="8434" width="5.140625" customWidth="1"/>
    <col min="8435" max="8435" width="43" customWidth="1"/>
    <col min="8436" max="8436" width="0" hidden="1" customWidth="1"/>
    <col min="8437" max="8438" width="9.140625" customWidth="1"/>
    <col min="8439" max="8439" width="9" customWidth="1"/>
    <col min="8440" max="8440" width="7.140625" customWidth="1"/>
    <col min="8690" max="8690" width="5.140625" customWidth="1"/>
    <col min="8691" max="8691" width="43" customWidth="1"/>
    <col min="8692" max="8692" width="0" hidden="1" customWidth="1"/>
    <col min="8693" max="8694" width="9.140625" customWidth="1"/>
    <col min="8695" max="8695" width="9" customWidth="1"/>
    <col min="8696" max="8696" width="7.140625" customWidth="1"/>
    <col min="8946" max="8946" width="5.140625" customWidth="1"/>
    <col min="8947" max="8947" width="43" customWidth="1"/>
    <col min="8948" max="8948" width="0" hidden="1" customWidth="1"/>
    <col min="8949" max="8950" width="9.140625" customWidth="1"/>
    <col min="8951" max="8951" width="9" customWidth="1"/>
    <col min="8952" max="8952" width="7.140625" customWidth="1"/>
    <col min="9202" max="9202" width="5.140625" customWidth="1"/>
    <col min="9203" max="9203" width="43" customWidth="1"/>
    <col min="9204" max="9204" width="0" hidden="1" customWidth="1"/>
    <col min="9205" max="9206" width="9.140625" customWidth="1"/>
    <col min="9207" max="9207" width="9" customWidth="1"/>
    <col min="9208" max="9208" width="7.140625" customWidth="1"/>
    <col min="9458" max="9458" width="5.140625" customWidth="1"/>
    <col min="9459" max="9459" width="43" customWidth="1"/>
    <col min="9460" max="9460" width="0" hidden="1" customWidth="1"/>
    <col min="9461" max="9462" width="9.140625" customWidth="1"/>
    <col min="9463" max="9463" width="9" customWidth="1"/>
    <col min="9464" max="9464" width="7.140625" customWidth="1"/>
    <col min="9714" max="9714" width="5.140625" customWidth="1"/>
    <col min="9715" max="9715" width="43" customWidth="1"/>
    <col min="9716" max="9716" width="0" hidden="1" customWidth="1"/>
    <col min="9717" max="9718" width="9.140625" customWidth="1"/>
    <col min="9719" max="9719" width="9" customWidth="1"/>
    <col min="9720" max="9720" width="7.140625" customWidth="1"/>
    <col min="9970" max="9970" width="5.140625" customWidth="1"/>
    <col min="9971" max="9971" width="43" customWidth="1"/>
    <col min="9972" max="9972" width="0" hidden="1" customWidth="1"/>
    <col min="9973" max="9974" width="9.140625" customWidth="1"/>
    <col min="9975" max="9975" width="9" customWidth="1"/>
    <col min="9976" max="9976" width="7.140625" customWidth="1"/>
    <col min="10226" max="10226" width="5.140625" customWidth="1"/>
    <col min="10227" max="10227" width="43" customWidth="1"/>
    <col min="10228" max="10228" width="0" hidden="1" customWidth="1"/>
    <col min="10229" max="10230" width="9.140625" customWidth="1"/>
    <col min="10231" max="10231" width="9" customWidth="1"/>
    <col min="10232" max="10232" width="7.140625" customWidth="1"/>
    <col min="10482" max="10482" width="5.140625" customWidth="1"/>
    <col min="10483" max="10483" width="43" customWidth="1"/>
    <col min="10484" max="10484" width="0" hidden="1" customWidth="1"/>
    <col min="10485" max="10486" width="9.140625" customWidth="1"/>
    <col min="10487" max="10487" width="9" customWidth="1"/>
    <col min="10488" max="10488" width="7.140625" customWidth="1"/>
    <col min="10738" max="10738" width="5.140625" customWidth="1"/>
    <col min="10739" max="10739" width="43" customWidth="1"/>
    <col min="10740" max="10740" width="0" hidden="1" customWidth="1"/>
    <col min="10741" max="10742" width="9.140625" customWidth="1"/>
    <col min="10743" max="10743" width="9" customWidth="1"/>
    <col min="10744" max="10744" width="7.140625" customWidth="1"/>
    <col min="10994" max="10994" width="5.140625" customWidth="1"/>
    <col min="10995" max="10995" width="43" customWidth="1"/>
    <col min="10996" max="10996" width="0" hidden="1" customWidth="1"/>
    <col min="10997" max="10998" width="9.140625" customWidth="1"/>
    <col min="10999" max="10999" width="9" customWidth="1"/>
    <col min="11000" max="11000" width="7.140625" customWidth="1"/>
    <col min="11250" max="11250" width="5.140625" customWidth="1"/>
    <col min="11251" max="11251" width="43" customWidth="1"/>
    <col min="11252" max="11252" width="0" hidden="1" customWidth="1"/>
    <col min="11253" max="11254" width="9.140625" customWidth="1"/>
    <col min="11255" max="11255" width="9" customWidth="1"/>
    <col min="11256" max="11256" width="7.140625" customWidth="1"/>
    <col min="11506" max="11506" width="5.140625" customWidth="1"/>
    <col min="11507" max="11507" width="43" customWidth="1"/>
    <col min="11508" max="11508" width="0" hidden="1" customWidth="1"/>
    <col min="11509" max="11510" width="9.140625" customWidth="1"/>
    <col min="11511" max="11511" width="9" customWidth="1"/>
    <col min="11512" max="11512" width="7.140625" customWidth="1"/>
    <col min="11762" max="11762" width="5.140625" customWidth="1"/>
    <col min="11763" max="11763" width="43" customWidth="1"/>
    <col min="11764" max="11764" width="0" hidden="1" customWidth="1"/>
    <col min="11765" max="11766" width="9.140625" customWidth="1"/>
    <col min="11767" max="11767" width="9" customWidth="1"/>
    <col min="11768" max="11768" width="7.140625" customWidth="1"/>
    <col min="12018" max="12018" width="5.140625" customWidth="1"/>
    <col min="12019" max="12019" width="43" customWidth="1"/>
    <col min="12020" max="12020" width="0" hidden="1" customWidth="1"/>
    <col min="12021" max="12022" width="9.140625" customWidth="1"/>
    <col min="12023" max="12023" width="9" customWidth="1"/>
    <col min="12024" max="12024" width="7.140625" customWidth="1"/>
    <col min="12274" max="12274" width="5.140625" customWidth="1"/>
    <col min="12275" max="12275" width="43" customWidth="1"/>
    <col min="12276" max="12276" width="0" hidden="1" customWidth="1"/>
    <col min="12277" max="12278" width="9.140625" customWidth="1"/>
    <col min="12279" max="12279" width="9" customWidth="1"/>
    <col min="12280" max="12280" width="7.140625" customWidth="1"/>
    <col min="12530" max="12530" width="5.140625" customWidth="1"/>
    <col min="12531" max="12531" width="43" customWidth="1"/>
    <col min="12532" max="12532" width="0" hidden="1" customWidth="1"/>
    <col min="12533" max="12534" width="9.140625" customWidth="1"/>
    <col min="12535" max="12535" width="9" customWidth="1"/>
    <col min="12536" max="12536" width="7.140625" customWidth="1"/>
    <col min="12786" max="12786" width="5.140625" customWidth="1"/>
    <col min="12787" max="12787" width="43" customWidth="1"/>
    <col min="12788" max="12788" width="0" hidden="1" customWidth="1"/>
    <col min="12789" max="12790" width="9.140625" customWidth="1"/>
    <col min="12791" max="12791" width="9" customWidth="1"/>
    <col min="12792" max="12792" width="7.140625" customWidth="1"/>
    <col min="13042" max="13042" width="5.140625" customWidth="1"/>
    <col min="13043" max="13043" width="43" customWidth="1"/>
    <col min="13044" max="13044" width="0" hidden="1" customWidth="1"/>
    <col min="13045" max="13046" width="9.140625" customWidth="1"/>
    <col min="13047" max="13047" width="9" customWidth="1"/>
    <col min="13048" max="13048" width="7.140625" customWidth="1"/>
    <col min="13298" max="13298" width="5.140625" customWidth="1"/>
    <col min="13299" max="13299" width="43" customWidth="1"/>
    <col min="13300" max="13300" width="0" hidden="1" customWidth="1"/>
    <col min="13301" max="13302" width="9.140625" customWidth="1"/>
    <col min="13303" max="13303" width="9" customWidth="1"/>
    <col min="13304" max="13304" width="7.140625" customWidth="1"/>
    <col min="13554" max="13554" width="5.140625" customWidth="1"/>
    <col min="13555" max="13555" width="43" customWidth="1"/>
    <col min="13556" max="13556" width="0" hidden="1" customWidth="1"/>
    <col min="13557" max="13558" width="9.140625" customWidth="1"/>
    <col min="13559" max="13559" width="9" customWidth="1"/>
    <col min="13560" max="13560" width="7.140625" customWidth="1"/>
    <col min="13810" max="13810" width="5.140625" customWidth="1"/>
    <col min="13811" max="13811" width="43" customWidth="1"/>
    <col min="13812" max="13812" width="0" hidden="1" customWidth="1"/>
    <col min="13813" max="13814" width="9.140625" customWidth="1"/>
    <col min="13815" max="13815" width="9" customWidth="1"/>
    <col min="13816" max="13816" width="7.140625" customWidth="1"/>
    <col min="14066" max="14066" width="5.140625" customWidth="1"/>
    <col min="14067" max="14067" width="43" customWidth="1"/>
    <col min="14068" max="14068" width="0" hidden="1" customWidth="1"/>
    <col min="14069" max="14070" width="9.140625" customWidth="1"/>
    <col min="14071" max="14071" width="9" customWidth="1"/>
    <col min="14072" max="14072" width="7.140625" customWidth="1"/>
    <col min="14322" max="14322" width="5.140625" customWidth="1"/>
    <col min="14323" max="14323" width="43" customWidth="1"/>
    <col min="14324" max="14324" width="0" hidden="1" customWidth="1"/>
    <col min="14325" max="14326" width="9.140625" customWidth="1"/>
    <col min="14327" max="14327" width="9" customWidth="1"/>
    <col min="14328" max="14328" width="7.140625" customWidth="1"/>
    <col min="14578" max="14578" width="5.140625" customWidth="1"/>
    <col min="14579" max="14579" width="43" customWidth="1"/>
    <col min="14580" max="14580" width="0" hidden="1" customWidth="1"/>
    <col min="14581" max="14582" width="9.140625" customWidth="1"/>
    <col min="14583" max="14583" width="9" customWidth="1"/>
    <col min="14584" max="14584" width="7.140625" customWidth="1"/>
    <col min="14834" max="14834" width="5.140625" customWidth="1"/>
    <col min="14835" max="14835" width="43" customWidth="1"/>
    <col min="14836" max="14836" width="0" hidden="1" customWidth="1"/>
    <col min="14837" max="14838" width="9.140625" customWidth="1"/>
    <col min="14839" max="14839" width="9" customWidth="1"/>
    <col min="14840" max="14840" width="7.140625" customWidth="1"/>
    <col min="15090" max="15090" width="5.140625" customWidth="1"/>
    <col min="15091" max="15091" width="43" customWidth="1"/>
    <col min="15092" max="15092" width="0" hidden="1" customWidth="1"/>
    <col min="15093" max="15094" width="9.140625" customWidth="1"/>
    <col min="15095" max="15095" width="9" customWidth="1"/>
    <col min="15096" max="15096" width="7.140625" customWidth="1"/>
    <col min="15346" max="15346" width="5.140625" customWidth="1"/>
    <col min="15347" max="15347" width="43" customWidth="1"/>
    <col min="15348" max="15348" width="0" hidden="1" customWidth="1"/>
    <col min="15349" max="15350" width="9.140625" customWidth="1"/>
    <col min="15351" max="15351" width="9" customWidth="1"/>
    <col min="15352" max="15352" width="7.140625" customWidth="1"/>
    <col min="15602" max="15602" width="5.140625" customWidth="1"/>
    <col min="15603" max="15603" width="43" customWidth="1"/>
    <col min="15604" max="15604" width="0" hidden="1" customWidth="1"/>
    <col min="15605" max="15606" width="9.140625" customWidth="1"/>
    <col min="15607" max="15607" width="9" customWidth="1"/>
    <col min="15608" max="15608" width="7.140625" customWidth="1"/>
    <col min="15858" max="15858" width="5.140625" customWidth="1"/>
    <col min="15859" max="15859" width="43" customWidth="1"/>
    <col min="15860" max="15860" width="0" hidden="1" customWidth="1"/>
    <col min="15861" max="15862" width="9.140625" customWidth="1"/>
    <col min="15863" max="15863" width="9" customWidth="1"/>
    <col min="15864" max="15864" width="7.140625" customWidth="1"/>
    <col min="16114" max="16114" width="5.140625" customWidth="1"/>
    <col min="16115" max="16115" width="43" customWidth="1"/>
    <col min="16116" max="16116" width="0" hidden="1" customWidth="1"/>
    <col min="16117" max="16118" width="9.140625" customWidth="1"/>
    <col min="16119" max="16119" width="9" customWidth="1"/>
    <col min="16120" max="16120" width="7.140625" customWidth="1"/>
  </cols>
  <sheetData>
    <row r="1" spans="1:6" ht="22.5" customHeight="1">
      <c r="A1" s="48" t="s">
        <v>12</v>
      </c>
      <c r="F1" s="27" t="s">
        <v>258</v>
      </c>
    </row>
    <row r="2" spans="1:6" ht="40.5" customHeight="1">
      <c r="A2" s="221" t="s">
        <v>256</v>
      </c>
      <c r="B2" s="221"/>
      <c r="C2" s="221"/>
      <c r="D2" s="221"/>
      <c r="E2" s="221"/>
      <c r="F2" s="221"/>
    </row>
    <row r="3" spans="1:6" ht="21.95" customHeight="1">
      <c r="A3" s="222" t="s">
        <v>257</v>
      </c>
      <c r="B3" s="222"/>
      <c r="C3" s="222"/>
      <c r="D3" s="222"/>
      <c r="E3" s="222"/>
      <c r="F3" s="222"/>
    </row>
    <row r="4" spans="1:6" ht="30.75" customHeight="1">
      <c r="A4" s="78"/>
      <c r="B4" s="78"/>
      <c r="D4" s="78"/>
      <c r="E4" s="78"/>
      <c r="F4" s="28" t="s">
        <v>13</v>
      </c>
    </row>
    <row r="5" spans="1:6" ht="89.25" customHeight="1">
      <c r="A5" s="29" t="s">
        <v>1</v>
      </c>
      <c r="B5" s="199" t="s">
        <v>314</v>
      </c>
      <c r="C5" s="29" t="s">
        <v>36</v>
      </c>
      <c r="D5" s="29" t="s">
        <v>192</v>
      </c>
      <c r="E5" s="29" t="s">
        <v>193</v>
      </c>
      <c r="F5" s="29" t="s">
        <v>194</v>
      </c>
    </row>
    <row r="6" spans="1:6" ht="21.95" customHeight="1">
      <c r="A6" s="31"/>
      <c r="B6" s="39" t="s">
        <v>38</v>
      </c>
      <c r="C6" s="117">
        <f>SUM(C7:C17)</f>
        <v>177660</v>
      </c>
      <c r="D6" s="117">
        <f>SUM(D7:D17)</f>
        <v>0</v>
      </c>
      <c r="E6" s="117">
        <f>SUM(E7:E17)</f>
        <v>177660</v>
      </c>
      <c r="F6" s="118">
        <v>0</v>
      </c>
    </row>
    <row r="7" spans="1:6" ht="27" customHeight="1">
      <c r="A7" s="40">
        <v>1</v>
      </c>
      <c r="B7" s="41" t="s">
        <v>195</v>
      </c>
      <c r="C7" s="119">
        <f t="shared" ref="C7:C17" si="0">D7+E7+F7</f>
        <v>18000</v>
      </c>
      <c r="D7" s="115"/>
      <c r="E7" s="115">
        <v>18000</v>
      </c>
      <c r="F7" s="115"/>
    </row>
    <row r="8" spans="1:6" ht="27" customHeight="1">
      <c r="A8" s="40">
        <v>2</v>
      </c>
      <c r="B8" s="41" t="s">
        <v>259</v>
      </c>
      <c r="C8" s="119">
        <f t="shared" si="0"/>
        <v>21500</v>
      </c>
      <c r="D8" s="115"/>
      <c r="E8" s="115">
        <v>21500</v>
      </c>
      <c r="F8" s="115"/>
    </row>
    <row r="9" spans="1:6" ht="27" customHeight="1">
      <c r="A9" s="40">
        <v>3</v>
      </c>
      <c r="B9" s="41" t="s">
        <v>260</v>
      </c>
      <c r="C9" s="119">
        <f t="shared" si="0"/>
        <v>17600</v>
      </c>
      <c r="D9" s="115"/>
      <c r="E9" s="115">
        <v>17600</v>
      </c>
      <c r="F9" s="115"/>
    </row>
    <row r="10" spans="1:6" ht="27" customHeight="1">
      <c r="A10" s="40">
        <v>4</v>
      </c>
      <c r="B10" s="41" t="s">
        <v>261</v>
      </c>
      <c r="C10" s="119">
        <f t="shared" si="0"/>
        <v>25980</v>
      </c>
      <c r="D10" s="115"/>
      <c r="E10" s="115">
        <v>25980</v>
      </c>
      <c r="F10" s="115"/>
    </row>
    <row r="11" spans="1:6" ht="27" customHeight="1">
      <c r="A11" s="40">
        <v>5</v>
      </c>
      <c r="B11" s="41" t="s">
        <v>262</v>
      </c>
      <c r="C11" s="119">
        <f t="shared" si="0"/>
        <v>29480</v>
      </c>
      <c r="D11" s="115"/>
      <c r="E11" s="115">
        <v>29480</v>
      </c>
      <c r="F11" s="115"/>
    </row>
    <row r="12" spans="1:6" ht="27" customHeight="1">
      <c r="A12" s="40">
        <v>6</v>
      </c>
      <c r="B12" s="41" t="s">
        <v>65</v>
      </c>
      <c r="C12" s="119">
        <f t="shared" si="0"/>
        <v>16000</v>
      </c>
      <c r="D12" s="115"/>
      <c r="E12" s="115">
        <v>16000</v>
      </c>
      <c r="F12" s="115"/>
    </row>
    <row r="13" spans="1:6" ht="27" customHeight="1">
      <c r="A13" s="40">
        <v>7</v>
      </c>
      <c r="B13" s="41" t="s">
        <v>263</v>
      </c>
      <c r="C13" s="119">
        <f t="shared" si="0"/>
        <v>12200</v>
      </c>
      <c r="D13" s="115"/>
      <c r="E13" s="115">
        <v>12200</v>
      </c>
      <c r="F13" s="115"/>
    </row>
    <row r="14" spans="1:6" ht="27" customHeight="1">
      <c r="A14" s="40">
        <v>8</v>
      </c>
      <c r="B14" s="41" t="s">
        <v>264</v>
      </c>
      <c r="C14" s="119">
        <f t="shared" si="0"/>
        <v>8400</v>
      </c>
      <c r="D14" s="115"/>
      <c r="E14" s="115">
        <v>8400</v>
      </c>
      <c r="F14" s="115"/>
    </row>
    <row r="15" spans="1:6" ht="27" customHeight="1">
      <c r="A15" s="40">
        <v>9</v>
      </c>
      <c r="B15" s="41" t="s">
        <v>265</v>
      </c>
      <c r="C15" s="119">
        <f t="shared" si="0"/>
        <v>9000</v>
      </c>
      <c r="D15" s="115"/>
      <c r="E15" s="115">
        <v>9000</v>
      </c>
      <c r="F15" s="115"/>
    </row>
    <row r="16" spans="1:6" ht="27" customHeight="1">
      <c r="A16" s="40">
        <v>10</v>
      </c>
      <c r="B16" s="41" t="s">
        <v>266</v>
      </c>
      <c r="C16" s="119">
        <f>D16+E16+F16</f>
        <v>4500</v>
      </c>
      <c r="D16" s="115"/>
      <c r="E16" s="115">
        <v>4500</v>
      </c>
      <c r="F16" s="115"/>
    </row>
    <row r="17" spans="1:6" ht="27" customHeight="1">
      <c r="A17" s="42">
        <v>11</v>
      </c>
      <c r="B17" s="43" t="s">
        <v>31</v>
      </c>
      <c r="C17" s="120">
        <f t="shared" si="0"/>
        <v>15000</v>
      </c>
      <c r="D17" s="121"/>
      <c r="E17" s="121">
        <v>15000</v>
      </c>
      <c r="F17" s="121"/>
    </row>
    <row r="18" spans="1:6" ht="27" customHeight="1">
      <c r="A18" s="253"/>
      <c r="B18" s="253"/>
      <c r="C18" s="253"/>
      <c r="D18" s="253"/>
      <c r="E18" s="253"/>
      <c r="F18" s="253"/>
    </row>
    <row r="19" spans="1:6" ht="27" customHeight="1"/>
    <row r="20" spans="1:6" ht="27" customHeight="1"/>
    <row r="21" spans="1:6" ht="27" customHeight="1"/>
    <row r="22" spans="1:6" ht="27" customHeight="1"/>
    <row r="23" spans="1:6" ht="21.95" customHeight="1"/>
    <row r="24" spans="1:6" ht="21.95" customHeight="1"/>
    <row r="25" spans="1:6" ht="21.95" hidden="1" customHeight="1"/>
    <row r="26" spans="1:6" ht="21.95" hidden="1" customHeight="1"/>
    <row r="27" spans="1:6" ht="21.95" hidden="1" customHeight="1"/>
    <row r="28" spans="1:6" ht="21.95" hidden="1" customHeight="1"/>
    <row r="29" spans="1:6" ht="21.95" hidden="1" customHeight="1"/>
    <row r="30" spans="1:6" ht="21.95" hidden="1" customHeight="1"/>
    <row r="31" spans="1:6" ht="21.95" hidden="1" customHeight="1"/>
    <row r="32" spans="1:6" ht="21.95" hidden="1" customHeight="1"/>
    <row r="33" ht="21.95" hidden="1" customHeight="1"/>
    <row r="34" ht="21.95" hidden="1" customHeight="1"/>
    <row r="35" ht="20.100000000000001" hidden="1" customHeight="1"/>
    <row r="36" ht="20.100000000000001" hidden="1" customHeight="1"/>
    <row r="37" ht="20.100000000000001" hidden="1" customHeight="1"/>
    <row r="38" ht="20.100000000000001" hidden="1" customHeight="1"/>
    <row r="39" ht="20.100000000000001" hidden="1" customHeight="1"/>
    <row r="40" ht="20.100000000000001" hidden="1" customHeight="1"/>
    <row r="41" ht="20.100000000000001" hidden="1" customHeight="1"/>
    <row r="42" ht="20.100000000000001" hidden="1" customHeight="1"/>
    <row r="43" ht="20.100000000000001" hidden="1" customHeight="1"/>
    <row r="44" ht="20.100000000000001" hidden="1" customHeight="1"/>
    <row r="45" ht="20.100000000000001" hidden="1" customHeight="1"/>
    <row r="46" ht="20.100000000000001" hidden="1" customHeight="1"/>
    <row r="47" ht="20.100000000000001" hidden="1" customHeight="1"/>
    <row r="48" ht="20.100000000000001" hidden="1" customHeight="1"/>
    <row r="49" ht="20.100000000000001" hidden="1" customHeight="1"/>
    <row r="50" ht="20.100000000000001" hidden="1" customHeight="1"/>
  </sheetData>
  <mergeCells count="3">
    <mergeCell ref="A18:F18"/>
    <mergeCell ref="A2:F2"/>
    <mergeCell ref="A3:F3"/>
  </mergeCells>
  <printOptions horizontalCentered="1"/>
  <pageMargins left="0.17" right="0.16" top="0.73" bottom="0.59055118110236204" header="0" footer="0"/>
  <pageSetup paperSize="9" orientation="portrait" r:id="rId1"/>
</worksheet>
</file>

<file path=xl/worksheets/sheet9.xml><?xml version="1.0" encoding="utf-8"?>
<worksheet xmlns="http://schemas.openxmlformats.org/spreadsheetml/2006/main" xmlns:r="http://schemas.openxmlformats.org/officeDocument/2006/relationships">
  <dimension ref="A1:I39"/>
  <sheetViews>
    <sheetView workbookViewId="0">
      <selection activeCell="A32" sqref="A32"/>
    </sheetView>
  </sheetViews>
  <sheetFormatPr defaultRowHeight="15.75"/>
  <cols>
    <col min="1" max="1" width="7.140625" style="147" customWidth="1"/>
    <col min="2" max="2" width="44.85546875" style="143" customWidth="1"/>
    <col min="3" max="3" width="12" style="144" customWidth="1"/>
    <col min="4" max="4" width="12.7109375" style="145" customWidth="1"/>
    <col min="5" max="5" width="11.5703125" style="145" customWidth="1"/>
    <col min="6" max="6" width="17.140625" style="146" customWidth="1"/>
    <col min="7" max="7" width="11.7109375" style="146" customWidth="1"/>
    <col min="8" max="8" width="11.5703125" style="146" customWidth="1"/>
    <col min="9" max="9" width="12.140625" style="146" customWidth="1"/>
    <col min="10" max="253" width="9" style="147"/>
    <col min="254" max="254" width="4.42578125" style="147" customWidth="1"/>
    <col min="255" max="255" width="39" style="147" customWidth="1"/>
    <col min="256" max="256" width="9.42578125" style="147" customWidth="1"/>
    <col min="257" max="258" width="10" style="147" customWidth="1"/>
    <col min="259" max="259" width="14.28515625" style="147" customWidth="1"/>
    <col min="260" max="260" width="9.7109375" style="147" customWidth="1"/>
    <col min="261" max="261" width="9.140625" style="147" customWidth="1"/>
    <col min="262" max="262" width="9.85546875" style="147" customWidth="1"/>
    <col min="263" max="263" width="8.85546875" style="147" customWidth="1"/>
    <col min="264" max="264" width="9.42578125" style="147" customWidth="1"/>
    <col min="265" max="509" width="9" style="147"/>
    <col min="510" max="510" width="4.42578125" style="147" customWidth="1"/>
    <col min="511" max="511" width="39" style="147" customWidth="1"/>
    <col min="512" max="512" width="9.42578125" style="147" customWidth="1"/>
    <col min="513" max="514" width="10" style="147" customWidth="1"/>
    <col min="515" max="515" width="14.28515625" style="147" customWidth="1"/>
    <col min="516" max="516" width="9.7109375" style="147" customWidth="1"/>
    <col min="517" max="517" width="9.140625" style="147" customWidth="1"/>
    <col min="518" max="518" width="9.85546875" style="147" customWidth="1"/>
    <col min="519" max="519" width="8.85546875" style="147" customWidth="1"/>
    <col min="520" max="520" width="9.42578125" style="147" customWidth="1"/>
    <col min="521" max="765" width="9" style="147"/>
    <col min="766" max="766" width="4.42578125" style="147" customWidth="1"/>
    <col min="767" max="767" width="39" style="147" customWidth="1"/>
    <col min="768" max="768" width="9.42578125" style="147" customWidth="1"/>
    <col min="769" max="770" width="10" style="147" customWidth="1"/>
    <col min="771" max="771" width="14.28515625" style="147" customWidth="1"/>
    <col min="772" max="772" width="9.7109375" style="147" customWidth="1"/>
    <col min="773" max="773" width="9.140625" style="147" customWidth="1"/>
    <col min="774" max="774" width="9.85546875" style="147" customWidth="1"/>
    <col min="775" max="775" width="8.85546875" style="147" customWidth="1"/>
    <col min="776" max="776" width="9.42578125" style="147" customWidth="1"/>
    <col min="777" max="1021" width="9" style="147"/>
    <col min="1022" max="1022" width="4.42578125" style="147" customWidth="1"/>
    <col min="1023" max="1023" width="39" style="147" customWidth="1"/>
    <col min="1024" max="1024" width="9.42578125" style="147" customWidth="1"/>
    <col min="1025" max="1026" width="10" style="147" customWidth="1"/>
    <col min="1027" max="1027" width="14.28515625" style="147" customWidth="1"/>
    <col min="1028" max="1028" width="9.7109375" style="147" customWidth="1"/>
    <col min="1029" max="1029" width="9.140625" style="147" customWidth="1"/>
    <col min="1030" max="1030" width="9.85546875" style="147" customWidth="1"/>
    <col min="1031" max="1031" width="8.85546875" style="147" customWidth="1"/>
    <col min="1032" max="1032" width="9.42578125" style="147" customWidth="1"/>
    <col min="1033" max="1277" width="9" style="147"/>
    <col min="1278" max="1278" width="4.42578125" style="147" customWidth="1"/>
    <col min="1279" max="1279" width="39" style="147" customWidth="1"/>
    <col min="1280" max="1280" width="9.42578125" style="147" customWidth="1"/>
    <col min="1281" max="1282" width="10" style="147" customWidth="1"/>
    <col min="1283" max="1283" width="14.28515625" style="147" customWidth="1"/>
    <col min="1284" max="1284" width="9.7109375" style="147" customWidth="1"/>
    <col min="1285" max="1285" width="9.140625" style="147" customWidth="1"/>
    <col min="1286" max="1286" width="9.85546875" style="147" customWidth="1"/>
    <col min="1287" max="1287" width="8.85546875" style="147" customWidth="1"/>
    <col min="1288" max="1288" width="9.42578125" style="147" customWidth="1"/>
    <col min="1289" max="1533" width="9" style="147"/>
    <col min="1534" max="1534" width="4.42578125" style="147" customWidth="1"/>
    <col min="1535" max="1535" width="39" style="147" customWidth="1"/>
    <col min="1536" max="1536" width="9.42578125" style="147" customWidth="1"/>
    <col min="1537" max="1538" width="10" style="147" customWidth="1"/>
    <col min="1539" max="1539" width="14.28515625" style="147" customWidth="1"/>
    <col min="1540" max="1540" width="9.7109375" style="147" customWidth="1"/>
    <col min="1541" max="1541" width="9.140625" style="147" customWidth="1"/>
    <col min="1542" max="1542" width="9.85546875" style="147" customWidth="1"/>
    <col min="1543" max="1543" width="8.85546875" style="147" customWidth="1"/>
    <col min="1544" max="1544" width="9.42578125" style="147" customWidth="1"/>
    <col min="1545" max="1789" width="9" style="147"/>
    <col min="1790" max="1790" width="4.42578125" style="147" customWidth="1"/>
    <col min="1791" max="1791" width="39" style="147" customWidth="1"/>
    <col min="1792" max="1792" width="9.42578125" style="147" customWidth="1"/>
    <col min="1793" max="1794" width="10" style="147" customWidth="1"/>
    <col min="1795" max="1795" width="14.28515625" style="147" customWidth="1"/>
    <col min="1796" max="1796" width="9.7109375" style="147" customWidth="1"/>
    <col min="1797" max="1797" width="9.140625" style="147" customWidth="1"/>
    <col min="1798" max="1798" width="9.85546875" style="147" customWidth="1"/>
    <col min="1799" max="1799" width="8.85546875" style="147" customWidth="1"/>
    <col min="1800" max="1800" width="9.42578125" style="147" customWidth="1"/>
    <col min="1801" max="2045" width="9" style="147"/>
    <col min="2046" max="2046" width="4.42578125" style="147" customWidth="1"/>
    <col min="2047" max="2047" width="39" style="147" customWidth="1"/>
    <col min="2048" max="2048" width="9.42578125" style="147" customWidth="1"/>
    <col min="2049" max="2050" width="10" style="147" customWidth="1"/>
    <col min="2051" max="2051" width="14.28515625" style="147" customWidth="1"/>
    <col min="2052" max="2052" width="9.7109375" style="147" customWidth="1"/>
    <col min="2053" max="2053" width="9.140625" style="147" customWidth="1"/>
    <col min="2054" max="2054" width="9.85546875" style="147" customWidth="1"/>
    <col min="2055" max="2055" width="8.85546875" style="147" customWidth="1"/>
    <col min="2056" max="2056" width="9.42578125" style="147" customWidth="1"/>
    <col min="2057" max="2301" width="9" style="147"/>
    <col min="2302" max="2302" width="4.42578125" style="147" customWidth="1"/>
    <col min="2303" max="2303" width="39" style="147" customWidth="1"/>
    <col min="2304" max="2304" width="9.42578125" style="147" customWidth="1"/>
    <col min="2305" max="2306" width="10" style="147" customWidth="1"/>
    <col min="2307" max="2307" width="14.28515625" style="147" customWidth="1"/>
    <col min="2308" max="2308" width="9.7109375" style="147" customWidth="1"/>
    <col min="2309" max="2309" width="9.140625" style="147" customWidth="1"/>
    <col min="2310" max="2310" width="9.85546875" style="147" customWidth="1"/>
    <col min="2311" max="2311" width="8.85546875" style="147" customWidth="1"/>
    <col min="2312" max="2312" width="9.42578125" style="147" customWidth="1"/>
    <col min="2313" max="2557" width="9" style="147"/>
    <col min="2558" max="2558" width="4.42578125" style="147" customWidth="1"/>
    <col min="2559" max="2559" width="39" style="147" customWidth="1"/>
    <col min="2560" max="2560" width="9.42578125" style="147" customWidth="1"/>
    <col min="2561" max="2562" width="10" style="147" customWidth="1"/>
    <col min="2563" max="2563" width="14.28515625" style="147" customWidth="1"/>
    <col min="2564" max="2564" width="9.7109375" style="147" customWidth="1"/>
    <col min="2565" max="2565" width="9.140625" style="147" customWidth="1"/>
    <col min="2566" max="2566" width="9.85546875" style="147" customWidth="1"/>
    <col min="2567" max="2567" width="8.85546875" style="147" customWidth="1"/>
    <col min="2568" max="2568" width="9.42578125" style="147" customWidth="1"/>
    <col min="2569" max="2813" width="9" style="147"/>
    <col min="2814" max="2814" width="4.42578125" style="147" customWidth="1"/>
    <col min="2815" max="2815" width="39" style="147" customWidth="1"/>
    <col min="2816" max="2816" width="9.42578125" style="147" customWidth="1"/>
    <col min="2817" max="2818" width="10" style="147" customWidth="1"/>
    <col min="2819" max="2819" width="14.28515625" style="147" customWidth="1"/>
    <col min="2820" max="2820" width="9.7109375" style="147" customWidth="1"/>
    <col min="2821" max="2821" width="9.140625" style="147" customWidth="1"/>
    <col min="2822" max="2822" width="9.85546875" style="147" customWidth="1"/>
    <col min="2823" max="2823" width="8.85546875" style="147" customWidth="1"/>
    <col min="2824" max="2824" width="9.42578125" style="147" customWidth="1"/>
    <col min="2825" max="3069" width="9" style="147"/>
    <col min="3070" max="3070" width="4.42578125" style="147" customWidth="1"/>
    <col min="3071" max="3071" width="39" style="147" customWidth="1"/>
    <col min="3072" max="3072" width="9.42578125" style="147" customWidth="1"/>
    <col min="3073" max="3074" width="10" style="147" customWidth="1"/>
    <col min="3075" max="3075" width="14.28515625" style="147" customWidth="1"/>
    <col min="3076" max="3076" width="9.7109375" style="147" customWidth="1"/>
    <col min="3077" max="3077" width="9.140625" style="147" customWidth="1"/>
    <col min="3078" max="3078" width="9.85546875" style="147" customWidth="1"/>
    <col min="3079" max="3079" width="8.85546875" style="147" customWidth="1"/>
    <col min="3080" max="3080" width="9.42578125" style="147" customWidth="1"/>
    <col min="3081" max="3325" width="9" style="147"/>
    <col min="3326" max="3326" width="4.42578125" style="147" customWidth="1"/>
    <col min="3327" max="3327" width="39" style="147" customWidth="1"/>
    <col min="3328" max="3328" width="9.42578125" style="147" customWidth="1"/>
    <col min="3329" max="3330" width="10" style="147" customWidth="1"/>
    <col min="3331" max="3331" width="14.28515625" style="147" customWidth="1"/>
    <col min="3332" max="3332" width="9.7109375" style="147" customWidth="1"/>
    <col min="3333" max="3333" width="9.140625" style="147" customWidth="1"/>
    <col min="3334" max="3334" width="9.85546875" style="147" customWidth="1"/>
    <col min="3335" max="3335" width="8.85546875" style="147" customWidth="1"/>
    <col min="3336" max="3336" width="9.42578125" style="147" customWidth="1"/>
    <col min="3337" max="3581" width="9" style="147"/>
    <col min="3582" max="3582" width="4.42578125" style="147" customWidth="1"/>
    <col min="3583" max="3583" width="39" style="147" customWidth="1"/>
    <col min="3584" max="3584" width="9.42578125" style="147" customWidth="1"/>
    <col min="3585" max="3586" width="10" style="147" customWidth="1"/>
    <col min="3587" max="3587" width="14.28515625" style="147" customWidth="1"/>
    <col min="3588" max="3588" width="9.7109375" style="147" customWidth="1"/>
    <col min="3589" max="3589" width="9.140625" style="147" customWidth="1"/>
    <col min="3590" max="3590" width="9.85546875" style="147" customWidth="1"/>
    <col min="3591" max="3591" width="8.85546875" style="147" customWidth="1"/>
    <col min="3592" max="3592" width="9.42578125" style="147" customWidth="1"/>
    <col min="3593" max="3837" width="9" style="147"/>
    <col min="3838" max="3838" width="4.42578125" style="147" customWidth="1"/>
    <col min="3839" max="3839" width="39" style="147" customWidth="1"/>
    <col min="3840" max="3840" width="9.42578125" style="147" customWidth="1"/>
    <col min="3841" max="3842" width="10" style="147" customWidth="1"/>
    <col min="3843" max="3843" width="14.28515625" style="147" customWidth="1"/>
    <col min="3844" max="3844" width="9.7109375" style="147" customWidth="1"/>
    <col min="3845" max="3845" width="9.140625" style="147" customWidth="1"/>
    <col min="3846" max="3846" width="9.85546875" style="147" customWidth="1"/>
    <col min="3847" max="3847" width="8.85546875" style="147" customWidth="1"/>
    <col min="3848" max="3848" width="9.42578125" style="147" customWidth="1"/>
    <col min="3849" max="4093" width="9" style="147"/>
    <col min="4094" max="4094" width="4.42578125" style="147" customWidth="1"/>
    <col min="4095" max="4095" width="39" style="147" customWidth="1"/>
    <col min="4096" max="4096" width="9.42578125" style="147" customWidth="1"/>
    <col min="4097" max="4098" width="10" style="147" customWidth="1"/>
    <col min="4099" max="4099" width="14.28515625" style="147" customWidth="1"/>
    <col min="4100" max="4100" width="9.7109375" style="147" customWidth="1"/>
    <col min="4101" max="4101" width="9.140625" style="147" customWidth="1"/>
    <col min="4102" max="4102" width="9.85546875" style="147" customWidth="1"/>
    <col min="4103" max="4103" width="8.85546875" style="147" customWidth="1"/>
    <col min="4104" max="4104" width="9.42578125" style="147" customWidth="1"/>
    <col min="4105" max="4349" width="9" style="147"/>
    <col min="4350" max="4350" width="4.42578125" style="147" customWidth="1"/>
    <col min="4351" max="4351" width="39" style="147" customWidth="1"/>
    <col min="4352" max="4352" width="9.42578125" style="147" customWidth="1"/>
    <col min="4353" max="4354" width="10" style="147" customWidth="1"/>
    <col min="4355" max="4355" width="14.28515625" style="147" customWidth="1"/>
    <col min="4356" max="4356" width="9.7109375" style="147" customWidth="1"/>
    <col min="4357" max="4357" width="9.140625" style="147" customWidth="1"/>
    <col min="4358" max="4358" width="9.85546875" style="147" customWidth="1"/>
    <col min="4359" max="4359" width="8.85546875" style="147" customWidth="1"/>
    <col min="4360" max="4360" width="9.42578125" style="147" customWidth="1"/>
    <col min="4361" max="4605" width="9" style="147"/>
    <col min="4606" max="4606" width="4.42578125" style="147" customWidth="1"/>
    <col min="4607" max="4607" width="39" style="147" customWidth="1"/>
    <col min="4608" max="4608" width="9.42578125" style="147" customWidth="1"/>
    <col min="4609" max="4610" width="10" style="147" customWidth="1"/>
    <col min="4611" max="4611" width="14.28515625" style="147" customWidth="1"/>
    <col min="4612" max="4612" width="9.7109375" style="147" customWidth="1"/>
    <col min="4613" max="4613" width="9.140625" style="147" customWidth="1"/>
    <col min="4614" max="4614" width="9.85546875" style="147" customWidth="1"/>
    <col min="4615" max="4615" width="8.85546875" style="147" customWidth="1"/>
    <col min="4616" max="4616" width="9.42578125" style="147" customWidth="1"/>
    <col min="4617" max="4861" width="9" style="147"/>
    <col min="4862" max="4862" width="4.42578125" style="147" customWidth="1"/>
    <col min="4863" max="4863" width="39" style="147" customWidth="1"/>
    <col min="4864" max="4864" width="9.42578125" style="147" customWidth="1"/>
    <col min="4865" max="4866" width="10" style="147" customWidth="1"/>
    <col min="4867" max="4867" width="14.28515625" style="147" customWidth="1"/>
    <col min="4868" max="4868" width="9.7109375" style="147" customWidth="1"/>
    <col min="4869" max="4869" width="9.140625" style="147" customWidth="1"/>
    <col min="4870" max="4870" width="9.85546875" style="147" customWidth="1"/>
    <col min="4871" max="4871" width="8.85546875" style="147" customWidth="1"/>
    <col min="4872" max="4872" width="9.42578125" style="147" customWidth="1"/>
    <col min="4873" max="5117" width="9" style="147"/>
    <col min="5118" max="5118" width="4.42578125" style="147" customWidth="1"/>
    <col min="5119" max="5119" width="39" style="147" customWidth="1"/>
    <col min="5120" max="5120" width="9.42578125" style="147" customWidth="1"/>
    <col min="5121" max="5122" width="10" style="147" customWidth="1"/>
    <col min="5123" max="5123" width="14.28515625" style="147" customWidth="1"/>
    <col min="5124" max="5124" width="9.7109375" style="147" customWidth="1"/>
    <col min="5125" max="5125" width="9.140625" style="147" customWidth="1"/>
    <col min="5126" max="5126" width="9.85546875" style="147" customWidth="1"/>
    <col min="5127" max="5127" width="8.85546875" style="147" customWidth="1"/>
    <col min="5128" max="5128" width="9.42578125" style="147" customWidth="1"/>
    <col min="5129" max="5373" width="9" style="147"/>
    <col min="5374" max="5374" width="4.42578125" style="147" customWidth="1"/>
    <col min="5375" max="5375" width="39" style="147" customWidth="1"/>
    <col min="5376" max="5376" width="9.42578125" style="147" customWidth="1"/>
    <col min="5377" max="5378" width="10" style="147" customWidth="1"/>
    <col min="5379" max="5379" width="14.28515625" style="147" customWidth="1"/>
    <col min="5380" max="5380" width="9.7109375" style="147" customWidth="1"/>
    <col min="5381" max="5381" width="9.140625" style="147" customWidth="1"/>
    <col min="5382" max="5382" width="9.85546875" style="147" customWidth="1"/>
    <col min="5383" max="5383" width="8.85546875" style="147" customWidth="1"/>
    <col min="5384" max="5384" width="9.42578125" style="147" customWidth="1"/>
    <col min="5385" max="5629" width="9" style="147"/>
    <col min="5630" max="5630" width="4.42578125" style="147" customWidth="1"/>
    <col min="5631" max="5631" width="39" style="147" customWidth="1"/>
    <col min="5632" max="5632" width="9.42578125" style="147" customWidth="1"/>
    <col min="5633" max="5634" width="10" style="147" customWidth="1"/>
    <col min="5635" max="5635" width="14.28515625" style="147" customWidth="1"/>
    <col min="5636" max="5636" width="9.7109375" style="147" customWidth="1"/>
    <col min="5637" max="5637" width="9.140625" style="147" customWidth="1"/>
    <col min="5638" max="5638" width="9.85546875" style="147" customWidth="1"/>
    <col min="5639" max="5639" width="8.85546875" style="147" customWidth="1"/>
    <col min="5640" max="5640" width="9.42578125" style="147" customWidth="1"/>
    <col min="5641" max="5885" width="9" style="147"/>
    <col min="5886" max="5886" width="4.42578125" style="147" customWidth="1"/>
    <col min="5887" max="5887" width="39" style="147" customWidth="1"/>
    <col min="5888" max="5888" width="9.42578125" style="147" customWidth="1"/>
    <col min="5889" max="5890" width="10" style="147" customWidth="1"/>
    <col min="5891" max="5891" width="14.28515625" style="147" customWidth="1"/>
    <col min="5892" max="5892" width="9.7109375" style="147" customWidth="1"/>
    <col min="5893" max="5893" width="9.140625" style="147" customWidth="1"/>
    <col min="5894" max="5894" width="9.85546875" style="147" customWidth="1"/>
    <col min="5895" max="5895" width="8.85546875" style="147" customWidth="1"/>
    <col min="5896" max="5896" width="9.42578125" style="147" customWidth="1"/>
    <col min="5897" max="6141" width="9" style="147"/>
    <col min="6142" max="6142" width="4.42578125" style="147" customWidth="1"/>
    <col min="6143" max="6143" width="39" style="147" customWidth="1"/>
    <col min="6144" max="6144" width="9.42578125" style="147" customWidth="1"/>
    <col min="6145" max="6146" width="10" style="147" customWidth="1"/>
    <col min="6147" max="6147" width="14.28515625" style="147" customWidth="1"/>
    <col min="6148" max="6148" width="9.7109375" style="147" customWidth="1"/>
    <col min="6149" max="6149" width="9.140625" style="147" customWidth="1"/>
    <col min="6150" max="6150" width="9.85546875" style="147" customWidth="1"/>
    <col min="6151" max="6151" width="8.85546875" style="147" customWidth="1"/>
    <col min="6152" max="6152" width="9.42578125" style="147" customWidth="1"/>
    <col min="6153" max="6397" width="9" style="147"/>
    <col min="6398" max="6398" width="4.42578125" style="147" customWidth="1"/>
    <col min="6399" max="6399" width="39" style="147" customWidth="1"/>
    <col min="6400" max="6400" width="9.42578125" style="147" customWidth="1"/>
    <col min="6401" max="6402" width="10" style="147" customWidth="1"/>
    <col min="6403" max="6403" width="14.28515625" style="147" customWidth="1"/>
    <col min="6404" max="6404" width="9.7109375" style="147" customWidth="1"/>
    <col min="6405" max="6405" width="9.140625" style="147" customWidth="1"/>
    <col min="6406" max="6406" width="9.85546875" style="147" customWidth="1"/>
    <col min="6407" max="6407" width="8.85546875" style="147" customWidth="1"/>
    <col min="6408" max="6408" width="9.42578125" style="147" customWidth="1"/>
    <col min="6409" max="6653" width="9" style="147"/>
    <col min="6654" max="6654" width="4.42578125" style="147" customWidth="1"/>
    <col min="6655" max="6655" width="39" style="147" customWidth="1"/>
    <col min="6656" max="6656" width="9.42578125" style="147" customWidth="1"/>
    <col min="6657" max="6658" width="10" style="147" customWidth="1"/>
    <col min="6659" max="6659" width="14.28515625" style="147" customWidth="1"/>
    <col min="6660" max="6660" width="9.7109375" style="147" customWidth="1"/>
    <col min="6661" max="6661" width="9.140625" style="147" customWidth="1"/>
    <col min="6662" max="6662" width="9.85546875" style="147" customWidth="1"/>
    <col min="6663" max="6663" width="8.85546875" style="147" customWidth="1"/>
    <col min="6664" max="6664" width="9.42578125" style="147" customWidth="1"/>
    <col min="6665" max="6909" width="9" style="147"/>
    <col min="6910" max="6910" width="4.42578125" style="147" customWidth="1"/>
    <col min="6911" max="6911" width="39" style="147" customWidth="1"/>
    <col min="6912" max="6912" width="9.42578125" style="147" customWidth="1"/>
    <col min="6913" max="6914" width="10" style="147" customWidth="1"/>
    <col min="6915" max="6915" width="14.28515625" style="147" customWidth="1"/>
    <col min="6916" max="6916" width="9.7109375" style="147" customWidth="1"/>
    <col min="6917" max="6917" width="9.140625" style="147" customWidth="1"/>
    <col min="6918" max="6918" width="9.85546875" style="147" customWidth="1"/>
    <col min="6919" max="6919" width="8.85546875" style="147" customWidth="1"/>
    <col min="6920" max="6920" width="9.42578125" style="147" customWidth="1"/>
    <col min="6921" max="7165" width="9" style="147"/>
    <col min="7166" max="7166" width="4.42578125" style="147" customWidth="1"/>
    <col min="7167" max="7167" width="39" style="147" customWidth="1"/>
    <col min="7168" max="7168" width="9.42578125" style="147" customWidth="1"/>
    <col min="7169" max="7170" width="10" style="147" customWidth="1"/>
    <col min="7171" max="7171" width="14.28515625" style="147" customWidth="1"/>
    <col min="7172" max="7172" width="9.7109375" style="147" customWidth="1"/>
    <col min="7173" max="7173" width="9.140625" style="147" customWidth="1"/>
    <col min="7174" max="7174" width="9.85546875" style="147" customWidth="1"/>
    <col min="7175" max="7175" width="8.85546875" style="147" customWidth="1"/>
    <col min="7176" max="7176" width="9.42578125" style="147" customWidth="1"/>
    <col min="7177" max="7421" width="9" style="147"/>
    <col min="7422" max="7422" width="4.42578125" style="147" customWidth="1"/>
    <col min="7423" max="7423" width="39" style="147" customWidth="1"/>
    <col min="7424" max="7424" width="9.42578125" style="147" customWidth="1"/>
    <col min="7425" max="7426" width="10" style="147" customWidth="1"/>
    <col min="7427" max="7427" width="14.28515625" style="147" customWidth="1"/>
    <col min="7428" max="7428" width="9.7109375" style="147" customWidth="1"/>
    <col min="7429" max="7429" width="9.140625" style="147" customWidth="1"/>
    <col min="7430" max="7430" width="9.85546875" style="147" customWidth="1"/>
    <col min="7431" max="7431" width="8.85546875" style="147" customWidth="1"/>
    <col min="7432" max="7432" width="9.42578125" style="147" customWidth="1"/>
    <col min="7433" max="7677" width="9" style="147"/>
    <col min="7678" max="7678" width="4.42578125" style="147" customWidth="1"/>
    <col min="7679" max="7679" width="39" style="147" customWidth="1"/>
    <col min="7680" max="7680" width="9.42578125" style="147" customWidth="1"/>
    <col min="7681" max="7682" width="10" style="147" customWidth="1"/>
    <col min="7683" max="7683" width="14.28515625" style="147" customWidth="1"/>
    <col min="7684" max="7684" width="9.7109375" style="147" customWidth="1"/>
    <col min="7685" max="7685" width="9.140625" style="147" customWidth="1"/>
    <col min="7686" max="7686" width="9.85546875" style="147" customWidth="1"/>
    <col min="7687" max="7687" width="8.85546875" style="147" customWidth="1"/>
    <col min="7688" max="7688" width="9.42578125" style="147" customWidth="1"/>
    <col min="7689" max="7933" width="9" style="147"/>
    <col min="7934" max="7934" width="4.42578125" style="147" customWidth="1"/>
    <col min="7935" max="7935" width="39" style="147" customWidth="1"/>
    <col min="7936" max="7936" width="9.42578125" style="147" customWidth="1"/>
    <col min="7937" max="7938" width="10" style="147" customWidth="1"/>
    <col min="7939" max="7939" width="14.28515625" style="147" customWidth="1"/>
    <col min="7940" max="7940" width="9.7109375" style="147" customWidth="1"/>
    <col min="7941" max="7941" width="9.140625" style="147" customWidth="1"/>
    <col min="7942" max="7942" width="9.85546875" style="147" customWidth="1"/>
    <col min="7943" max="7943" width="8.85546875" style="147" customWidth="1"/>
    <col min="7944" max="7944" width="9.42578125" style="147" customWidth="1"/>
    <col min="7945" max="8189" width="9" style="147"/>
    <col min="8190" max="8190" width="4.42578125" style="147" customWidth="1"/>
    <col min="8191" max="8191" width="39" style="147" customWidth="1"/>
    <col min="8192" max="8192" width="9.42578125" style="147" customWidth="1"/>
    <col min="8193" max="8194" width="10" style="147" customWidth="1"/>
    <col min="8195" max="8195" width="14.28515625" style="147" customWidth="1"/>
    <col min="8196" max="8196" width="9.7109375" style="147" customWidth="1"/>
    <col min="8197" max="8197" width="9.140625" style="147" customWidth="1"/>
    <col min="8198" max="8198" width="9.85546875" style="147" customWidth="1"/>
    <col min="8199" max="8199" width="8.85546875" style="147" customWidth="1"/>
    <col min="8200" max="8200" width="9.42578125" style="147" customWidth="1"/>
    <col min="8201" max="8445" width="9" style="147"/>
    <col min="8446" max="8446" width="4.42578125" style="147" customWidth="1"/>
    <col min="8447" max="8447" width="39" style="147" customWidth="1"/>
    <col min="8448" max="8448" width="9.42578125" style="147" customWidth="1"/>
    <col min="8449" max="8450" width="10" style="147" customWidth="1"/>
    <col min="8451" max="8451" width="14.28515625" style="147" customWidth="1"/>
    <col min="8452" max="8452" width="9.7109375" style="147" customWidth="1"/>
    <col min="8453" max="8453" width="9.140625" style="147" customWidth="1"/>
    <col min="8454" max="8454" width="9.85546875" style="147" customWidth="1"/>
    <col min="8455" max="8455" width="8.85546875" style="147" customWidth="1"/>
    <col min="8456" max="8456" width="9.42578125" style="147" customWidth="1"/>
    <col min="8457" max="8701" width="9" style="147"/>
    <col min="8702" max="8702" width="4.42578125" style="147" customWidth="1"/>
    <col min="8703" max="8703" width="39" style="147" customWidth="1"/>
    <col min="8704" max="8704" width="9.42578125" style="147" customWidth="1"/>
    <col min="8705" max="8706" width="10" style="147" customWidth="1"/>
    <col min="8707" max="8707" width="14.28515625" style="147" customWidth="1"/>
    <col min="8708" max="8708" width="9.7109375" style="147" customWidth="1"/>
    <col min="8709" max="8709" width="9.140625" style="147" customWidth="1"/>
    <col min="8710" max="8710" width="9.85546875" style="147" customWidth="1"/>
    <col min="8711" max="8711" width="8.85546875" style="147" customWidth="1"/>
    <col min="8712" max="8712" width="9.42578125" style="147" customWidth="1"/>
    <col min="8713" max="8957" width="9" style="147"/>
    <col min="8958" max="8958" width="4.42578125" style="147" customWidth="1"/>
    <col min="8959" max="8959" width="39" style="147" customWidth="1"/>
    <col min="8960" max="8960" width="9.42578125" style="147" customWidth="1"/>
    <col min="8961" max="8962" width="10" style="147" customWidth="1"/>
    <col min="8963" max="8963" width="14.28515625" style="147" customWidth="1"/>
    <col min="8964" max="8964" width="9.7109375" style="147" customWidth="1"/>
    <col min="8965" max="8965" width="9.140625" style="147" customWidth="1"/>
    <col min="8966" max="8966" width="9.85546875" style="147" customWidth="1"/>
    <col min="8967" max="8967" width="8.85546875" style="147" customWidth="1"/>
    <col min="8968" max="8968" width="9.42578125" style="147" customWidth="1"/>
    <col min="8969" max="9213" width="9" style="147"/>
    <col min="9214" max="9214" width="4.42578125" style="147" customWidth="1"/>
    <col min="9215" max="9215" width="39" style="147" customWidth="1"/>
    <col min="9216" max="9216" width="9.42578125" style="147" customWidth="1"/>
    <col min="9217" max="9218" width="10" style="147" customWidth="1"/>
    <col min="9219" max="9219" width="14.28515625" style="147" customWidth="1"/>
    <col min="9220" max="9220" width="9.7109375" style="147" customWidth="1"/>
    <col min="9221" max="9221" width="9.140625" style="147" customWidth="1"/>
    <col min="9222" max="9222" width="9.85546875" style="147" customWidth="1"/>
    <col min="9223" max="9223" width="8.85546875" style="147" customWidth="1"/>
    <col min="9224" max="9224" width="9.42578125" style="147" customWidth="1"/>
    <col min="9225" max="9469" width="9" style="147"/>
    <col min="9470" max="9470" width="4.42578125" style="147" customWidth="1"/>
    <col min="9471" max="9471" width="39" style="147" customWidth="1"/>
    <col min="9472" max="9472" width="9.42578125" style="147" customWidth="1"/>
    <col min="9473" max="9474" width="10" style="147" customWidth="1"/>
    <col min="9475" max="9475" width="14.28515625" style="147" customWidth="1"/>
    <col min="9476" max="9476" width="9.7109375" style="147" customWidth="1"/>
    <col min="9477" max="9477" width="9.140625" style="147" customWidth="1"/>
    <col min="9478" max="9478" width="9.85546875" style="147" customWidth="1"/>
    <col min="9479" max="9479" width="8.85546875" style="147" customWidth="1"/>
    <col min="9480" max="9480" width="9.42578125" style="147" customWidth="1"/>
    <col min="9481" max="9725" width="9" style="147"/>
    <col min="9726" max="9726" width="4.42578125" style="147" customWidth="1"/>
    <col min="9727" max="9727" width="39" style="147" customWidth="1"/>
    <col min="9728" max="9728" width="9.42578125" style="147" customWidth="1"/>
    <col min="9729" max="9730" width="10" style="147" customWidth="1"/>
    <col min="9731" max="9731" width="14.28515625" style="147" customWidth="1"/>
    <col min="9732" max="9732" width="9.7109375" style="147" customWidth="1"/>
    <col min="9733" max="9733" width="9.140625" style="147" customWidth="1"/>
    <col min="9734" max="9734" width="9.85546875" style="147" customWidth="1"/>
    <col min="9735" max="9735" width="8.85546875" style="147" customWidth="1"/>
    <col min="9736" max="9736" width="9.42578125" style="147" customWidth="1"/>
    <col min="9737" max="9981" width="9" style="147"/>
    <col min="9982" max="9982" width="4.42578125" style="147" customWidth="1"/>
    <col min="9983" max="9983" width="39" style="147" customWidth="1"/>
    <col min="9984" max="9984" width="9.42578125" style="147" customWidth="1"/>
    <col min="9985" max="9986" width="10" style="147" customWidth="1"/>
    <col min="9987" max="9987" width="14.28515625" style="147" customWidth="1"/>
    <col min="9988" max="9988" width="9.7109375" style="147" customWidth="1"/>
    <col min="9989" max="9989" width="9.140625" style="147" customWidth="1"/>
    <col min="9990" max="9990" width="9.85546875" style="147" customWidth="1"/>
    <col min="9991" max="9991" width="8.85546875" style="147" customWidth="1"/>
    <col min="9992" max="9992" width="9.42578125" style="147" customWidth="1"/>
    <col min="9993" max="10237" width="9" style="147"/>
    <col min="10238" max="10238" width="4.42578125" style="147" customWidth="1"/>
    <col min="10239" max="10239" width="39" style="147" customWidth="1"/>
    <col min="10240" max="10240" width="9.42578125" style="147" customWidth="1"/>
    <col min="10241" max="10242" width="10" style="147" customWidth="1"/>
    <col min="10243" max="10243" width="14.28515625" style="147" customWidth="1"/>
    <col min="10244" max="10244" width="9.7109375" style="147" customWidth="1"/>
    <col min="10245" max="10245" width="9.140625" style="147" customWidth="1"/>
    <col min="10246" max="10246" width="9.85546875" style="147" customWidth="1"/>
    <col min="10247" max="10247" width="8.85546875" style="147" customWidth="1"/>
    <col min="10248" max="10248" width="9.42578125" style="147" customWidth="1"/>
    <col min="10249" max="10493" width="9" style="147"/>
    <col min="10494" max="10494" width="4.42578125" style="147" customWidth="1"/>
    <col min="10495" max="10495" width="39" style="147" customWidth="1"/>
    <col min="10496" max="10496" width="9.42578125" style="147" customWidth="1"/>
    <col min="10497" max="10498" width="10" style="147" customWidth="1"/>
    <col min="10499" max="10499" width="14.28515625" style="147" customWidth="1"/>
    <col min="10500" max="10500" width="9.7109375" style="147" customWidth="1"/>
    <col min="10501" max="10501" width="9.140625" style="147" customWidth="1"/>
    <col min="10502" max="10502" width="9.85546875" style="147" customWidth="1"/>
    <col min="10503" max="10503" width="8.85546875" style="147" customWidth="1"/>
    <col min="10504" max="10504" width="9.42578125" style="147" customWidth="1"/>
    <col min="10505" max="10749" width="9" style="147"/>
    <col min="10750" max="10750" width="4.42578125" style="147" customWidth="1"/>
    <col min="10751" max="10751" width="39" style="147" customWidth="1"/>
    <col min="10752" max="10752" width="9.42578125" style="147" customWidth="1"/>
    <col min="10753" max="10754" width="10" style="147" customWidth="1"/>
    <col min="10755" max="10755" width="14.28515625" style="147" customWidth="1"/>
    <col min="10756" max="10756" width="9.7109375" style="147" customWidth="1"/>
    <col min="10757" max="10757" width="9.140625" style="147" customWidth="1"/>
    <col min="10758" max="10758" width="9.85546875" style="147" customWidth="1"/>
    <col min="10759" max="10759" width="8.85546875" style="147" customWidth="1"/>
    <col min="10760" max="10760" width="9.42578125" style="147" customWidth="1"/>
    <col min="10761" max="11005" width="9" style="147"/>
    <col min="11006" max="11006" width="4.42578125" style="147" customWidth="1"/>
    <col min="11007" max="11007" width="39" style="147" customWidth="1"/>
    <col min="11008" max="11008" width="9.42578125" style="147" customWidth="1"/>
    <col min="11009" max="11010" width="10" style="147" customWidth="1"/>
    <col min="11011" max="11011" width="14.28515625" style="147" customWidth="1"/>
    <col min="11012" max="11012" width="9.7109375" style="147" customWidth="1"/>
    <col min="11013" max="11013" width="9.140625" style="147" customWidth="1"/>
    <col min="11014" max="11014" width="9.85546875" style="147" customWidth="1"/>
    <col min="11015" max="11015" width="8.85546875" style="147" customWidth="1"/>
    <col min="11016" max="11016" width="9.42578125" style="147" customWidth="1"/>
    <col min="11017" max="11261" width="9" style="147"/>
    <col min="11262" max="11262" width="4.42578125" style="147" customWidth="1"/>
    <col min="11263" max="11263" width="39" style="147" customWidth="1"/>
    <col min="11264" max="11264" width="9.42578125" style="147" customWidth="1"/>
    <col min="11265" max="11266" width="10" style="147" customWidth="1"/>
    <col min="11267" max="11267" width="14.28515625" style="147" customWidth="1"/>
    <col min="11268" max="11268" width="9.7109375" style="147" customWidth="1"/>
    <col min="11269" max="11269" width="9.140625" style="147" customWidth="1"/>
    <col min="11270" max="11270" width="9.85546875" style="147" customWidth="1"/>
    <col min="11271" max="11271" width="8.85546875" style="147" customWidth="1"/>
    <col min="11272" max="11272" width="9.42578125" style="147" customWidth="1"/>
    <col min="11273" max="11517" width="9" style="147"/>
    <col min="11518" max="11518" width="4.42578125" style="147" customWidth="1"/>
    <col min="11519" max="11519" width="39" style="147" customWidth="1"/>
    <col min="11520" max="11520" width="9.42578125" style="147" customWidth="1"/>
    <col min="11521" max="11522" width="10" style="147" customWidth="1"/>
    <col min="11523" max="11523" width="14.28515625" style="147" customWidth="1"/>
    <col min="11524" max="11524" width="9.7109375" style="147" customWidth="1"/>
    <col min="11525" max="11525" width="9.140625" style="147" customWidth="1"/>
    <col min="11526" max="11526" width="9.85546875" style="147" customWidth="1"/>
    <col min="11527" max="11527" width="8.85546875" style="147" customWidth="1"/>
    <col min="11528" max="11528" width="9.42578125" style="147" customWidth="1"/>
    <col min="11529" max="11773" width="9" style="147"/>
    <col min="11774" max="11774" width="4.42578125" style="147" customWidth="1"/>
    <col min="11775" max="11775" width="39" style="147" customWidth="1"/>
    <col min="11776" max="11776" width="9.42578125" style="147" customWidth="1"/>
    <col min="11777" max="11778" width="10" style="147" customWidth="1"/>
    <col min="11779" max="11779" width="14.28515625" style="147" customWidth="1"/>
    <col min="11780" max="11780" width="9.7109375" style="147" customWidth="1"/>
    <col min="11781" max="11781" width="9.140625" style="147" customWidth="1"/>
    <col min="11782" max="11782" width="9.85546875" style="147" customWidth="1"/>
    <col min="11783" max="11783" width="8.85546875" style="147" customWidth="1"/>
    <col min="11784" max="11784" width="9.42578125" style="147" customWidth="1"/>
    <col min="11785" max="12029" width="9" style="147"/>
    <col min="12030" max="12030" width="4.42578125" style="147" customWidth="1"/>
    <col min="12031" max="12031" width="39" style="147" customWidth="1"/>
    <col min="12032" max="12032" width="9.42578125" style="147" customWidth="1"/>
    <col min="12033" max="12034" width="10" style="147" customWidth="1"/>
    <col min="12035" max="12035" width="14.28515625" style="147" customWidth="1"/>
    <col min="12036" max="12036" width="9.7109375" style="147" customWidth="1"/>
    <col min="12037" max="12037" width="9.140625" style="147" customWidth="1"/>
    <col min="12038" max="12038" width="9.85546875" style="147" customWidth="1"/>
    <col min="12039" max="12039" width="8.85546875" style="147" customWidth="1"/>
    <col min="12040" max="12040" width="9.42578125" style="147" customWidth="1"/>
    <col min="12041" max="12285" width="9" style="147"/>
    <col min="12286" max="12286" width="4.42578125" style="147" customWidth="1"/>
    <col min="12287" max="12287" width="39" style="147" customWidth="1"/>
    <col min="12288" max="12288" width="9.42578125" style="147" customWidth="1"/>
    <col min="12289" max="12290" width="10" style="147" customWidth="1"/>
    <col min="12291" max="12291" width="14.28515625" style="147" customWidth="1"/>
    <col min="12292" max="12292" width="9.7109375" style="147" customWidth="1"/>
    <col min="12293" max="12293" width="9.140625" style="147" customWidth="1"/>
    <col min="12294" max="12294" width="9.85546875" style="147" customWidth="1"/>
    <col min="12295" max="12295" width="8.85546875" style="147" customWidth="1"/>
    <col min="12296" max="12296" width="9.42578125" style="147" customWidth="1"/>
    <col min="12297" max="12541" width="9" style="147"/>
    <col min="12542" max="12542" width="4.42578125" style="147" customWidth="1"/>
    <col min="12543" max="12543" width="39" style="147" customWidth="1"/>
    <col min="12544" max="12544" width="9.42578125" style="147" customWidth="1"/>
    <col min="12545" max="12546" width="10" style="147" customWidth="1"/>
    <col min="12547" max="12547" width="14.28515625" style="147" customWidth="1"/>
    <col min="12548" max="12548" width="9.7109375" style="147" customWidth="1"/>
    <col min="12549" max="12549" width="9.140625" style="147" customWidth="1"/>
    <col min="12550" max="12550" width="9.85546875" style="147" customWidth="1"/>
    <col min="12551" max="12551" width="8.85546875" style="147" customWidth="1"/>
    <col min="12552" max="12552" width="9.42578125" style="147" customWidth="1"/>
    <col min="12553" max="12797" width="9" style="147"/>
    <col min="12798" max="12798" width="4.42578125" style="147" customWidth="1"/>
    <col min="12799" max="12799" width="39" style="147" customWidth="1"/>
    <col min="12800" max="12800" width="9.42578125" style="147" customWidth="1"/>
    <col min="12801" max="12802" width="10" style="147" customWidth="1"/>
    <col min="12803" max="12803" width="14.28515625" style="147" customWidth="1"/>
    <col min="12804" max="12804" width="9.7109375" style="147" customWidth="1"/>
    <col min="12805" max="12805" width="9.140625" style="147" customWidth="1"/>
    <col min="12806" max="12806" width="9.85546875" style="147" customWidth="1"/>
    <col min="12807" max="12807" width="8.85546875" style="147" customWidth="1"/>
    <col min="12808" max="12808" width="9.42578125" style="147" customWidth="1"/>
    <col min="12809" max="13053" width="9" style="147"/>
    <col min="13054" max="13054" width="4.42578125" style="147" customWidth="1"/>
    <col min="13055" max="13055" width="39" style="147" customWidth="1"/>
    <col min="13056" max="13056" width="9.42578125" style="147" customWidth="1"/>
    <col min="13057" max="13058" width="10" style="147" customWidth="1"/>
    <col min="13059" max="13059" width="14.28515625" style="147" customWidth="1"/>
    <col min="13060" max="13060" width="9.7109375" style="147" customWidth="1"/>
    <col min="13061" max="13061" width="9.140625" style="147" customWidth="1"/>
    <col min="13062" max="13062" width="9.85546875" style="147" customWidth="1"/>
    <col min="13063" max="13063" width="8.85546875" style="147" customWidth="1"/>
    <col min="13064" max="13064" width="9.42578125" style="147" customWidth="1"/>
    <col min="13065" max="13309" width="9" style="147"/>
    <col min="13310" max="13310" width="4.42578125" style="147" customWidth="1"/>
    <col min="13311" max="13311" width="39" style="147" customWidth="1"/>
    <col min="13312" max="13312" width="9.42578125" style="147" customWidth="1"/>
    <col min="13313" max="13314" width="10" style="147" customWidth="1"/>
    <col min="13315" max="13315" width="14.28515625" style="147" customWidth="1"/>
    <col min="13316" max="13316" width="9.7109375" style="147" customWidth="1"/>
    <col min="13317" max="13317" width="9.140625" style="147" customWidth="1"/>
    <col min="13318" max="13318" width="9.85546875" style="147" customWidth="1"/>
    <col min="13319" max="13319" width="8.85546875" style="147" customWidth="1"/>
    <col min="13320" max="13320" width="9.42578125" style="147" customWidth="1"/>
    <col min="13321" max="13565" width="9" style="147"/>
    <col min="13566" max="13566" width="4.42578125" style="147" customWidth="1"/>
    <col min="13567" max="13567" width="39" style="147" customWidth="1"/>
    <col min="13568" max="13568" width="9.42578125" style="147" customWidth="1"/>
    <col min="13569" max="13570" width="10" style="147" customWidth="1"/>
    <col min="13571" max="13571" width="14.28515625" style="147" customWidth="1"/>
    <col min="13572" max="13572" width="9.7109375" style="147" customWidth="1"/>
    <col min="13573" max="13573" width="9.140625" style="147" customWidth="1"/>
    <col min="13574" max="13574" width="9.85546875" style="147" customWidth="1"/>
    <col min="13575" max="13575" width="8.85546875" style="147" customWidth="1"/>
    <col min="13576" max="13576" width="9.42578125" style="147" customWidth="1"/>
    <col min="13577" max="13821" width="9" style="147"/>
    <col min="13822" max="13822" width="4.42578125" style="147" customWidth="1"/>
    <col min="13823" max="13823" width="39" style="147" customWidth="1"/>
    <col min="13824" max="13824" width="9.42578125" style="147" customWidth="1"/>
    <col min="13825" max="13826" width="10" style="147" customWidth="1"/>
    <col min="13827" max="13827" width="14.28515625" style="147" customWidth="1"/>
    <col min="13828" max="13828" width="9.7109375" style="147" customWidth="1"/>
    <col min="13829" max="13829" width="9.140625" style="147" customWidth="1"/>
    <col min="13830" max="13830" width="9.85546875" style="147" customWidth="1"/>
    <col min="13831" max="13831" width="8.85546875" style="147" customWidth="1"/>
    <col min="13832" max="13832" width="9.42578125" style="147" customWidth="1"/>
    <col min="13833" max="14077" width="9" style="147"/>
    <col min="14078" max="14078" width="4.42578125" style="147" customWidth="1"/>
    <col min="14079" max="14079" width="39" style="147" customWidth="1"/>
    <col min="14080" max="14080" width="9.42578125" style="147" customWidth="1"/>
    <col min="14081" max="14082" width="10" style="147" customWidth="1"/>
    <col min="14083" max="14083" width="14.28515625" style="147" customWidth="1"/>
    <col min="14084" max="14084" width="9.7109375" style="147" customWidth="1"/>
    <col min="14085" max="14085" width="9.140625" style="147" customWidth="1"/>
    <col min="14086" max="14086" width="9.85546875" style="147" customWidth="1"/>
    <col min="14087" max="14087" width="8.85546875" style="147" customWidth="1"/>
    <col min="14088" max="14088" width="9.42578125" style="147" customWidth="1"/>
    <col min="14089" max="14333" width="9" style="147"/>
    <col min="14334" max="14334" width="4.42578125" style="147" customWidth="1"/>
    <col min="14335" max="14335" width="39" style="147" customWidth="1"/>
    <col min="14336" max="14336" width="9.42578125" style="147" customWidth="1"/>
    <col min="14337" max="14338" width="10" style="147" customWidth="1"/>
    <col min="14339" max="14339" width="14.28515625" style="147" customWidth="1"/>
    <col min="14340" max="14340" width="9.7109375" style="147" customWidth="1"/>
    <col min="14341" max="14341" width="9.140625" style="147" customWidth="1"/>
    <col min="14342" max="14342" width="9.85546875" style="147" customWidth="1"/>
    <col min="14343" max="14343" width="8.85546875" style="147" customWidth="1"/>
    <col min="14344" max="14344" width="9.42578125" style="147" customWidth="1"/>
    <col min="14345" max="14589" width="9" style="147"/>
    <col min="14590" max="14590" width="4.42578125" style="147" customWidth="1"/>
    <col min="14591" max="14591" width="39" style="147" customWidth="1"/>
    <col min="14592" max="14592" width="9.42578125" style="147" customWidth="1"/>
    <col min="14593" max="14594" width="10" style="147" customWidth="1"/>
    <col min="14595" max="14595" width="14.28515625" style="147" customWidth="1"/>
    <col min="14596" max="14596" width="9.7109375" style="147" customWidth="1"/>
    <col min="14597" max="14597" width="9.140625" style="147" customWidth="1"/>
    <col min="14598" max="14598" width="9.85546875" style="147" customWidth="1"/>
    <col min="14599" max="14599" width="8.85546875" style="147" customWidth="1"/>
    <col min="14600" max="14600" width="9.42578125" style="147" customWidth="1"/>
    <col min="14601" max="14845" width="9" style="147"/>
    <col min="14846" max="14846" width="4.42578125" style="147" customWidth="1"/>
    <col min="14847" max="14847" width="39" style="147" customWidth="1"/>
    <col min="14848" max="14848" width="9.42578125" style="147" customWidth="1"/>
    <col min="14849" max="14850" width="10" style="147" customWidth="1"/>
    <col min="14851" max="14851" width="14.28515625" style="147" customWidth="1"/>
    <col min="14852" max="14852" width="9.7109375" style="147" customWidth="1"/>
    <col min="14853" max="14853" width="9.140625" style="147" customWidth="1"/>
    <col min="14854" max="14854" width="9.85546875" style="147" customWidth="1"/>
    <col min="14855" max="14855" width="8.85546875" style="147" customWidth="1"/>
    <col min="14856" max="14856" width="9.42578125" style="147" customWidth="1"/>
    <col min="14857" max="15101" width="9" style="147"/>
    <col min="15102" max="15102" width="4.42578125" style="147" customWidth="1"/>
    <col min="15103" max="15103" width="39" style="147" customWidth="1"/>
    <col min="15104" max="15104" width="9.42578125" style="147" customWidth="1"/>
    <col min="15105" max="15106" width="10" style="147" customWidth="1"/>
    <col min="15107" max="15107" width="14.28515625" style="147" customWidth="1"/>
    <col min="15108" max="15108" width="9.7109375" style="147" customWidth="1"/>
    <col min="15109" max="15109" width="9.140625" style="147" customWidth="1"/>
    <col min="15110" max="15110" width="9.85546875" style="147" customWidth="1"/>
    <col min="15111" max="15111" width="8.85546875" style="147" customWidth="1"/>
    <col min="15112" max="15112" width="9.42578125" style="147" customWidth="1"/>
    <col min="15113" max="15357" width="9" style="147"/>
    <col min="15358" max="15358" width="4.42578125" style="147" customWidth="1"/>
    <col min="15359" max="15359" width="39" style="147" customWidth="1"/>
    <col min="15360" max="15360" width="9.42578125" style="147" customWidth="1"/>
    <col min="15361" max="15362" width="10" style="147" customWidth="1"/>
    <col min="15363" max="15363" width="14.28515625" style="147" customWidth="1"/>
    <col min="15364" max="15364" width="9.7109375" style="147" customWidth="1"/>
    <col min="15365" max="15365" width="9.140625" style="147" customWidth="1"/>
    <col min="15366" max="15366" width="9.85546875" style="147" customWidth="1"/>
    <col min="15367" max="15367" width="8.85546875" style="147" customWidth="1"/>
    <col min="15368" max="15368" width="9.42578125" style="147" customWidth="1"/>
    <col min="15369" max="15613" width="9" style="147"/>
    <col min="15614" max="15614" width="4.42578125" style="147" customWidth="1"/>
    <col min="15615" max="15615" width="39" style="147" customWidth="1"/>
    <col min="15616" max="15616" width="9.42578125" style="147" customWidth="1"/>
    <col min="15617" max="15618" width="10" style="147" customWidth="1"/>
    <col min="15619" max="15619" width="14.28515625" style="147" customWidth="1"/>
    <col min="15620" max="15620" width="9.7109375" style="147" customWidth="1"/>
    <col min="15621" max="15621" width="9.140625" style="147" customWidth="1"/>
    <col min="15622" max="15622" width="9.85546875" style="147" customWidth="1"/>
    <col min="15623" max="15623" width="8.85546875" style="147" customWidth="1"/>
    <col min="15624" max="15624" width="9.42578125" style="147" customWidth="1"/>
    <col min="15625" max="15869" width="9" style="147"/>
    <col min="15870" max="15870" width="4.42578125" style="147" customWidth="1"/>
    <col min="15871" max="15871" width="39" style="147" customWidth="1"/>
    <col min="15872" max="15872" width="9.42578125" style="147" customWidth="1"/>
    <col min="15873" max="15874" width="10" style="147" customWidth="1"/>
    <col min="15875" max="15875" width="14.28515625" style="147" customWidth="1"/>
    <col min="15876" max="15876" width="9.7109375" style="147" customWidth="1"/>
    <col min="15877" max="15877" width="9.140625" style="147" customWidth="1"/>
    <col min="15878" max="15878" width="9.85546875" style="147" customWidth="1"/>
    <col min="15879" max="15879" width="8.85546875" style="147" customWidth="1"/>
    <col min="15880" max="15880" width="9.42578125" style="147" customWidth="1"/>
    <col min="15881" max="16125" width="9" style="147"/>
    <col min="16126" max="16126" width="4.42578125" style="147" customWidth="1"/>
    <col min="16127" max="16127" width="39" style="147" customWidth="1"/>
    <col min="16128" max="16128" width="9.42578125" style="147" customWidth="1"/>
    <col min="16129" max="16130" width="10" style="147" customWidth="1"/>
    <col min="16131" max="16131" width="14.28515625" style="147" customWidth="1"/>
    <col min="16132" max="16132" width="9.7109375" style="147" customWidth="1"/>
    <col min="16133" max="16133" width="9.140625" style="147" customWidth="1"/>
    <col min="16134" max="16134" width="9.85546875" style="147" customWidth="1"/>
    <col min="16135" max="16135" width="8.85546875" style="147" customWidth="1"/>
    <col min="16136" max="16136" width="9.42578125" style="147" customWidth="1"/>
    <col min="16137" max="16381" width="9" style="147"/>
    <col min="16382" max="16384" width="9" style="147" customWidth="1"/>
  </cols>
  <sheetData>
    <row r="1" spans="1:9" ht="18.75">
      <c r="A1" s="200" t="s">
        <v>12</v>
      </c>
      <c r="G1" s="147"/>
      <c r="H1" s="254" t="s">
        <v>301</v>
      </c>
      <c r="I1" s="254"/>
    </row>
    <row r="2" spans="1:9" ht="47.25" customHeight="1">
      <c r="A2" s="256" t="s">
        <v>302</v>
      </c>
      <c r="B2" s="256"/>
      <c r="C2" s="256"/>
      <c r="D2" s="256"/>
      <c r="E2" s="256"/>
      <c r="F2" s="256"/>
      <c r="G2" s="256"/>
      <c r="H2" s="256"/>
      <c r="I2" s="256"/>
    </row>
    <row r="3" spans="1:9" ht="18.75" customHeight="1">
      <c r="A3" s="143"/>
      <c r="C3" s="143"/>
      <c r="D3" s="148"/>
      <c r="E3" s="148"/>
      <c r="F3" s="201"/>
      <c r="G3" s="201"/>
      <c r="H3" s="255" t="s">
        <v>32</v>
      </c>
      <c r="I3" s="255"/>
    </row>
    <row r="4" spans="1:9" s="149" customFormat="1" ht="16.5" customHeight="1">
      <c r="A4" s="257" t="s">
        <v>14</v>
      </c>
      <c r="B4" s="257" t="s">
        <v>94</v>
      </c>
      <c r="C4" s="257" t="s">
        <v>33</v>
      </c>
      <c r="D4" s="257" t="s">
        <v>34</v>
      </c>
      <c r="E4" s="257" t="s">
        <v>35</v>
      </c>
      <c r="F4" s="257" t="s">
        <v>268</v>
      </c>
      <c r="G4" s="258" t="s">
        <v>269</v>
      </c>
      <c r="H4" s="259"/>
      <c r="I4" s="259"/>
    </row>
    <row r="5" spans="1:9" s="149" customFormat="1" ht="16.5" customHeight="1">
      <c r="A5" s="257"/>
      <c r="B5" s="257"/>
      <c r="C5" s="257"/>
      <c r="D5" s="257"/>
      <c r="E5" s="257"/>
      <c r="F5" s="257"/>
      <c r="G5" s="260" t="s">
        <v>270</v>
      </c>
      <c r="H5" s="261" t="s">
        <v>23</v>
      </c>
      <c r="I5" s="261"/>
    </row>
    <row r="6" spans="1:9" s="150" customFormat="1" ht="53.25" customHeight="1">
      <c r="A6" s="257"/>
      <c r="B6" s="257"/>
      <c r="C6" s="257"/>
      <c r="D6" s="257"/>
      <c r="E6" s="257"/>
      <c r="F6" s="257"/>
      <c r="G6" s="260"/>
      <c r="H6" s="142" t="s">
        <v>37</v>
      </c>
      <c r="I6" s="142" t="s">
        <v>271</v>
      </c>
    </row>
    <row r="7" spans="1:9" s="154" customFormat="1" ht="14.25" customHeight="1">
      <c r="A7" s="151">
        <v>1</v>
      </c>
      <c r="B7" s="151">
        <v>2</v>
      </c>
      <c r="C7" s="151">
        <v>3</v>
      </c>
      <c r="D7" s="151">
        <v>4</v>
      </c>
      <c r="E7" s="152">
        <v>5</v>
      </c>
      <c r="F7" s="152">
        <v>7</v>
      </c>
      <c r="G7" s="153">
        <v>8</v>
      </c>
      <c r="H7" s="153">
        <v>9</v>
      </c>
      <c r="I7" s="153">
        <v>10</v>
      </c>
    </row>
    <row r="8" spans="1:9" s="154" customFormat="1" ht="18" customHeight="1">
      <c r="A8" s="155"/>
      <c r="B8" s="156" t="s">
        <v>313</v>
      </c>
      <c r="C8" s="155"/>
      <c r="D8" s="155"/>
      <c r="E8" s="157"/>
      <c r="F8" s="158"/>
      <c r="G8" s="159"/>
      <c r="H8" s="159"/>
      <c r="I8" s="159"/>
    </row>
    <row r="9" spans="1:9" s="169" customFormat="1" ht="24" customHeight="1">
      <c r="A9" s="161" t="s">
        <v>3</v>
      </c>
      <c r="B9" s="162" t="s">
        <v>39</v>
      </c>
      <c r="C9" s="164"/>
      <c r="D9" s="165"/>
      <c r="E9" s="166"/>
      <c r="F9" s="167"/>
      <c r="G9" s="168"/>
      <c r="H9" s="168"/>
      <c r="I9" s="168"/>
    </row>
    <row r="10" spans="1:9" s="154" customFormat="1" ht="51.75" customHeight="1">
      <c r="A10" s="165"/>
      <c r="B10" s="170" t="s">
        <v>272</v>
      </c>
      <c r="C10" s="171" t="s">
        <v>44</v>
      </c>
      <c r="D10" s="171"/>
      <c r="E10" s="175" t="s">
        <v>273</v>
      </c>
      <c r="F10" s="173" t="s">
        <v>274</v>
      </c>
      <c r="G10" s="174">
        <v>12000</v>
      </c>
      <c r="H10" s="174"/>
      <c r="I10" s="174">
        <v>12000</v>
      </c>
    </row>
    <row r="11" spans="1:9" s="150" customFormat="1">
      <c r="A11" s="161" t="s">
        <v>4</v>
      </c>
      <c r="B11" s="162" t="s">
        <v>41</v>
      </c>
      <c r="C11" s="161"/>
      <c r="D11" s="161"/>
      <c r="E11" s="163"/>
      <c r="F11" s="178"/>
      <c r="G11" s="179"/>
      <c r="H11" s="179"/>
      <c r="I11" s="179"/>
    </row>
    <row r="12" spans="1:9" s="154" customFormat="1" ht="21.75" customHeight="1">
      <c r="A12" s="161" t="s">
        <v>15</v>
      </c>
      <c r="B12" s="162" t="s">
        <v>42</v>
      </c>
      <c r="C12" s="162"/>
      <c r="D12" s="161"/>
      <c r="E12" s="163"/>
      <c r="F12" s="178"/>
      <c r="G12" s="179"/>
      <c r="H12" s="179"/>
      <c r="I12" s="179"/>
    </row>
    <row r="13" spans="1:9" s="150" customFormat="1" ht="18.75" customHeight="1">
      <c r="A13" s="160"/>
      <c r="B13" s="182" t="s">
        <v>276</v>
      </c>
      <c r="C13" s="183"/>
      <c r="D13" s="184"/>
      <c r="E13" s="185"/>
      <c r="F13" s="186"/>
      <c r="G13" s="187"/>
      <c r="H13" s="187"/>
      <c r="I13" s="187"/>
    </row>
    <row r="14" spans="1:9" s="150" customFormat="1" ht="45.75" customHeight="1">
      <c r="A14" s="165"/>
      <c r="B14" s="164" t="s">
        <v>64</v>
      </c>
      <c r="C14" s="165" t="s">
        <v>45</v>
      </c>
      <c r="D14" s="181" t="s">
        <v>277</v>
      </c>
      <c r="E14" s="166" t="s">
        <v>49</v>
      </c>
      <c r="F14" s="166" t="s">
        <v>278</v>
      </c>
      <c r="G14" s="174">
        <v>7000</v>
      </c>
      <c r="H14" s="180">
        <v>7000</v>
      </c>
      <c r="I14" s="180"/>
    </row>
    <row r="15" spans="1:9" s="150" customFormat="1" ht="48.75" customHeight="1">
      <c r="A15" s="165"/>
      <c r="B15" s="164" t="s">
        <v>96</v>
      </c>
      <c r="C15" s="165" t="s">
        <v>57</v>
      </c>
      <c r="D15" s="188"/>
      <c r="E15" s="176" t="s">
        <v>53</v>
      </c>
      <c r="F15" s="177" t="s">
        <v>97</v>
      </c>
      <c r="G15" s="174">
        <v>5000</v>
      </c>
      <c r="H15" s="189">
        <v>5000</v>
      </c>
      <c r="I15" s="189"/>
    </row>
    <row r="16" spans="1:9" s="154" customFormat="1" ht="21" customHeight="1">
      <c r="A16" s="161" t="s">
        <v>20</v>
      </c>
      <c r="B16" s="162" t="s">
        <v>50</v>
      </c>
      <c r="C16" s="165"/>
      <c r="D16" s="172"/>
      <c r="E16" s="166"/>
      <c r="F16" s="178"/>
      <c r="G16" s="179"/>
      <c r="H16" s="179"/>
      <c r="I16" s="179"/>
    </row>
    <row r="17" spans="1:9" s="150" customFormat="1" ht="24" customHeight="1">
      <c r="A17" s="160"/>
      <c r="B17" s="195" t="s">
        <v>276</v>
      </c>
      <c r="C17" s="160"/>
      <c r="D17" s="160"/>
      <c r="E17" s="163"/>
      <c r="F17" s="196"/>
      <c r="G17" s="197"/>
      <c r="H17" s="197"/>
      <c r="I17" s="197"/>
    </row>
    <row r="18" spans="1:9" s="150" customFormat="1" ht="32.25" customHeight="1">
      <c r="A18" s="165"/>
      <c r="B18" s="164" t="s">
        <v>98</v>
      </c>
      <c r="C18" s="165" t="s">
        <v>44</v>
      </c>
      <c r="D18" s="172" t="s">
        <v>99</v>
      </c>
      <c r="E18" s="176" t="s">
        <v>53</v>
      </c>
      <c r="F18" s="166" t="s">
        <v>100</v>
      </c>
      <c r="G18" s="180">
        <v>9000</v>
      </c>
      <c r="H18" s="189">
        <v>9000</v>
      </c>
      <c r="I18" s="189"/>
    </row>
    <row r="19" spans="1:9" s="150" customFormat="1" ht="33" customHeight="1">
      <c r="A19" s="165"/>
      <c r="B19" s="164" t="s">
        <v>281</v>
      </c>
      <c r="C19" s="165" t="s">
        <v>51</v>
      </c>
      <c r="D19" s="172" t="s">
        <v>101</v>
      </c>
      <c r="E19" s="176" t="s">
        <v>53</v>
      </c>
      <c r="F19" s="202" t="s">
        <v>102</v>
      </c>
      <c r="G19" s="180">
        <v>9000</v>
      </c>
      <c r="H19" s="189">
        <v>5000</v>
      </c>
      <c r="I19" s="189">
        <v>4000</v>
      </c>
    </row>
    <row r="20" spans="1:9" s="150" customFormat="1" ht="36" customHeight="1">
      <c r="A20" s="165"/>
      <c r="B20" s="164" t="s">
        <v>282</v>
      </c>
      <c r="C20" s="165" t="s">
        <v>57</v>
      </c>
      <c r="D20" s="172" t="s">
        <v>103</v>
      </c>
      <c r="E20" s="176" t="s">
        <v>53</v>
      </c>
      <c r="F20" s="190" t="s">
        <v>104</v>
      </c>
      <c r="G20" s="180">
        <v>13000</v>
      </c>
      <c r="H20" s="189">
        <v>11000</v>
      </c>
      <c r="I20" s="189">
        <v>2000</v>
      </c>
    </row>
    <row r="21" spans="1:9" s="154" customFormat="1" ht="31.5">
      <c r="A21" s="165"/>
      <c r="B21" s="164" t="s">
        <v>283</v>
      </c>
      <c r="C21" s="165" t="s">
        <v>47</v>
      </c>
      <c r="D21" s="172" t="s">
        <v>105</v>
      </c>
      <c r="E21" s="176" t="s">
        <v>53</v>
      </c>
      <c r="F21" s="190" t="s">
        <v>106</v>
      </c>
      <c r="G21" s="180">
        <v>14000</v>
      </c>
      <c r="H21" s="189">
        <v>14000</v>
      </c>
      <c r="I21" s="189"/>
    </row>
    <row r="22" spans="1:9" s="150" customFormat="1" ht="25.5" customHeight="1">
      <c r="A22" s="161"/>
      <c r="B22" s="162" t="s">
        <v>279</v>
      </c>
      <c r="C22" s="161"/>
      <c r="D22" s="204"/>
      <c r="E22" s="192"/>
      <c r="F22" s="205"/>
      <c r="G22" s="179"/>
      <c r="H22" s="179"/>
      <c r="I22" s="179"/>
    </row>
    <row r="23" spans="1:9" s="150" customFormat="1" ht="52.5" customHeight="1">
      <c r="A23" s="165"/>
      <c r="B23" s="194" t="s">
        <v>284</v>
      </c>
      <c r="C23" s="206" t="s">
        <v>285</v>
      </c>
      <c r="D23" s="207" t="s">
        <v>286</v>
      </c>
      <c r="E23" s="176" t="s">
        <v>53</v>
      </c>
      <c r="F23" s="190" t="s">
        <v>287</v>
      </c>
      <c r="G23" s="180">
        <v>15000</v>
      </c>
      <c r="H23" s="189">
        <v>15000</v>
      </c>
      <c r="I23" s="189"/>
    </row>
    <row r="24" spans="1:9" s="150" customFormat="1" ht="33" customHeight="1">
      <c r="A24" s="165"/>
      <c r="B24" s="194" t="s">
        <v>288</v>
      </c>
      <c r="C24" s="165" t="s">
        <v>47</v>
      </c>
      <c r="D24" s="172" t="s">
        <v>289</v>
      </c>
      <c r="E24" s="176" t="s">
        <v>53</v>
      </c>
      <c r="F24" s="190" t="s">
        <v>290</v>
      </c>
      <c r="G24" s="180">
        <v>10000</v>
      </c>
      <c r="H24" s="189">
        <v>10000</v>
      </c>
      <c r="I24" s="189"/>
    </row>
    <row r="25" spans="1:9" s="150" customFormat="1" ht="81.75" customHeight="1">
      <c r="A25" s="165"/>
      <c r="B25" s="203" t="s">
        <v>291</v>
      </c>
      <c r="C25" s="165" t="s">
        <v>292</v>
      </c>
      <c r="D25" s="172" t="s">
        <v>293</v>
      </c>
      <c r="E25" s="176" t="s">
        <v>53</v>
      </c>
      <c r="F25" s="190" t="s">
        <v>294</v>
      </c>
      <c r="G25" s="180">
        <v>19000</v>
      </c>
      <c r="H25" s="189">
        <v>19000</v>
      </c>
      <c r="I25" s="189"/>
    </row>
    <row r="26" spans="1:9" s="198" customFormat="1" ht="28.5">
      <c r="A26" s="161" t="s">
        <v>27</v>
      </c>
      <c r="B26" s="208" t="s">
        <v>107</v>
      </c>
      <c r="C26" s="162"/>
      <c r="D26" s="161"/>
      <c r="E26" s="184"/>
      <c r="F26" s="190"/>
      <c r="G26" s="179"/>
      <c r="H26" s="179"/>
      <c r="I26" s="179"/>
    </row>
    <row r="27" spans="1:9" s="150" customFormat="1" ht="22.5" customHeight="1">
      <c r="A27" s="209"/>
      <c r="B27" s="162" t="s">
        <v>276</v>
      </c>
      <c r="C27" s="161"/>
      <c r="D27" s="161"/>
      <c r="E27" s="184"/>
      <c r="F27" s="190"/>
      <c r="G27" s="197"/>
      <c r="H27" s="197"/>
      <c r="I27" s="197"/>
    </row>
    <row r="28" spans="1:9" s="150" customFormat="1" ht="31.5" customHeight="1">
      <c r="A28" s="165"/>
      <c r="B28" s="194" t="s">
        <v>108</v>
      </c>
      <c r="C28" s="165" t="s">
        <v>57</v>
      </c>
      <c r="D28" s="165" t="s">
        <v>109</v>
      </c>
      <c r="E28" s="176" t="s">
        <v>53</v>
      </c>
      <c r="F28" s="181" t="s">
        <v>110</v>
      </c>
      <c r="G28" s="189">
        <v>4810</v>
      </c>
      <c r="H28" s="180">
        <v>4810</v>
      </c>
      <c r="I28" s="180"/>
    </row>
    <row r="29" spans="1:9" s="150" customFormat="1" ht="20.25" customHeight="1">
      <c r="A29" s="161"/>
      <c r="B29" s="210" t="s">
        <v>279</v>
      </c>
      <c r="C29" s="161"/>
      <c r="D29" s="161"/>
      <c r="E29" s="192"/>
      <c r="F29" s="184"/>
      <c r="G29" s="211"/>
      <c r="H29" s="211"/>
      <c r="I29" s="211"/>
    </row>
    <row r="30" spans="1:9" s="150" customFormat="1" ht="31.5" customHeight="1">
      <c r="A30" s="165"/>
      <c r="B30" s="194" t="s">
        <v>295</v>
      </c>
      <c r="C30" s="165" t="s">
        <v>40</v>
      </c>
      <c r="D30" s="165"/>
      <c r="E30" s="176" t="s">
        <v>53</v>
      </c>
      <c r="F30" s="190" t="s">
        <v>296</v>
      </c>
      <c r="G30" s="180">
        <v>13400</v>
      </c>
      <c r="H30" s="180">
        <v>13400</v>
      </c>
      <c r="I30" s="180"/>
    </row>
    <row r="31" spans="1:9" s="150" customFormat="1" ht="28.5">
      <c r="A31" s="184" t="s">
        <v>28</v>
      </c>
      <c r="B31" s="208" t="s">
        <v>111</v>
      </c>
      <c r="C31" s="165"/>
      <c r="D31" s="165"/>
      <c r="E31" s="181"/>
      <c r="F31" s="190"/>
      <c r="G31" s="212"/>
      <c r="H31" s="212"/>
      <c r="I31" s="212"/>
    </row>
    <row r="32" spans="1:9" s="150" customFormat="1">
      <c r="A32" s="184"/>
      <c r="B32" s="162" t="s">
        <v>280</v>
      </c>
      <c r="C32" s="161"/>
      <c r="D32" s="161"/>
      <c r="E32" s="184"/>
      <c r="F32" s="190"/>
      <c r="G32" s="212"/>
      <c r="H32" s="212"/>
      <c r="I32" s="212"/>
    </row>
    <row r="33" spans="1:9" s="150" customFormat="1" ht="30" customHeight="1">
      <c r="A33" s="165"/>
      <c r="B33" s="194" t="s">
        <v>58</v>
      </c>
      <c r="C33" s="165" t="s">
        <v>46</v>
      </c>
      <c r="D33" s="165" t="s">
        <v>59</v>
      </c>
      <c r="E33" s="181" t="s">
        <v>48</v>
      </c>
      <c r="F33" s="190" t="s">
        <v>60</v>
      </c>
      <c r="G33" s="180">
        <v>10000</v>
      </c>
      <c r="H33" s="180"/>
      <c r="I33" s="180">
        <v>10000</v>
      </c>
    </row>
    <row r="34" spans="1:9" s="150" customFormat="1" ht="18.75" customHeight="1">
      <c r="A34" s="161"/>
      <c r="B34" s="210" t="s">
        <v>276</v>
      </c>
      <c r="C34" s="161"/>
      <c r="D34" s="161"/>
      <c r="E34" s="184"/>
      <c r="F34" s="205"/>
      <c r="G34" s="168"/>
      <c r="H34" s="168"/>
      <c r="I34" s="168"/>
    </row>
    <row r="35" spans="1:9" s="150" customFormat="1" ht="33.75" customHeight="1">
      <c r="A35" s="165"/>
      <c r="B35" s="164" t="s">
        <v>54</v>
      </c>
      <c r="C35" s="165" t="s">
        <v>45</v>
      </c>
      <c r="D35" s="165" t="s">
        <v>55</v>
      </c>
      <c r="E35" s="181" t="s">
        <v>43</v>
      </c>
      <c r="F35" s="190" t="s">
        <v>56</v>
      </c>
      <c r="G35" s="180">
        <v>22500</v>
      </c>
      <c r="H35" s="193">
        <v>21000</v>
      </c>
      <c r="I35" s="193">
        <v>1500</v>
      </c>
    </row>
    <row r="36" spans="1:9" s="150" customFormat="1" ht="60.75" customHeight="1">
      <c r="A36" s="165"/>
      <c r="B36" s="164" t="s">
        <v>52</v>
      </c>
      <c r="C36" s="165" t="s">
        <v>44</v>
      </c>
      <c r="D36" s="165" t="s">
        <v>112</v>
      </c>
      <c r="E36" s="176" t="s">
        <v>53</v>
      </c>
      <c r="F36" s="190" t="s">
        <v>297</v>
      </c>
      <c r="G36" s="189">
        <v>10000</v>
      </c>
      <c r="H36" s="189">
        <v>10000</v>
      </c>
      <c r="I36" s="189"/>
    </row>
    <row r="37" spans="1:9" s="150" customFormat="1" ht="65.25" customHeight="1">
      <c r="A37" s="165"/>
      <c r="B37" s="164" t="s">
        <v>113</v>
      </c>
      <c r="C37" s="165" t="s">
        <v>114</v>
      </c>
      <c r="D37" s="172" t="s">
        <v>115</v>
      </c>
      <c r="E37" s="176" t="s">
        <v>53</v>
      </c>
      <c r="F37" s="190" t="s">
        <v>298</v>
      </c>
      <c r="G37" s="189">
        <v>23000</v>
      </c>
      <c r="H37" s="213">
        <v>23000</v>
      </c>
      <c r="I37" s="189"/>
    </row>
    <row r="38" spans="1:9" s="150" customFormat="1">
      <c r="A38" s="161"/>
      <c r="B38" s="162" t="s">
        <v>279</v>
      </c>
      <c r="C38" s="161"/>
      <c r="D38" s="191"/>
      <c r="E38" s="192"/>
      <c r="F38" s="205"/>
      <c r="G38" s="179"/>
      <c r="H38" s="179"/>
      <c r="I38" s="179"/>
    </row>
    <row r="39" spans="1:9" s="150" customFormat="1" ht="63">
      <c r="A39" s="214"/>
      <c r="B39" s="217" t="s">
        <v>299</v>
      </c>
      <c r="C39" s="214" t="s">
        <v>95</v>
      </c>
      <c r="D39" s="218" t="s">
        <v>300</v>
      </c>
      <c r="E39" s="215" t="s">
        <v>53</v>
      </c>
      <c r="F39" s="216" t="s">
        <v>275</v>
      </c>
      <c r="G39" s="219">
        <v>30000</v>
      </c>
      <c r="H39" s="219">
        <v>20000</v>
      </c>
      <c r="I39" s="219">
        <v>10000</v>
      </c>
    </row>
  </sheetData>
  <mergeCells count="12">
    <mergeCell ref="H1:I1"/>
    <mergeCell ref="H3:I3"/>
    <mergeCell ref="A2:I2"/>
    <mergeCell ref="A4:A6"/>
    <mergeCell ref="B4:B6"/>
    <mergeCell ref="C4:C6"/>
    <mergeCell ref="D4:D6"/>
    <mergeCell ref="E4:E6"/>
    <mergeCell ref="F4:F6"/>
    <mergeCell ref="G4:I4"/>
    <mergeCell ref="G5:G6"/>
    <mergeCell ref="H5:I5"/>
  </mergeCells>
  <printOptions horizontalCentered="1"/>
  <pageMargins left="0.2" right="0.118110236220472" top="0.46" bottom="0.28999999999999998" header="0.5" footer="0.2"/>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46</vt:lpstr>
      <vt:lpstr>47</vt:lpstr>
      <vt:lpstr>48</vt:lpstr>
      <vt:lpstr>49</vt:lpstr>
      <vt:lpstr>50</vt:lpstr>
      <vt:lpstr>53</vt:lpstr>
      <vt:lpstr>55</vt:lpstr>
      <vt:lpstr>56</vt:lpstr>
      <vt:lpstr>58</vt:lpstr>
      <vt:lpstr>'56'!Print_Area</vt:lpstr>
      <vt:lpstr>'48'!Print_Titles</vt:lpstr>
      <vt:lpstr>'58'!Print_Titles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2018-09-18T09:26:19Z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UCMTMP131917</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140427</vt:lpwstr>
  </property>
  <property fmtid="{D5CDD505-2E9C-101B-9397-08002B2CF9AE}" pid="7" name="DISidcName">
    <vt:lpwstr>mofucm</vt:lpwstr>
  </property>
  <property fmtid="{D5CDD505-2E9C-101B-9397-08002B2CF9AE}" pid="8" name="DISTaskPaneUrl">
    <vt:lpwstr>http://svr-portal1:16200/cs/idcplg?IdcService=DESKTOP_DOC_INFO&amp;dDocName=UCMTMP131917&amp;dID=140427&amp;ClientControlled=DocMan,taskpane&amp;coreContentOnly=1</vt:lpwstr>
  </property>
</Properties>
</file>