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3" i="2" l="1"/>
  <c r="D63" i="2"/>
  <c r="C63" i="2"/>
  <c r="E61" i="2"/>
  <c r="D61" i="2"/>
  <c r="C61" i="2"/>
  <c r="E57" i="2"/>
  <c r="D57" i="2"/>
  <c r="C57" i="2"/>
  <c r="E56" i="2"/>
  <c r="D56" i="2"/>
  <c r="C56" i="2"/>
  <c r="E55" i="2"/>
  <c r="D55" i="2"/>
  <c r="C55" i="2"/>
  <c r="E54" i="2"/>
  <c r="D54" i="2"/>
  <c r="C54" i="2"/>
  <c r="E52" i="2"/>
  <c r="D52" i="2"/>
  <c r="C52" i="2"/>
  <c r="E48" i="2"/>
  <c r="D48" i="2"/>
  <c r="C48" i="2"/>
  <c r="E40" i="2"/>
  <c r="D40" i="2"/>
  <c r="C40" i="2"/>
  <c r="E34" i="2"/>
  <c r="D34" i="2"/>
  <c r="C34" i="2"/>
  <c r="E30" i="2"/>
  <c r="D30" i="2"/>
  <c r="C30" i="2"/>
  <c r="E29" i="2"/>
  <c r="D29" i="2"/>
  <c r="C29" i="2"/>
  <c r="E28" i="2"/>
  <c r="D28" i="2"/>
  <c r="C28" i="2"/>
  <c r="E26" i="2"/>
  <c r="D26" i="2"/>
  <c r="C26" i="2"/>
  <c r="E21" i="2"/>
  <c r="D21" i="2"/>
  <c r="C21" i="2"/>
  <c r="E17" i="2"/>
  <c r="D17" i="2"/>
  <c r="C17" i="2"/>
  <c r="E16" i="2"/>
  <c r="D16" i="2"/>
  <c r="C16" i="2"/>
  <c r="E14" i="2"/>
  <c r="D14" i="2"/>
  <c r="C14" i="2"/>
  <c r="E12" i="2"/>
  <c r="D12" i="2"/>
  <c r="C12" i="2"/>
  <c r="E10" i="2"/>
  <c r="D10" i="2"/>
  <c r="C10" i="2"/>
  <c r="E9" i="2"/>
  <c r="D9" i="2"/>
  <c r="C9" i="2"/>
  <c r="E8" i="2"/>
  <c r="D8" i="2"/>
  <c r="C8" i="2"/>
  <c r="E5" i="2"/>
  <c r="D5" i="2"/>
  <c r="C5" i="2"/>
  <c r="E4" i="2"/>
  <c r="D4" i="2"/>
  <c r="C4" i="2"/>
  <c r="E2" i="2"/>
  <c r="D2" i="2"/>
  <c r="C2" i="2"/>
</calcChain>
</file>

<file path=xl/sharedStrings.xml><?xml version="1.0" encoding="utf-8"?>
<sst xmlns="http://schemas.openxmlformats.org/spreadsheetml/2006/main" count="107" uniqueCount="76">
  <si>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</si>
  <si>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</si>
  <si>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</si>
  <si>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</si>
  <si>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</si>
  <si>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</si>
  <si>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</si>
  <si>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</si>
  <si>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</si>
  <si>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</si>
  <si>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</si>
  <si>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</si>
  <si>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</si>
  <si>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</si>
  <si>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</si>
  <si>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</si>
  <si>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</si>
  <si>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</si>
  <si>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</si>
  <si>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</si>
  <si>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</si>
  <si>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</si>
  <si>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</si>
  <si>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</si>
  <si>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</si>
  <si>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</si>
  <si>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</si>
  <si>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</si>
  <si>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</si>
  <si>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</si>
  <si>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</si>
  <si>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</si>
  <si>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</si>
  <si>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</si>
  <si>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</si>
  <si>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</si>
  <si>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</si>
  <si>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</si>
  <si>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</si>
  <si>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</si>
  <si>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</si>
  <si>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</si>
  <si>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</si>
  <si>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</si>
  <si>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</si>
  <si>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</si>
  <si>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</si>
  <si>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</si>
  <si>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</si>
  <si>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Tay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</si>
  <si>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</si>
  <si>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</si>
  <si>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</si>
  <si>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</si>
  <si>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</si>
  <si>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</si>
  <si>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</si>
  <si>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</si>
  <si>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</si>
  <si>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</si>
  <si>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</si>
  <si>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</si>
  <si>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</si>
  <si>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</si>
  <si>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final from GSO YB 2011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</si>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</sst>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43" formatCode="_(* #,##0.00_);_(* \(#,##0.00\);_(* &quot;-&quot;??_);_(@_)"/>
    <numFmt numFmtId="164" formatCode="&quot;\&quot;#,##0;[Red]&quot;\&quot;\-#,##0"/>
    <numFmt numFmtId="165" formatCode="&quot;\&quot;#,##0.00;[Red]&quot;\&quot;\-#,##0.00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_-* #,##0_-;\-* #,##0_-;_-* &quot;-&quot;_-;_-@_-"/>
    <numFmt numFmtId="170" formatCode="_-* #,##0.00_-;\-* #,##0.00_-;_-* &quot;-&quot;??_-;_-@_-"/>
    <numFmt numFmtId="171" formatCode="###\ ###\ ###\ ###\ ##0"/>
    <numFmt numFmtId="172" formatCode="#,#00;[Red]\-#,#00;_@&quot;-&quot;"/>
    <numFmt numFmtId="173" formatCode="0.0%"/>
    <numFmt numFmtId="174" formatCode="#,##0\ &quot;DM&quot;;\-#,##0\ &quot;DM&quot;"/>
    <numFmt numFmtId="175" formatCode="0.000%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0.0000%"/>
    <numFmt numFmtId="179" formatCode="0.000000000"/>
    <numFmt numFmtId="180" formatCode="_-* #,##0\ _F_-;\-* #,##0\ _F_-;_-* &quot;-&quot;\ _F_-;_-@_-"/>
    <numFmt numFmtId="181" formatCode="_-* #,##0.0\ _F_-;\-* #,##0.0\ _F_-;_-* &quot;-&quot;??\ _F_-;_-@_-"/>
    <numFmt numFmtId="182" formatCode="#,###,###.00"/>
    <numFmt numFmtId="183" formatCode="#,###,###,###.00"/>
    <numFmt numFmtId="184" formatCode="0.00_)"/>
  </numFmts>
  <fonts count="28">
    <font>
      <sz val="11"/>
      <name val="Calibri"/>
      <family val="2"/>
      <charset val="1"/>
    </font>
    <font>
      <sz val="10"/>
      <name val="Arial"/>
    </font>
    <font>
      <sz val="12"/>
      <name val="Times New Roman"/>
      <family val="1"/>
    </font>
    <font>
      <sz val="12"/>
      <name val=".VnTime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2"/>
      <name val="¹UAAA¼"/>
      <family val="3"/>
      <charset val="129"/>
    </font>
    <font>
      <sz val="12"/>
      <name val="µ¸¿òÃ¼"/>
      <family val="3"/>
      <charset val="129"/>
    </font>
    <font>
      <sz val="12"/>
      <name val="¹UAAA¼"/>
      <family val="3"/>
      <charset val="128"/>
    </font>
    <font>
      <sz val="12"/>
      <name val="Arial"/>
      <family val="2"/>
    </font>
    <font>
      <b/>
      <i/>
      <sz val="16"/>
      <name val="Helv"/>
    </font>
    <font>
      <sz val="10"/>
      <name val="VNbook-Antiqua"/>
    </font>
    <font>
      <sz val="12"/>
      <name val="바탕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 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5">
    <xf numFmtId="0" fontId="0" fillId="0" borderId="0"/>
    <xf numFmtId="0" fontId="1" fillId="0" borderId="0">
      <alignment wrapText="1"/>
    </xf>
    <xf numFmtId="43" fontId="1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1" applyNumberFormat="0" applyFont="0" applyFill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171" fontId="11" fillId="0" borderId="0" applyFont="0" applyFill="0" applyBorder="0" applyAlignment="0" applyProtection="0">
      <protection locked="0"/>
    </xf>
    <xf numFmtId="175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7" fillId="0" borderId="0"/>
    <xf numFmtId="172" fontId="11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8" fillId="0" borderId="0" applyFont="0" applyFill="0" applyBorder="0" applyAlignment="0" applyProtection="0"/>
    <xf numFmtId="17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8" fillId="0" borderId="0"/>
    <xf numFmtId="0" fontId="18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9" fillId="0" borderId="0"/>
    <xf numFmtId="0" fontId="20" fillId="0" borderId="0"/>
    <xf numFmtId="0" fontId="19" fillId="0" borderId="0"/>
    <xf numFmtId="14" fontId="11" fillId="0" borderId="0" applyFont="0" applyFill="0" applyBorder="0" applyAlignment="0" applyProtection="0"/>
    <xf numFmtId="0" fontId="6" fillId="0" borderId="5" applyNumberFormat="0" applyAlignment="0" applyProtection="0">
      <alignment horizontal="left" vertical="center"/>
    </xf>
    <xf numFmtId="0" fontId="6" fillId="0" borderId="4">
      <alignment horizontal="left" vertical="center"/>
    </xf>
    <xf numFmtId="0" fontId="21" fillId="0" borderId="0" applyNumberFormat="0" applyFont="0" applyFill="0" applyAlignment="0"/>
    <xf numFmtId="184" fontId="22" fillId="0" borderId="0"/>
    <xf numFmtId="171" fontId="11" fillId="0" borderId="0">
      <protection locked="0"/>
    </xf>
    <xf numFmtId="14" fontId="23" fillId="0" borderId="0"/>
    <xf numFmtId="181" fontId="3" fillId="0" borderId="3">
      <alignment horizontal="right" vertical="center"/>
    </xf>
    <xf numFmtId="180" fontId="3" fillId="0" borderId="3">
      <alignment horizontal="center"/>
    </xf>
    <xf numFmtId="182" fontId="3" fillId="0" borderId="0"/>
    <xf numFmtId="183" fontId="3" fillId="0" borderId="2"/>
    <xf numFmtId="9" fontId="24" fillId="0" borderId="0" applyFont="0" applyFill="0" applyBorder="0" applyAlignment="0" applyProtection="0"/>
    <xf numFmtId="0" fontId="21" fillId="0" borderId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1" fillId="0" borderId="0">
      <alignment wrapText="1"/>
    </xf>
    <xf numFmtId="0" fontId="1" fillId="0" borderId="0">
      <alignment wrapText="1"/>
    </xf>
    <xf numFmtId="176" fontId="25" fillId="0" borderId="0" applyFont="0" applyFill="0" applyBorder="0" applyAlignment="0" applyProtection="0"/>
    <xf numFmtId="6" fontId="26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/>
  </cellXfs>
  <cellStyles count="75">
    <cellStyle name="# ##0" xfId="23"/>
    <cellStyle name="??" xfId="24"/>
    <cellStyle name="?? [0.00]_PRODUCT DETAIL Q1" xfId="25"/>
    <cellStyle name="?? [0]" xfId="26"/>
    <cellStyle name="???? [0.00]_PRODUCT DETAIL Q1" xfId="20"/>
    <cellStyle name="????_PRODUCT DETAIL Q1" xfId="21"/>
    <cellStyle name="???[0]_Book1" xfId="41"/>
    <cellStyle name="???_95" xfId="22"/>
    <cellStyle name="??_(????)??????" xfId="27"/>
    <cellStyle name="00" xfId="28"/>
    <cellStyle name="ÅëÈ­ [0]_¿ì¹°Åë" xfId="29"/>
    <cellStyle name="AeE­ [0]_INQUIRY ¿μ¾÷AßAø " xfId="30"/>
    <cellStyle name="ÅëÈ­ [0]_Sheet1" xfId="31"/>
    <cellStyle name="ÅëÈ­_¿ì¹°Åë" xfId="32"/>
    <cellStyle name="AeE­_INQUIRY ¿µ¾÷AßAø " xfId="38"/>
    <cellStyle name="ÅëÈ­_Sheet1" xfId="42"/>
    <cellStyle name="ÄÞ¸¶ [0]_¿ì¹°Åë" xfId="39"/>
    <cellStyle name="AÞ¸¶ [0]_INQUIRY ¿?¾÷AßAø " xfId="40"/>
    <cellStyle name="ÄÞ¸¶ [0]_Sheet1" xfId="33"/>
    <cellStyle name="ÄÞ¸¶_¿ì¹°Åë" xfId="34"/>
    <cellStyle name="AÞ¸¶_INQUIRY ¿?¾÷AßAø " xfId="35"/>
    <cellStyle name="ÄÞ¸¶_Sheet1" xfId="36"/>
    <cellStyle name="C?AØ_¿?¾÷CoE² " xfId="37"/>
    <cellStyle name="Ç¥ÁØ_´çÃÊ±¸ÀÔ»ý»ê" xfId="43"/>
    <cellStyle name="C￥AØ_¿μ¾÷CoE² " xfId="44"/>
    <cellStyle name="Ç¥ÁØ_±³°¢¼ö·®" xfId="45"/>
    <cellStyle name="Comma 2" xfId="2"/>
    <cellStyle name="Comma0" xfId="3"/>
    <cellStyle name="Currency0" xfId="4"/>
    <cellStyle name="Date" xfId="5"/>
    <cellStyle name="ddmmyy" xfId="46"/>
    <cellStyle name="Fixed" xfId="6"/>
    <cellStyle name="Header1" xfId="47"/>
    <cellStyle name="Header2" xfId="48"/>
    <cellStyle name="Heading 1 2" xfId="7"/>
    <cellStyle name="Heading 2 2" xfId="8"/>
    <cellStyle name="n" xfId="49"/>
    <cellStyle name="Normal" xfId="0" builtinId="0"/>
    <cellStyle name="Normal - Style1" xfId="50"/>
    <cellStyle name="Normal 10" xfId="74"/>
    <cellStyle name="Normal 2" xfId="1"/>
    <cellStyle name="Normal 3" xfId="62"/>
    <cellStyle name="Normal 4" xfId="70"/>
    <cellStyle name="Normal 5" xfId="61"/>
    <cellStyle name="Normal 6" xfId="69"/>
    <cellStyle name="Normal 7" xfId="71"/>
    <cellStyle name="Normal 8" xfId="72"/>
    <cellStyle name="Normal 9" xfId="73"/>
    <cellStyle name="Normal VN" xfId="51"/>
    <cellStyle name="Style Date" xfId="52"/>
    <cellStyle name="T" xfId="53"/>
    <cellStyle name="th" xfId="54"/>
    <cellStyle name="Total 2" xfId="9"/>
    <cellStyle name="viet" xfId="55"/>
    <cellStyle name="viet2" xfId="56"/>
    <cellStyle name=" [0.00]_ Att. 1- Cover" xfId="66"/>
    <cellStyle name="_ Att. 1- Cover" xfId="67"/>
    <cellStyle name="?_ Att. 1- Cover" xfId="68"/>
    <cellStyle name="똿뗦먛귟 [0.00]_PRODUCT DETAIL Q1" xfId="10"/>
    <cellStyle name="똿뗦먛귟_PRODUCT DETAIL Q1" xfId="11"/>
    <cellStyle name="믅됞 [0.00]_PRODUCT DETAIL Q1" xfId="12"/>
    <cellStyle name="믅됞_PRODUCT DETAIL Q1" xfId="13"/>
    <cellStyle name="백분율_95" xfId="57"/>
    <cellStyle name="뷭?_BOOKSHIP" xfId="14"/>
    <cellStyle name="콤마 [0]_1202" xfId="15"/>
    <cellStyle name="콤마_1202" xfId="16"/>
    <cellStyle name="통화 [0]_1202" xfId="17"/>
    <cellStyle name="통화_1202" xfId="18"/>
    <cellStyle name="표준_(정보부문)월별인원계획" xfId="19"/>
    <cellStyle name="一般_00Q3902REV.1" xfId="58"/>
    <cellStyle name="千分位[0]_00Q3902REV.1" xfId="59"/>
    <cellStyle name="千分位_00Q3902REV.1" xfId="60"/>
    <cellStyle name="貨幣 [0]_00Q3902REV.1" xfId="63"/>
    <cellStyle name="貨幣[0]_BRE" xfId="64"/>
    <cellStyle name="貨幣_00Q3902REV.1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A32" sqref="A32"/>
    </sheetView>
  </sheetViews>
  <sheetFormatPr defaultRowHeight="15"/>
  <cols>
    <col min="1" max="2" width="9.5703125" customWidth="1"/>
    <col min="3" max="3" width="16" customWidth="1"/>
    <col min="4" max="4" width="13.42578125" customWidth="1"/>
    <col min="5" max="5" width="13.7109375" customWidth="1"/>
    <col min="6" max="6" width="12.85546875" customWidth="1"/>
    <col min="7" max="1025" width="9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>
        <v>2008</v>
      </c>
      <c r="B2" s="1">
        <v>1</v>
      </c>
      <c r="C2" s="2" t="s">
        <v>6</v>
      </c>
      <c r="D2" s="1">
        <v>3001257</v>
      </c>
      <c r="E2" s="2">
        <v>688230</v>
      </c>
      <c r="F2" s="1">
        <v>1838407</v>
      </c>
      <c r="G2" s="1"/>
      <c r="H2" s="1"/>
    </row>
    <row r="3" spans="1:8">
      <c r="A3" s="1">
        <v>2008</v>
      </c>
      <c r="B3" s="1">
        <v>2</v>
      </c>
      <c r="C3" s="2" t="s">
        <v>7</v>
      </c>
      <c r="D3" s="1">
        <v>2704674</v>
      </c>
      <c r="E3" s="1">
        <v>826000</v>
      </c>
      <c r="F3" s="1">
        <v>1724778</v>
      </c>
      <c r="G3" s="1"/>
      <c r="H3" s="1"/>
    </row>
    <row r="4" spans="1:8">
      <c r="A4" s="1">
        <v>2008</v>
      </c>
      <c r="B4" s="1">
        <v>3</v>
      </c>
      <c r="C4" s="2" t="s">
        <v>8</v>
      </c>
      <c r="D4" s="1">
        <v>1259015</v>
      </c>
      <c r="E4" s="1">
        <v>139350</v>
      </c>
      <c r="F4" s="1">
        <v>615731</v>
      </c>
      <c r="G4" s="1"/>
      <c r="H4" s="1"/>
    </row>
    <row r="5" spans="1:8">
      <c r="A5" s="1">
        <v>2008</v>
      </c>
      <c r="B5" s="1">
        <v>4</v>
      </c>
      <c r="C5" s="2" t="s">
        <v>9</v>
      </c>
      <c r="D5" s="1">
        <v>1529657</v>
      </c>
      <c r="E5" s="1">
        <v>176900</v>
      </c>
      <c r="F5" s="1">
        <v>1085007</v>
      </c>
      <c r="G5" s="1"/>
      <c r="H5" s="1"/>
    </row>
    <row r="6" spans="1:8">
      <c r="A6" s="1">
        <v>2008</v>
      </c>
      <c r="B6" s="1">
        <v>5</v>
      </c>
      <c r="C6" s="2" t="s">
        <v>10</v>
      </c>
      <c r="D6" s="1">
        <v>2802930</v>
      </c>
      <c r="E6" s="1">
        <v>673922</v>
      </c>
      <c r="F6" s="1">
        <v>1351572</v>
      </c>
      <c r="G6" s="1"/>
      <c r="H6" s="1"/>
    </row>
    <row r="7" spans="1:8">
      <c r="A7" s="1">
        <v>2008</v>
      </c>
      <c r="B7" s="1">
        <v>6</v>
      </c>
      <c r="C7" s="2" t="s">
        <v>11</v>
      </c>
      <c r="D7" s="1">
        <v>3389685</v>
      </c>
      <c r="E7" s="1">
        <v>1553550</v>
      </c>
      <c r="F7" s="1">
        <v>1748322</v>
      </c>
      <c r="G7" s="1"/>
      <c r="H7" s="1"/>
    </row>
    <row r="8" spans="1:8">
      <c r="A8" s="1">
        <v>2008</v>
      </c>
      <c r="B8" s="1">
        <v>7</v>
      </c>
      <c r="C8" s="2" t="s">
        <v>12</v>
      </c>
      <c r="D8" s="1">
        <v>2754478</v>
      </c>
      <c r="E8" s="1">
        <v>620000</v>
      </c>
      <c r="F8" s="1">
        <v>1522181</v>
      </c>
      <c r="G8" s="1"/>
      <c r="H8" s="1"/>
    </row>
    <row r="9" spans="1:8">
      <c r="A9" s="1">
        <v>2008</v>
      </c>
      <c r="B9" s="1">
        <v>8</v>
      </c>
      <c r="C9" s="2" t="s">
        <v>13</v>
      </c>
      <c r="D9" s="1">
        <v>3175385</v>
      </c>
      <c r="E9" s="1">
        <v>1668160</v>
      </c>
      <c r="F9" s="1">
        <v>1134022</v>
      </c>
      <c r="G9" s="1"/>
      <c r="H9" s="1"/>
    </row>
    <row r="10" spans="1:8">
      <c r="A10" s="1">
        <v>2008</v>
      </c>
      <c r="B10" s="1">
        <v>9</v>
      </c>
      <c r="C10" s="2" t="s">
        <v>14</v>
      </c>
      <c r="D10" s="1">
        <v>3886114</v>
      </c>
      <c r="E10" s="1">
        <v>299775</v>
      </c>
      <c r="F10" s="1">
        <v>2296041</v>
      </c>
      <c r="G10" s="1"/>
      <c r="H10" s="1"/>
    </row>
    <row r="11" spans="1:8">
      <c r="A11" s="1">
        <v>2008</v>
      </c>
      <c r="B11" s="1">
        <v>10</v>
      </c>
      <c r="C11" s="2" t="s">
        <v>15</v>
      </c>
      <c r="D11" s="1">
        <v>5498270</v>
      </c>
      <c r="E11" s="1">
        <v>3387260</v>
      </c>
      <c r="F11" s="1">
        <v>1185317</v>
      </c>
      <c r="G11" s="1"/>
      <c r="H11" s="1"/>
    </row>
    <row r="12" spans="1:8">
      <c r="A12" s="1">
        <v>2008</v>
      </c>
      <c r="B12" s="1">
        <v>11</v>
      </c>
      <c r="C12" s="2" t="s">
        <v>16</v>
      </c>
      <c r="D12" s="2"/>
      <c r="E12" s="2"/>
      <c r="F12" s="2"/>
      <c r="G12" s="1"/>
      <c r="H12" s="1"/>
    </row>
    <row r="13" spans="1:8">
      <c r="A13" s="1">
        <v>2008</v>
      </c>
      <c r="B13" s="1">
        <v>12</v>
      </c>
      <c r="C13" s="2" t="s">
        <v>17</v>
      </c>
      <c r="D13" s="1">
        <v>2893698</v>
      </c>
      <c r="E13" s="2">
        <v>510000</v>
      </c>
      <c r="F13" s="2">
        <v>1434430</v>
      </c>
      <c r="G13" s="1"/>
      <c r="H13" s="1"/>
    </row>
    <row r="14" spans="1:8">
      <c r="A14" s="1">
        <v>2008</v>
      </c>
      <c r="B14" s="1">
        <v>13</v>
      </c>
      <c r="C14" s="2" t="s">
        <v>18</v>
      </c>
      <c r="D14" s="2"/>
      <c r="E14" s="2"/>
      <c r="F14" s="2"/>
      <c r="G14" s="1"/>
      <c r="H14" s="1"/>
    </row>
    <row r="15" spans="1:8">
      <c r="A15" s="1">
        <v>2008</v>
      </c>
      <c r="B15" s="1">
        <v>14</v>
      </c>
      <c r="C15" s="2" t="s">
        <v>19</v>
      </c>
      <c r="D15" s="2">
        <v>2621216</v>
      </c>
      <c r="E15" s="2">
        <v>592060</v>
      </c>
      <c r="F15" s="2">
        <v>1634744</v>
      </c>
      <c r="G15" s="1"/>
      <c r="H15" s="1"/>
    </row>
    <row r="16" spans="1:8">
      <c r="A16" s="1">
        <v>2008</v>
      </c>
      <c r="B16" s="1">
        <v>15</v>
      </c>
      <c r="C16" s="2" t="s">
        <v>20</v>
      </c>
      <c r="D16" s="2">
        <v>5055355</v>
      </c>
      <c r="E16" s="2">
        <v>1702095</v>
      </c>
      <c r="F16" s="2">
        <v>3073690</v>
      </c>
      <c r="G16" s="2"/>
      <c r="H16" s="1"/>
    </row>
    <row r="17" spans="1:8">
      <c r="A17" s="1">
        <v>2008</v>
      </c>
      <c r="B17" s="1">
        <v>16</v>
      </c>
      <c r="C17" s="2" t="s">
        <v>21</v>
      </c>
      <c r="D17" s="2">
        <v>13734931</v>
      </c>
      <c r="E17" s="2">
        <v>7975000</v>
      </c>
      <c r="F17" s="2">
        <v>3799000</v>
      </c>
      <c r="G17" s="3"/>
    </row>
    <row r="18" spans="1:8">
      <c r="A18" s="1">
        <v>2008</v>
      </c>
      <c r="B18" s="1">
        <v>17</v>
      </c>
      <c r="C18" s="2" t="s">
        <v>22</v>
      </c>
      <c r="D18" s="2">
        <v>2060697</v>
      </c>
      <c r="E18" s="2">
        <v>1051541</v>
      </c>
      <c r="F18" s="2">
        <v>709593</v>
      </c>
      <c r="G18" s="3"/>
    </row>
    <row r="19" spans="1:8">
      <c r="A19" s="1">
        <v>2008</v>
      </c>
      <c r="B19" s="1">
        <v>18</v>
      </c>
      <c r="C19" s="2" t="s">
        <v>23</v>
      </c>
      <c r="D19" s="2">
        <v>18594757</v>
      </c>
      <c r="E19" s="2">
        <v>7531733</v>
      </c>
      <c r="F19" s="2">
        <v>8934256</v>
      </c>
      <c r="G19" s="3"/>
    </row>
    <row r="20" spans="1:8">
      <c r="A20" s="1">
        <v>2008</v>
      </c>
      <c r="B20" s="1">
        <v>19</v>
      </c>
      <c r="C20" s="2" t="s">
        <v>24</v>
      </c>
      <c r="D20" s="2">
        <v>3617632</v>
      </c>
      <c r="E20" s="2">
        <v>910243</v>
      </c>
      <c r="F20" s="2">
        <v>1929058</v>
      </c>
      <c r="G20" s="3"/>
    </row>
    <row r="21" spans="1:8">
      <c r="A21" s="1">
        <v>2008</v>
      </c>
      <c r="B21" s="1">
        <v>20</v>
      </c>
      <c r="C21" s="2" t="s">
        <v>25</v>
      </c>
      <c r="D21" s="2">
        <v>2050452</v>
      </c>
      <c r="E21" s="2">
        <v>527230</v>
      </c>
      <c r="F21" s="2">
        <v>1451522</v>
      </c>
      <c r="G21" s="3"/>
    </row>
    <row r="22" spans="1:8">
      <c r="A22" s="1">
        <v>2008</v>
      </c>
      <c r="B22" s="1">
        <v>21</v>
      </c>
      <c r="C22" s="2" t="s">
        <v>26</v>
      </c>
      <c r="D22" s="2"/>
      <c r="E22" s="2"/>
      <c r="F22" s="2"/>
      <c r="G22" s="3"/>
    </row>
    <row r="23" spans="1:8">
      <c r="A23" s="1">
        <v>2008</v>
      </c>
      <c r="B23" s="1">
        <v>22</v>
      </c>
      <c r="C23" s="2" t="s">
        <v>27</v>
      </c>
      <c r="D23" s="2">
        <v>3110282</v>
      </c>
      <c r="E23" s="2">
        <v>1060604</v>
      </c>
      <c r="F23" s="2">
        <v>1833069</v>
      </c>
      <c r="G23" s="3"/>
    </row>
    <row r="24" spans="1:8">
      <c r="A24" s="1">
        <v>2008</v>
      </c>
      <c r="B24" s="1">
        <v>23</v>
      </c>
      <c r="C24" s="2" t="s">
        <v>28</v>
      </c>
      <c r="D24" s="2">
        <v>2285422</v>
      </c>
      <c r="E24" s="2">
        <v>560275</v>
      </c>
      <c r="F24" s="2">
        <v>1099375</v>
      </c>
      <c r="G24" s="3"/>
    </row>
    <row r="25" spans="1:8">
      <c r="A25" s="1">
        <v>2008</v>
      </c>
      <c r="B25" s="1">
        <v>24</v>
      </c>
      <c r="C25" s="2" t="s">
        <v>29</v>
      </c>
      <c r="D25" s="2">
        <v>2035247</v>
      </c>
      <c r="E25" s="2">
        <v>310800</v>
      </c>
      <c r="F25" s="2">
        <v>1074857</v>
      </c>
      <c r="G25" s="3"/>
    </row>
    <row r="26" spans="1:8">
      <c r="A26" s="1">
        <v>2008</v>
      </c>
      <c r="B26" s="1">
        <v>25</v>
      </c>
      <c r="C26" s="2" t="s">
        <v>30</v>
      </c>
      <c r="D26" s="2">
        <v>2468180</v>
      </c>
      <c r="E26" s="2">
        <v>852797</v>
      </c>
      <c r="F26" s="2">
        <v>1397374</v>
      </c>
      <c r="G26" s="3"/>
    </row>
    <row r="27" spans="1:8">
      <c r="A27" s="1">
        <v>2008</v>
      </c>
      <c r="B27" s="1">
        <v>26</v>
      </c>
      <c r="C27" s="2" t="s">
        <v>31</v>
      </c>
      <c r="D27" s="2">
        <v>2174303</v>
      </c>
      <c r="E27" s="2">
        <v>299000</v>
      </c>
      <c r="F27" s="2">
        <v>1353795</v>
      </c>
      <c r="G27" s="3"/>
    </row>
    <row r="28" spans="1:8">
      <c r="A28" s="1">
        <v>2008</v>
      </c>
      <c r="B28" s="1">
        <v>27</v>
      </c>
      <c r="C28" s="2" t="s">
        <v>32</v>
      </c>
      <c r="D28" s="2">
        <v>5781854</v>
      </c>
      <c r="E28" s="2">
        <v>1452010</v>
      </c>
      <c r="F28" s="2">
        <v>3859772</v>
      </c>
      <c r="G28" s="2"/>
    </row>
    <row r="29" spans="1:8">
      <c r="A29" s="1">
        <v>2008</v>
      </c>
      <c r="B29" s="1">
        <v>28</v>
      </c>
      <c r="C29" s="2" t="s">
        <v>33</v>
      </c>
      <c r="D29" s="2"/>
      <c r="E29" s="2"/>
      <c r="F29" s="2"/>
      <c r="G29" s="2"/>
    </row>
    <row r="30" spans="1:8">
      <c r="A30" s="1">
        <v>2008</v>
      </c>
      <c r="B30" s="1">
        <v>29</v>
      </c>
      <c r="C30" s="2" t="s">
        <v>34</v>
      </c>
      <c r="D30" s="2">
        <v>1723625</v>
      </c>
      <c r="E30" s="2">
        <v>430120</v>
      </c>
      <c r="F30" s="2">
        <v>1041102</v>
      </c>
      <c r="G30" s="2"/>
      <c r="H30" s="1"/>
    </row>
    <row r="31" spans="1:8">
      <c r="A31" s="1">
        <v>2008</v>
      </c>
      <c r="B31" s="1">
        <v>30</v>
      </c>
      <c r="C31" s="2" t="s">
        <v>35</v>
      </c>
      <c r="D31" s="2">
        <v>1410013</v>
      </c>
      <c r="E31" s="2">
        <v>371330</v>
      </c>
      <c r="F31" s="2">
        <v>855562</v>
      </c>
      <c r="G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21.28515625" customWidth="1"/>
    <col min="3" max="3" width="27" customWidth="1"/>
    <col min="4" max="4" width="11.5703125"/>
    <col min="5" max="1025" width="8.7109375" customWidth="1"/>
  </cols>
  <sheetData>
    <row r="1" spans="1:6">
      <c r="A1" t="s">
        <v>0</v>
      </c>
      <c r="B1" t="s">
        <v>36</v>
      </c>
      <c r="C1" t="s">
        <v>3</v>
      </c>
      <c r="D1" t="s">
        <v>37</v>
      </c>
      <c r="E1" t="s">
        <v>38</v>
      </c>
      <c r="F1" t="s">
        <v>75</v>
      </c>
    </row>
    <row r="2" spans="1:6">
      <c r="A2">
        <v>2008</v>
      </c>
      <c r="B2" t="s">
        <v>6</v>
      </c>
      <c r="C2">
        <f>INDEX('30_prov'!D$2:D$31, MATCH($B2, '30_prov'!$C$2:$C$31, 0))</f>
        <v>3001257</v>
      </c>
      <c r="D2">
        <f>INDEX('30_prov'!E$2:E$31, MATCH($B2, '30_prov'!$C$2:$C$31, 0))</f>
        <v>688230</v>
      </c>
      <c r="E2">
        <f>INDEX('30_prov'!F$2:F$31, MATCH($B2, '30_prov'!$C$2:$C$31, 0))</f>
        <v>1838407</v>
      </c>
    </row>
    <row r="3" spans="1:6">
      <c r="A3">
        <v>2008</v>
      </c>
      <c r="B3" t="s">
        <v>39</v>
      </c>
      <c r="C3">
        <v>4356060</v>
      </c>
      <c r="D3">
        <v>2229567</v>
      </c>
      <c r="E3">
        <v>1954341</v>
      </c>
    </row>
    <row r="4" spans="1:6">
      <c r="A4">
        <v>2008</v>
      </c>
      <c r="B4" t="s">
        <v>7</v>
      </c>
      <c r="C4">
        <f>INDEX('30_prov'!D$2:D$31, MATCH($B4, '30_prov'!$C$2:$C$31, 0))</f>
        <v>2704674</v>
      </c>
      <c r="D4">
        <f>INDEX('30_prov'!E$2:E$31, MATCH($B4, '30_prov'!$C$2:$C$31, 0))</f>
        <v>826000</v>
      </c>
      <c r="E4">
        <f>INDEX('30_prov'!F$2:F$31, MATCH($B4, '30_prov'!$C$2:$C$31, 0))</f>
        <v>1724778</v>
      </c>
    </row>
    <row r="5" spans="1:6">
      <c r="A5">
        <v>2008</v>
      </c>
      <c r="B5" t="s">
        <v>8</v>
      </c>
      <c r="C5">
        <f>INDEX('30_prov'!D$2:D$31, MATCH($B5, '30_prov'!$C$2:$C$31, 0))</f>
        <v>1259015</v>
      </c>
      <c r="D5">
        <f>INDEX('30_prov'!E$2:E$31, MATCH($B5, '30_prov'!$C$2:$C$31, 0))</f>
        <v>139350</v>
      </c>
      <c r="E5">
        <f>INDEX('30_prov'!F$2:F$31, MATCH($B5, '30_prov'!$C$2:$C$31, 0))</f>
        <v>615731</v>
      </c>
    </row>
    <row r="6" spans="1:6">
      <c r="A6">
        <v>2008</v>
      </c>
      <c r="B6" t="s">
        <v>40</v>
      </c>
    </row>
    <row r="7" spans="1:6">
      <c r="A7">
        <v>2008</v>
      </c>
      <c r="B7" t="s">
        <v>41</v>
      </c>
      <c r="C7">
        <v>2335000</v>
      </c>
      <c r="D7">
        <v>752830</v>
      </c>
      <c r="E7">
        <v>1012165</v>
      </c>
    </row>
    <row r="8" spans="1:6">
      <c r="A8">
        <v>2008</v>
      </c>
      <c r="B8" t="s">
        <v>9</v>
      </c>
      <c r="C8">
        <f>INDEX('30_prov'!D$2:D$31, MATCH($B8, '30_prov'!$C$2:$C$31, 0))</f>
        <v>1529657</v>
      </c>
      <c r="D8">
        <f>INDEX('30_prov'!E$2:E$31, MATCH($B8, '30_prov'!$C$2:$C$31, 0))</f>
        <v>176900</v>
      </c>
      <c r="E8">
        <f>INDEX('30_prov'!F$2:F$31, MATCH($B8, '30_prov'!$C$2:$C$31, 0))</f>
        <v>1085007</v>
      </c>
    </row>
    <row r="9" spans="1:6">
      <c r="A9">
        <v>2008</v>
      </c>
      <c r="B9" t="s">
        <v>10</v>
      </c>
      <c r="C9">
        <f>INDEX('30_prov'!D$2:D$31, MATCH($B9, '30_prov'!$C$2:$C$31, 0))</f>
        <v>2802930</v>
      </c>
      <c r="D9">
        <f>INDEX('30_prov'!E$2:E$31, MATCH($B9, '30_prov'!$C$2:$C$31, 0))</f>
        <v>673922</v>
      </c>
      <c r="E9">
        <f>INDEX('30_prov'!F$2:F$31, MATCH($B9, '30_prov'!$C$2:$C$31, 0))</f>
        <v>1351572</v>
      </c>
    </row>
    <row r="10" spans="1:6">
      <c r="A10">
        <v>2008</v>
      </c>
      <c r="B10" t="s">
        <v>11</v>
      </c>
      <c r="C10">
        <f>INDEX('30_prov'!D$2:D$31, MATCH($B10, '30_prov'!$C$2:$C$31, 0))</f>
        <v>3389685</v>
      </c>
      <c r="D10">
        <f>INDEX('30_prov'!E$2:E$31, MATCH($B10, '30_prov'!$C$2:$C$31, 0))</f>
        <v>1553550</v>
      </c>
      <c r="E10">
        <f>INDEX('30_prov'!F$2:F$31, MATCH($B10, '30_prov'!$C$2:$C$31, 0))</f>
        <v>1748322</v>
      </c>
    </row>
    <row r="11" spans="1:6">
      <c r="A11">
        <v>2008</v>
      </c>
      <c r="B11" t="s">
        <v>42</v>
      </c>
    </row>
    <row r="12" spans="1:6">
      <c r="A12">
        <v>2008</v>
      </c>
      <c r="B12" t="s">
        <v>12</v>
      </c>
      <c r="C12">
        <f>INDEX('30_prov'!D$2:D$31, MATCH($B12, '30_prov'!$C$2:$C$31, 0))</f>
        <v>2754478</v>
      </c>
      <c r="D12">
        <f>INDEX('30_prov'!E$2:E$31, MATCH($B12, '30_prov'!$C$2:$C$31, 0))</f>
        <v>620000</v>
      </c>
      <c r="E12">
        <f>INDEX('30_prov'!F$2:F$31, MATCH($B12, '30_prov'!$C$2:$C$31, 0))</f>
        <v>1522181</v>
      </c>
    </row>
    <row r="13" spans="1:6">
      <c r="A13">
        <v>2008</v>
      </c>
      <c r="B13" t="s">
        <v>43</v>
      </c>
      <c r="C13">
        <v>2110750</v>
      </c>
      <c r="D13">
        <v>500000</v>
      </c>
      <c r="E13">
        <v>1242163</v>
      </c>
    </row>
    <row r="14" spans="1:6">
      <c r="A14">
        <v>2008</v>
      </c>
      <c r="B14" t="s">
        <v>13</v>
      </c>
      <c r="C14">
        <f>INDEX('30_prov'!D$2:D$31, MATCH($B14, '30_prov'!$C$2:$C$31, 0))</f>
        <v>3175385</v>
      </c>
      <c r="D14">
        <f>INDEX('30_prov'!E$2:E$31, MATCH($B14, '30_prov'!$C$2:$C$31, 0))</f>
        <v>1668160</v>
      </c>
      <c r="E14">
        <f>INDEX('30_prov'!F$2:F$31, MATCH($B14, '30_prov'!$C$2:$C$31, 0))</f>
        <v>1134022</v>
      </c>
    </row>
    <row r="15" spans="1:6">
      <c r="A15">
        <v>2008</v>
      </c>
      <c r="B15" t="s">
        <v>44</v>
      </c>
    </row>
    <row r="16" spans="1:6">
      <c r="A16">
        <v>2008</v>
      </c>
      <c r="B16" t="s">
        <v>15</v>
      </c>
      <c r="C16">
        <f>INDEX('30_prov'!D$2:D$31, MATCH($B16, '30_prov'!$C$2:$C$31, 0))</f>
        <v>5498270</v>
      </c>
      <c r="D16">
        <f>INDEX('30_prov'!E$2:E$31, MATCH($B16, '30_prov'!$C$2:$C$31, 0))</f>
        <v>3387260</v>
      </c>
      <c r="E16">
        <f>INDEX('30_prov'!F$2:F$31, MATCH($B16, '30_prov'!$C$2:$C$31, 0))</f>
        <v>1185317</v>
      </c>
    </row>
    <row r="17" spans="1:5">
      <c r="A17">
        <v>2008</v>
      </c>
      <c r="B17" t="s">
        <v>14</v>
      </c>
      <c r="C17">
        <f>INDEX('30_prov'!D$2:D$31, MATCH($B17, '30_prov'!$C$2:$C$31, 0))</f>
        <v>3886114</v>
      </c>
      <c r="D17">
        <f>INDEX('30_prov'!E$2:E$31, MATCH($B17, '30_prov'!$C$2:$C$31, 0))</f>
        <v>299775</v>
      </c>
      <c r="E17">
        <f>INDEX('30_prov'!F$2:F$31, MATCH($B17, '30_prov'!$C$2:$C$31, 0))</f>
        <v>2296041</v>
      </c>
    </row>
    <row r="18" spans="1:5">
      <c r="A18">
        <v>2008</v>
      </c>
      <c r="B18" t="s">
        <v>45</v>
      </c>
      <c r="C18">
        <v>1578798</v>
      </c>
      <c r="D18">
        <v>502168</v>
      </c>
      <c r="E18">
        <v>773896</v>
      </c>
    </row>
    <row r="19" spans="1:5">
      <c r="A19">
        <v>2008</v>
      </c>
      <c r="B19" t="s">
        <v>46</v>
      </c>
    </row>
    <row r="20" spans="1:5">
      <c r="A20">
        <v>2008</v>
      </c>
      <c r="B20" t="s">
        <v>16</v>
      </c>
    </row>
    <row r="21" spans="1:5">
      <c r="A21">
        <v>2008</v>
      </c>
      <c r="B21" t="s">
        <v>17</v>
      </c>
      <c r="C21">
        <f>INDEX('30_prov'!D$2:D$31, MATCH($B21, '30_prov'!$C$2:$C$31, 0))</f>
        <v>2893698</v>
      </c>
      <c r="D21">
        <f>INDEX('30_prov'!E$2:E$31, MATCH($B21, '30_prov'!$C$2:$C$31, 0))</f>
        <v>510000</v>
      </c>
      <c r="E21">
        <f>INDEX('30_prov'!F$2:F$31, MATCH($B21, '30_prov'!$C$2:$C$31, 0))</f>
        <v>1434430</v>
      </c>
    </row>
    <row r="22" spans="1:5">
      <c r="A22">
        <v>2008</v>
      </c>
      <c r="B22" t="s">
        <v>18</v>
      </c>
      <c r="C22">
        <v>2808233</v>
      </c>
      <c r="D22">
        <v>457240</v>
      </c>
      <c r="E22">
        <v>1652409</v>
      </c>
    </row>
    <row r="23" spans="1:5">
      <c r="A23">
        <v>2008</v>
      </c>
      <c r="B23" t="s">
        <v>47</v>
      </c>
    </row>
    <row r="24" spans="1:5">
      <c r="A24">
        <v>2008</v>
      </c>
      <c r="B24" t="s">
        <v>48</v>
      </c>
    </row>
    <row r="25" spans="1:5">
      <c r="A25">
        <v>2008</v>
      </c>
      <c r="B25" t="s">
        <v>49</v>
      </c>
      <c r="C25">
        <v>4750060</v>
      </c>
      <c r="D25">
        <v>2167230</v>
      </c>
      <c r="E25">
        <v>2409296</v>
      </c>
    </row>
    <row r="26" spans="1:5">
      <c r="A26">
        <v>2008</v>
      </c>
      <c r="B26" t="s">
        <v>21</v>
      </c>
      <c r="C26">
        <f>INDEX('30_prov'!D$2:D$31, MATCH($B26, '30_prov'!$C$2:$C$31, 0))</f>
        <v>13734931</v>
      </c>
      <c r="D26">
        <f>INDEX('30_prov'!E$2:E$31, MATCH($B26, '30_prov'!$C$2:$C$31, 0))</f>
        <v>7975000</v>
      </c>
      <c r="E26">
        <f>INDEX('30_prov'!F$2:F$31, MATCH($B26, '30_prov'!$C$2:$C$31, 0))</f>
        <v>3799000</v>
      </c>
    </row>
    <row r="27" spans="1:5">
      <c r="A27">
        <v>2008</v>
      </c>
      <c r="B27" t="s">
        <v>50</v>
      </c>
    </row>
    <row r="28" spans="1:5">
      <c r="A28">
        <v>2008</v>
      </c>
      <c r="B28" t="s">
        <v>19</v>
      </c>
      <c r="C28">
        <f>INDEX('30_prov'!D$2:D$31, MATCH($B28, '30_prov'!$C$2:$C$31, 0))</f>
        <v>2621216</v>
      </c>
      <c r="D28">
        <f>INDEX('30_prov'!E$2:E$31, MATCH($B28, '30_prov'!$C$2:$C$31, 0))</f>
        <v>592060</v>
      </c>
      <c r="E28">
        <f>INDEX('30_prov'!F$2:F$31, MATCH($B28, '30_prov'!$C$2:$C$31, 0))</f>
        <v>1634744</v>
      </c>
    </row>
    <row r="29" spans="1:5">
      <c r="A29">
        <v>2008</v>
      </c>
      <c r="B29" t="s">
        <v>20</v>
      </c>
      <c r="C29">
        <f>INDEX('30_prov'!D$2:D$31, MATCH($B29, '30_prov'!$C$2:$C$31, 0))</f>
        <v>5055355</v>
      </c>
      <c r="D29">
        <f>INDEX('30_prov'!E$2:E$31, MATCH($B29, '30_prov'!$C$2:$C$31, 0))</f>
        <v>1702095</v>
      </c>
      <c r="E29">
        <f>INDEX('30_prov'!F$2:F$31, MATCH($B29, '30_prov'!$C$2:$C$31, 0))</f>
        <v>3073690</v>
      </c>
    </row>
    <row r="30" spans="1:5">
      <c r="A30">
        <v>2008</v>
      </c>
      <c r="B30" t="s">
        <v>22</v>
      </c>
      <c r="C30">
        <f>INDEX('30_prov'!D$2:D$31, MATCH($B30, '30_prov'!$C$2:$C$31, 0))</f>
        <v>2060697</v>
      </c>
      <c r="D30">
        <f>INDEX('30_prov'!E$2:E$31, MATCH($B30, '30_prov'!$C$2:$C$31, 0))</f>
        <v>1051541</v>
      </c>
      <c r="E30">
        <f>INDEX('30_prov'!F$2:F$31, MATCH($B30, '30_prov'!$C$2:$C$31, 0))</f>
        <v>709593</v>
      </c>
    </row>
    <row r="31" spans="1:5">
      <c r="A31">
        <v>2008</v>
      </c>
      <c r="B31" t="s">
        <v>51</v>
      </c>
      <c r="C31">
        <v>2212442</v>
      </c>
      <c r="D31">
        <v>274863</v>
      </c>
      <c r="E31">
        <v>1228955</v>
      </c>
    </row>
    <row r="32" spans="1:5">
      <c r="A32">
        <v>2008</v>
      </c>
      <c r="B32" t="s">
        <v>52</v>
      </c>
      <c r="C32">
        <v>1645926</v>
      </c>
      <c r="D32">
        <v>504180</v>
      </c>
      <c r="E32">
        <v>992359</v>
      </c>
    </row>
    <row r="33" spans="1:6">
      <c r="A33">
        <v>2008</v>
      </c>
      <c r="B33" t="s">
        <v>53</v>
      </c>
      <c r="C33">
        <v>2951983</v>
      </c>
      <c r="D33">
        <v>1174480</v>
      </c>
      <c r="E33">
        <v>1402538</v>
      </c>
    </row>
    <row r="34" spans="1:6">
      <c r="A34">
        <v>2008</v>
      </c>
      <c r="B34" t="s">
        <v>24</v>
      </c>
      <c r="C34">
        <f>INDEX('30_prov'!D$2:D$31, MATCH($B34, '30_prov'!$C$2:$C$31, 0))</f>
        <v>3617632</v>
      </c>
      <c r="D34">
        <f>INDEX('30_prov'!E$2:E$31, MATCH($B34, '30_prov'!$C$2:$C$31, 0))</f>
        <v>910243</v>
      </c>
      <c r="E34">
        <f>INDEX('30_prov'!F$2:F$31, MATCH($B34, '30_prov'!$C$2:$C$31, 0))</f>
        <v>1929058</v>
      </c>
    </row>
    <row r="35" spans="1:6">
      <c r="A35">
        <v>2008</v>
      </c>
      <c r="B35" t="s">
        <v>54</v>
      </c>
      <c r="C35">
        <v>1655490</v>
      </c>
      <c r="D35">
        <v>196260</v>
      </c>
      <c r="E35">
        <v>759028</v>
      </c>
    </row>
    <row r="36" spans="1:6">
      <c r="A36">
        <v>2008</v>
      </c>
      <c r="B36" t="s">
        <v>55</v>
      </c>
    </row>
    <row r="37" spans="1:6">
      <c r="A37">
        <v>2008</v>
      </c>
      <c r="B37" t="s">
        <v>56</v>
      </c>
      <c r="C37">
        <v>2875258</v>
      </c>
      <c r="D37">
        <v>507163</v>
      </c>
      <c r="E37">
        <v>1608110</v>
      </c>
    </row>
    <row r="38" spans="1:6">
      <c r="A38">
        <v>2008</v>
      </c>
      <c r="B38" t="s">
        <v>57</v>
      </c>
      <c r="C38">
        <v>2253663</v>
      </c>
      <c r="D38">
        <v>217490</v>
      </c>
      <c r="E38">
        <v>1263840</v>
      </c>
    </row>
    <row r="39" spans="1:6">
      <c r="A39">
        <v>2008</v>
      </c>
      <c r="B39" t="s">
        <v>58</v>
      </c>
      <c r="C39">
        <v>2343000</v>
      </c>
      <c r="D39">
        <v>282171</v>
      </c>
      <c r="E39">
        <v>1159236</v>
      </c>
    </row>
    <row r="40" spans="1:6">
      <c r="A40">
        <v>2008</v>
      </c>
      <c r="B40" t="s">
        <v>25</v>
      </c>
      <c r="C40">
        <f>INDEX('30_prov'!D$2:D$31, MATCH($B40, '30_prov'!$C$2:$C$31, 0))</f>
        <v>2050452</v>
      </c>
      <c r="D40">
        <f>INDEX('30_prov'!E$2:E$31, MATCH($B40, '30_prov'!$C$2:$C$31, 0))</f>
        <v>527230</v>
      </c>
      <c r="E40">
        <f>INDEX('30_prov'!F$2:F$31, MATCH($B40, '30_prov'!$C$2:$C$31, 0))</f>
        <v>1451522</v>
      </c>
    </row>
    <row r="41" spans="1:6">
      <c r="A41">
        <v>2008</v>
      </c>
      <c r="B41" t="s">
        <v>59</v>
      </c>
      <c r="C41">
        <v>2674000</v>
      </c>
      <c r="D41">
        <v>849795</v>
      </c>
      <c r="E41">
        <v>1666895</v>
      </c>
    </row>
    <row r="42" spans="1:6">
      <c r="A42">
        <v>2008</v>
      </c>
      <c r="B42" t="s">
        <v>60</v>
      </c>
      <c r="C42">
        <v>5006900</v>
      </c>
      <c r="D42">
        <v>1406610</v>
      </c>
      <c r="E42">
        <v>3454612</v>
      </c>
    </row>
    <row r="43" spans="1:6">
      <c r="A43">
        <v>2008</v>
      </c>
      <c r="B43" t="s">
        <v>61</v>
      </c>
      <c r="C43">
        <v>2276195</v>
      </c>
      <c r="D43">
        <v>473900</v>
      </c>
      <c r="E43">
        <v>986763</v>
      </c>
    </row>
    <row r="44" spans="1:6">
      <c r="A44">
        <v>2008</v>
      </c>
      <c r="B44" t="s">
        <v>62</v>
      </c>
      <c r="C44">
        <v>1244396</v>
      </c>
      <c r="D44">
        <v>461920</v>
      </c>
      <c r="E44">
        <v>632160</v>
      </c>
    </row>
    <row r="45" spans="1:6">
      <c r="A45">
        <v>2008</v>
      </c>
      <c r="B45" t="s">
        <v>63</v>
      </c>
      <c r="C45">
        <v>3029781</v>
      </c>
      <c r="D45">
        <v>276670</v>
      </c>
      <c r="E45">
        <v>1657590</v>
      </c>
    </row>
    <row r="46" spans="1:6">
      <c r="A46">
        <v>2008</v>
      </c>
      <c r="B46" t="s">
        <v>26</v>
      </c>
      <c r="C46">
        <v>2598485</v>
      </c>
      <c r="D46">
        <v>614671</v>
      </c>
      <c r="E46">
        <v>1237779</v>
      </c>
      <c r="F46" t="s">
        <v>64</v>
      </c>
    </row>
    <row r="47" spans="1:6">
      <c r="A47">
        <v>2008</v>
      </c>
      <c r="B47" t="s">
        <v>65</v>
      </c>
      <c r="C47">
        <v>2149016</v>
      </c>
      <c r="D47">
        <v>281190</v>
      </c>
      <c r="E47">
        <v>1032587</v>
      </c>
    </row>
    <row r="48" spans="1:6">
      <c r="A48">
        <v>2008</v>
      </c>
      <c r="B48" t="s">
        <v>27</v>
      </c>
      <c r="C48">
        <f>INDEX('30_prov'!D$2:D$31, MATCH($B48, '30_prov'!$C$2:$C$31, 0))</f>
        <v>3110282</v>
      </c>
      <c r="D48">
        <f>INDEX('30_prov'!E$2:E$31, MATCH($B48, '30_prov'!$C$2:$C$31, 0))</f>
        <v>1060604</v>
      </c>
      <c r="E48">
        <f>INDEX('30_prov'!F$2:F$31, MATCH($B48, '30_prov'!$C$2:$C$31, 0))</f>
        <v>1833069</v>
      </c>
    </row>
    <row r="49" spans="1:5">
      <c r="A49">
        <v>2008</v>
      </c>
      <c r="B49" t="s">
        <v>66</v>
      </c>
      <c r="C49">
        <v>2736535</v>
      </c>
      <c r="D49">
        <v>403530</v>
      </c>
      <c r="E49">
        <v>1327545</v>
      </c>
    </row>
    <row r="50" spans="1:5">
      <c r="A50">
        <v>2008</v>
      </c>
      <c r="B50" t="s">
        <v>67</v>
      </c>
      <c r="C50">
        <v>3616650</v>
      </c>
      <c r="D50">
        <v>1334980</v>
      </c>
      <c r="E50">
        <v>2019704</v>
      </c>
    </row>
    <row r="51" spans="1:5">
      <c r="A51">
        <v>2008</v>
      </c>
      <c r="B51" t="s">
        <v>68</v>
      </c>
      <c r="C51">
        <v>1842464</v>
      </c>
      <c r="D51">
        <v>374535</v>
      </c>
      <c r="E51">
        <v>882812</v>
      </c>
    </row>
    <row r="52" spans="1:5">
      <c r="A52">
        <v>2008</v>
      </c>
      <c r="B52" t="s">
        <v>28</v>
      </c>
      <c r="C52">
        <f>INDEX('30_prov'!D$2:D$31, MATCH($B52, '30_prov'!$C$2:$C$31, 0))</f>
        <v>2285422</v>
      </c>
      <c r="D52">
        <f>INDEX('30_prov'!E$2:E$31, MATCH($B52, '30_prov'!$C$2:$C$31, 0))</f>
        <v>560275</v>
      </c>
      <c r="E52">
        <f>INDEX('30_prov'!F$2:F$31, MATCH($B52, '30_prov'!$C$2:$C$31, 0))</f>
        <v>1099375</v>
      </c>
    </row>
    <row r="53" spans="1:5">
      <c r="A53">
        <v>2008</v>
      </c>
      <c r="B53" t="s">
        <v>69</v>
      </c>
      <c r="C53">
        <v>2493300</v>
      </c>
      <c r="D53">
        <v>255667</v>
      </c>
      <c r="E53">
        <v>1636302</v>
      </c>
    </row>
    <row r="54" spans="1:5">
      <c r="A54">
        <v>2008</v>
      </c>
      <c r="B54" t="s">
        <v>29</v>
      </c>
      <c r="C54">
        <f>INDEX('30_prov'!D$2:D$31, MATCH($B54, '30_prov'!$C$2:$C$31, 0))</f>
        <v>2035247</v>
      </c>
      <c r="D54">
        <f>INDEX('30_prov'!E$2:E$31, MATCH($B54, '30_prov'!$C$2:$C$31, 0))</f>
        <v>310800</v>
      </c>
      <c r="E54">
        <f>INDEX('30_prov'!F$2:F$31, MATCH($B54, '30_prov'!$C$2:$C$31, 0))</f>
        <v>1074857</v>
      </c>
    </row>
    <row r="55" spans="1:5">
      <c r="A55">
        <v>2008</v>
      </c>
      <c r="B55" t="s">
        <v>30</v>
      </c>
      <c r="C55">
        <f>INDEX('30_prov'!D$2:D$31, MATCH($B55, '30_prov'!$C$2:$C$31, 0))</f>
        <v>2468180</v>
      </c>
      <c r="D55">
        <f>INDEX('30_prov'!E$2:E$31, MATCH($B55, '30_prov'!$C$2:$C$31, 0))</f>
        <v>852797</v>
      </c>
      <c r="E55">
        <f>INDEX('30_prov'!F$2:F$31, MATCH($B55, '30_prov'!$C$2:$C$31, 0))</f>
        <v>1397374</v>
      </c>
    </row>
    <row r="56" spans="1:5">
      <c r="A56">
        <v>2008</v>
      </c>
      <c r="B56" t="s">
        <v>31</v>
      </c>
      <c r="C56">
        <f>INDEX('30_prov'!D$2:D$31, MATCH($B56, '30_prov'!$C$2:$C$31, 0))</f>
        <v>2174303</v>
      </c>
      <c r="D56">
        <f>INDEX('30_prov'!E$2:E$31, MATCH($B56, '30_prov'!$C$2:$C$31, 0))</f>
        <v>299000</v>
      </c>
      <c r="E56">
        <f>INDEX('30_prov'!F$2:F$31, MATCH($B56, '30_prov'!$C$2:$C$31, 0))</f>
        <v>1353795</v>
      </c>
    </row>
    <row r="57" spans="1:5">
      <c r="A57">
        <v>2008</v>
      </c>
      <c r="B57" t="s">
        <v>32</v>
      </c>
      <c r="C57">
        <f>INDEX('30_prov'!D$2:D$31, MATCH($B57, '30_prov'!$C$2:$C$31, 0))</f>
        <v>5781854</v>
      </c>
      <c r="D57">
        <f>INDEX('30_prov'!E$2:E$31, MATCH($B57, '30_prov'!$C$2:$C$31, 0))</f>
        <v>1452010</v>
      </c>
      <c r="E57">
        <f>INDEX('30_prov'!F$2:F$31, MATCH($B57, '30_prov'!$C$2:$C$31, 0))</f>
        <v>3859772</v>
      </c>
    </row>
    <row r="58" spans="1:5">
      <c r="A58">
        <v>2008</v>
      </c>
      <c r="B58" t="s">
        <v>70</v>
      </c>
      <c r="C58">
        <v>19414757</v>
      </c>
      <c r="D58">
        <v>7531733</v>
      </c>
      <c r="E58">
        <v>8934256</v>
      </c>
    </row>
    <row r="59" spans="1:5">
      <c r="A59">
        <v>2008</v>
      </c>
      <c r="B59" t="s">
        <v>71</v>
      </c>
      <c r="C59">
        <v>2115284</v>
      </c>
      <c r="D59">
        <v>430820</v>
      </c>
      <c r="E59">
        <v>1358510</v>
      </c>
    </row>
    <row r="60" spans="1:5">
      <c r="A60">
        <v>2008</v>
      </c>
      <c r="B60" t="s">
        <v>33</v>
      </c>
      <c r="C60">
        <v>2387914</v>
      </c>
      <c r="D60">
        <v>270730</v>
      </c>
      <c r="E60">
        <v>1327656</v>
      </c>
    </row>
    <row r="61" spans="1:5">
      <c r="A61">
        <v>2008</v>
      </c>
      <c r="B61" t="s">
        <v>34</v>
      </c>
      <c r="C61">
        <f>INDEX('30_prov'!D$2:D$31, MATCH($B61, '30_prov'!$C$2:$C$31, 0))</f>
        <v>1723625</v>
      </c>
      <c r="D61">
        <f>INDEX('30_prov'!E$2:E$31, MATCH($B61, '30_prov'!$C$2:$C$31, 0))</f>
        <v>430120</v>
      </c>
      <c r="E61">
        <f>INDEX('30_prov'!F$2:F$31, MATCH($B61, '30_prov'!$C$2:$C$31, 0))</f>
        <v>1041102</v>
      </c>
    </row>
    <row r="62" spans="1:5">
      <c r="A62">
        <v>2008</v>
      </c>
      <c r="B62" t="s">
        <v>72</v>
      </c>
      <c r="C62">
        <v>1690732</v>
      </c>
      <c r="D62">
        <v>433200</v>
      </c>
      <c r="E62">
        <v>1044733</v>
      </c>
    </row>
    <row r="63" spans="1:5">
      <c r="A63">
        <v>2008</v>
      </c>
      <c r="B63" t="s">
        <v>35</v>
      </c>
      <c r="C63">
        <f>INDEX('30_prov'!D$2:D$31, MATCH($B63, '30_prov'!$C$2:$C$31, 0))</f>
        <v>1410013</v>
      </c>
      <c r="D63">
        <f>INDEX('30_prov'!E$2:E$31, MATCH($B63, '30_prov'!$C$2:$C$31, 0))</f>
        <v>371330</v>
      </c>
      <c r="E63">
        <f>INDEX('30_prov'!F$2:F$31, MATCH($B63, '30_prov'!$C$2:$C$31, 0))</f>
        <v>855562</v>
      </c>
    </row>
    <row r="64" spans="1:5">
      <c r="A64">
        <v>2008</v>
      </c>
      <c r="B64" t="s">
        <v>73</v>
      </c>
      <c r="C64">
        <v>3618937</v>
      </c>
      <c r="D64">
        <v>1622688</v>
      </c>
      <c r="E64">
        <v>1458203</v>
      </c>
    </row>
    <row r="65" spans="1:5">
      <c r="A65">
        <v>2008</v>
      </c>
      <c r="B65" t="s">
        <v>74</v>
      </c>
      <c r="C65">
        <v>789688</v>
      </c>
      <c r="D65">
        <v>60000</v>
      </c>
      <c r="E65">
        <v>704821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4</cp:revision>
  <dcterms:created xsi:type="dcterms:W3CDTF">2017-03-16T00:25:43Z</dcterms:created>
  <dcterms:modified xsi:type="dcterms:W3CDTF">2020-09-15T19:58:52Z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