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10" sheetId="1" r:id="rId1"/>
    <sheet name="11" sheetId="2" r:id="rId2"/>
    <sheet name="12" sheetId="3" r:id="rId3"/>
    <sheet name="13" sheetId="4" r:id="rId4"/>
  </sheets>
  <definedNames>
    <definedName name="_xlnm.Print_Titles" localSheetId="0">'10'!$7:$7</definedName>
    <definedName name="_xlnm.Print_Titles" localSheetId="2">'12'!$6:$6</definedName>
  </definedNames>
  <calcPr calcId="125725"/>
</workbook>
</file>

<file path=xl/calcChain.xml><?xml version="1.0" encoding="utf-8"?>
<calcChain xmlns="http://schemas.openxmlformats.org/spreadsheetml/2006/main">
  <c r="C11" i="2"/>
  <c r="C14"/>
  <c r="C19"/>
  <c r="C22"/>
  <c r="C23"/>
  <c r="C15" i="1"/>
  <c r="C19"/>
</calcChain>
</file>

<file path=xl/sharedStrings.xml><?xml version="1.0" encoding="utf-8"?>
<sst xmlns="http://schemas.openxmlformats.org/spreadsheetml/2006/main" count="135" uniqueCount="98">
  <si>
    <t>Chi theo các chính sách, chế độ khác</t>
  </si>
  <si>
    <t>Chi bổ sung quỹ dự trữ tài chính</t>
  </si>
  <si>
    <t>Chi trả nợ (cả gốc và lãi) các khoản tiền huy động đầu tư theo khoản 3 Điều 8 của Luật NSNN</t>
  </si>
  <si>
    <t>Chi thường xuyên</t>
  </si>
  <si>
    <t>Chi đầu tư phát triển</t>
  </si>
  <si>
    <t>Chi ngân sách địa phương</t>
  </si>
  <si>
    <t>III</t>
  </si>
  <si>
    <t>Các khoản thu được để lại chi quản lý qua NSNN</t>
  </si>
  <si>
    <t>- Bổ sung có mục tiêu</t>
  </si>
  <si>
    <t>- Bổ sung cân đối</t>
  </si>
  <si>
    <t>Thu bổ sung từ ngân sách trung ương</t>
  </si>
  <si>
    <t>- Các khoản thu phân chia ngân sách địa phương hưởng theo tỷ lệ phần trăm (%)</t>
  </si>
  <si>
    <t>- Các khoản thu ngân sách địa phương hưởng 100%</t>
  </si>
  <si>
    <t>Thu ngân sách địa phương hưởng theo phân cấp</t>
  </si>
  <si>
    <t>Thu ngân sách địa phương</t>
  </si>
  <si>
    <t>II</t>
  </si>
  <si>
    <t>Thu được để lại chi quản lý qua NSNN</t>
  </si>
  <si>
    <t>Thu viện trợ không hoàn lại</t>
  </si>
  <si>
    <t>Thu từ xuất khẩu, nhập khẩu (số cân đối)</t>
  </si>
  <si>
    <t>Thu từ dầu thô</t>
  </si>
  <si>
    <t>Thu nội địa (không kể thu từ dầu thô)</t>
  </si>
  <si>
    <t>Tổng số thu ngân sách nhà nước trên địa bàn</t>
  </si>
  <si>
    <t>I</t>
  </si>
  <si>
    <t>Dự toán</t>
  </si>
  <si>
    <t>Chỉ tiêu</t>
  </si>
  <si>
    <t>STT</t>
  </si>
  <si>
    <t>Đơn vị tính: triệu đồng</t>
  </si>
  <si>
    <t>NGÂN SÁCH ĐỊA PHƯƠNG NĂM 2015</t>
  </si>
  <si>
    <t xml:space="preserve">CÂN ĐỐI DỰ TOÁN </t>
  </si>
  <si>
    <t>Mẫu số 10/CKTC-NSĐP</t>
  </si>
  <si>
    <t>Chi ngân sách huyện, quận, thị xã, thành phố thuộc tỉnh</t>
  </si>
  <si>
    <t>Thu khác</t>
  </si>
  <si>
    <t xml:space="preserve"> - Các khoản thu phân chia phần ngân sách huyện hưởng theo tỷ lệ phần trăm (%)</t>
  </si>
  <si>
    <t xml:space="preserve"> - Các khoản thu ngân sách huyện hưởng 100%</t>
  </si>
  <si>
    <t>Thu ngân sách hưởng theo phân cấp:</t>
  </si>
  <si>
    <t>Nguồn thu ngân sách huyện, quận, thị xã, thành phố thuộc tỉnh</t>
  </si>
  <si>
    <t>NGÂN SÁCH HUYỆN, QUẬN, THỊ XÃ, THÀNH PHỐ THUỘC TỈNH (BAO GỒM NGÂN SÁCH CẤP HUYỆN VÀ NGÂN SÁCH XÃ)</t>
  </si>
  <si>
    <t>B</t>
  </si>
  <si>
    <t>Chi khác</t>
  </si>
  <si>
    <t>Chi thuộc nhiệm vụ của ngân sách cấp tỉnh theo phân cấp (không kể số bổ sung cho ngân sách cấp dưới)</t>
  </si>
  <si>
    <t>Chi ngân sách cấp tỉnh</t>
  </si>
  <si>
    <t xml:space="preserve"> - Bổ sung có mục tiêu </t>
  </si>
  <si>
    <t xml:space="preserve"> - Bổ sung cân đối</t>
  </si>
  <si>
    <t xml:space="preserve"> - Các khoản thu ngân sách phân chia phần ngân sách cấp tỉnh hưởng theo tỷ lệ phần trăm (%)</t>
  </si>
  <si>
    <t xml:space="preserve"> - Các khoản thu ngân sách cấp tỉnh hưởng 100%</t>
  </si>
  <si>
    <t>Thu ngân sách cấp tỉnh hưởng theo phân cấp</t>
  </si>
  <si>
    <t>Nguồn thu ngân sách cấp tỉnh</t>
  </si>
  <si>
    <t>NGÂN SÁCH CẤP TỈNH</t>
  </si>
  <si>
    <t>A</t>
  </si>
  <si>
    <t>NĂM 2015</t>
  </si>
  <si>
    <t xml:space="preserve">VÀ NGÂN SÁCH CỦA HUYỆN, THỊ XÃ, THÀNH PHỐ THUỘC TỈNH </t>
  </si>
  <si>
    <t>CÂN ĐỐI DỰ TOÁN NGÂN SÁCH CẤP TỈNH</t>
  </si>
  <si>
    <t>Mẫu số 11/CKTC-NSĐP</t>
  </si>
  <si>
    <t>Thu phân chia theo tỷ lệ phần trăm (%) NSĐP được hưởng</t>
  </si>
  <si>
    <t>Các khoản thu hưởng 100%</t>
  </si>
  <si>
    <t>Các khoản thu cân đối ngân sách địa phương</t>
  </si>
  <si>
    <t>TỔNG THU NGÂN SÁCH ĐỊA PHƯƠNG</t>
  </si>
  <si>
    <t>Thu bổ sung từ NS cấp trên</t>
  </si>
  <si>
    <t>C</t>
  </si>
  <si>
    <t>V</t>
  </si>
  <si>
    <t>IV</t>
  </si>
  <si>
    <t>Thu thuế xuất khẩu, nhập khẩu, thuế TTĐB, thuế giá trị gia tăng hàng nhập khẩu do Hải quan thu</t>
  </si>
  <si>
    <t xml:space="preserve">Thu từ dầu thô  </t>
  </si>
  <si>
    <t>Thu khác ngân sách</t>
  </si>
  <si>
    <t>Thu quỹ đất công ích, hoa lợi công sản tại xã</t>
  </si>
  <si>
    <t>Thu tiền sử dụng đất</t>
  </si>
  <si>
    <t>Thu tiền thuê đất</t>
  </si>
  <si>
    <t>Thuế sử dụng đất phi nông nghiệp</t>
  </si>
  <si>
    <t>Các khoản thu về đất và khoáng sản</t>
  </si>
  <si>
    <t>Thu phí, lệ phí</t>
  </si>
  <si>
    <t>Thuế bảo vệ môi trường</t>
  </si>
  <si>
    <t xml:space="preserve">Thuế sử dụng đất nông nghiệp </t>
  </si>
  <si>
    <t>Lệ phí trước bạ</t>
  </si>
  <si>
    <t xml:space="preserve">Thu từ khu vực ngoài quốc doanh </t>
  </si>
  <si>
    <t xml:space="preserve">Thu từ doanh nghiệp có vốn đầu tư nước ngoài </t>
  </si>
  <si>
    <t xml:space="preserve">Thu từ hoạt động sản xuất kinh doanh trong nước </t>
  </si>
  <si>
    <t>Tổng thu các khoản cân đối ngân sách nhà nước</t>
  </si>
  <si>
    <t>TỔNG THU NGÂN SÁCH NHÀ NƯỚC TRÊN ĐỊA BÀN</t>
  </si>
  <si>
    <t>DỰ TOÁN THU NGÂN SÁCH NHÀ NƯỚC NĂM 2015</t>
  </si>
  <si>
    <t>Mẫu số 12/CKTC-NSĐP</t>
  </si>
  <si>
    <t>Chi theo chính sách, chế độ khác</t>
  </si>
  <si>
    <t>VII</t>
  </si>
  <si>
    <t>VI</t>
  </si>
  <si>
    <t>Chi bổ sung Quỹ dự trữ tài chính</t>
  </si>
  <si>
    <t>Chi trả nợ gốc và lãi huy động đầu tư CSHT theo khoản 3 Điều 8 của Luật NSNN.</t>
  </si>
  <si>
    <t>Chi Khoa học, công nghệ</t>
  </si>
  <si>
    <t>Chi Giáo dục, đào tạo và dạy nghề</t>
  </si>
  <si>
    <t xml:space="preserve"> Trong đó:</t>
  </si>
  <si>
    <t>TỔNG CHI NGÂN SÁCH ĐỊA PHƯƠNG</t>
  </si>
  <si>
    <t>DỰ TOÁN CHI NGÂN SÁCH ĐỊA PHƯƠNG NĂM 2015</t>
  </si>
  <si>
    <t>Mẫu số 13/CKTC-NSĐP</t>
  </si>
  <si>
    <t>UBND TỈNH HÀ TĨNH</t>
  </si>
  <si>
    <t>Thu từ kinh tế quốc doanh</t>
  </si>
  <si>
    <t>Thu bổ sung từ NSTW</t>
  </si>
  <si>
    <t>Dự phòng</t>
  </si>
  <si>
    <t>Chi chương trình MTQG</t>
  </si>
  <si>
    <t xml:space="preserve">Thuế thu nhập cá nhân </t>
  </si>
  <si>
    <t xml:space="preserve">Dự phòng 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</si>
</sst>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Arial"/>
      <family val="2"/>
      <charset val="163"/>
    </font>
    <font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sz val="10"/>
      <name val="Arial"/>
      <family val="2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3"/>
      <name val="Times New Roman"/>
      <family val="1"/>
      <charset val="163"/>
    </font>
    <font>
      <sz val="13"/>
      <name val="Times New Roman"/>
      <family val="1"/>
      <charset val="163"/>
    </font>
    <font>
      <i/>
      <sz val="13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00">
    <xf numFmtId="0" fontId="0" fillId="0" borderId="0" xfId="0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3" fontId="2" fillId="0" borderId="0" xfId="0" applyNumberFormat="1" applyFont="1" applyFill="1" applyAlignment="1">
      <alignment wrapText="1"/>
    </xf>
    <xf numFmtId="3" fontId="3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wrapText="1"/>
    </xf>
    <xf numFmtId="0" fontId="9" fillId="0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3" fontId="9" fillId="0" borderId="2" xfId="0" applyNumberFormat="1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wrapText="1"/>
    </xf>
    <xf numFmtId="3" fontId="10" fillId="0" borderId="3" xfId="0" applyNumberFormat="1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right" wrapText="1"/>
    </xf>
    <xf numFmtId="0" fontId="9" fillId="0" borderId="3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wrapText="1"/>
    </xf>
    <xf numFmtId="3" fontId="9" fillId="0" borderId="3" xfId="0" applyNumberFormat="1" applyFont="1" applyFill="1" applyBorder="1" applyAlignment="1">
      <alignment horizontal="right" wrapText="1"/>
    </xf>
    <xf numFmtId="3" fontId="10" fillId="0" borderId="3" xfId="0" applyNumberFormat="1" applyFont="1" applyFill="1" applyBorder="1" applyAlignment="1">
      <alignment wrapText="1"/>
    </xf>
    <xf numFmtId="0" fontId="10" fillId="0" borderId="4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wrapText="1"/>
    </xf>
    <xf numFmtId="0" fontId="8" fillId="0" borderId="0" xfId="0" applyFont="1" applyFill="1" applyAlignment="1">
      <alignment horizontal="right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justify" wrapText="1"/>
    </xf>
    <xf numFmtId="3" fontId="4" fillId="0" borderId="2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justify" wrapText="1"/>
    </xf>
    <xf numFmtId="3" fontId="4" fillId="0" borderId="3" xfId="0" applyNumberFormat="1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justify" wrapText="1"/>
    </xf>
    <xf numFmtId="3" fontId="3" fillId="0" borderId="3" xfId="0" applyNumberFormat="1" applyFont="1" applyFill="1" applyBorder="1" applyAlignment="1">
      <alignment horizontal="right" wrapText="1"/>
    </xf>
    <xf numFmtId="3" fontId="3" fillId="0" borderId="3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wrapText="1"/>
    </xf>
    <xf numFmtId="3" fontId="4" fillId="0" borderId="4" xfId="0" applyNumberFormat="1" applyFont="1" applyFill="1" applyBorder="1" applyAlignment="1">
      <alignment wrapText="1"/>
    </xf>
    <xf numFmtId="0" fontId="11" fillId="0" borderId="3" xfId="0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justify" wrapText="1"/>
    </xf>
    <xf numFmtId="3" fontId="11" fillId="0" borderId="3" xfId="0" applyNumberFormat="1" applyFont="1" applyFill="1" applyBorder="1" applyAlignment="1">
      <alignment horizontal="right" wrapText="1"/>
    </xf>
    <xf numFmtId="0" fontId="11" fillId="0" borderId="0" xfId="0" applyFont="1" applyFill="1" applyAlignment="1">
      <alignment wrapText="1"/>
    </xf>
    <xf numFmtId="3" fontId="11" fillId="0" borderId="3" xfId="1" applyNumberFormat="1" applyFont="1" applyFill="1" applyBorder="1" applyAlignment="1">
      <alignment horizontal="right" wrapText="1"/>
    </xf>
    <xf numFmtId="3" fontId="11" fillId="0" borderId="3" xfId="0" applyNumberFormat="1" applyFont="1" applyFill="1" applyBorder="1" applyAlignment="1">
      <alignment wrapText="1"/>
    </xf>
    <xf numFmtId="3" fontId="9" fillId="0" borderId="2" xfId="0" applyNumberFormat="1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right"/>
    </xf>
    <xf numFmtId="3" fontId="10" fillId="0" borderId="3" xfId="0" applyNumberFormat="1" applyFont="1" applyFill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wrapText="1"/>
    </xf>
    <xf numFmtId="3" fontId="11" fillId="0" borderId="3" xfId="0" applyNumberFormat="1" applyFont="1" applyFill="1" applyBorder="1" applyAlignment="1">
      <alignment horizontal="right"/>
    </xf>
    <xf numFmtId="3" fontId="9" fillId="0" borderId="0" xfId="0" applyNumberFormat="1" applyFont="1" applyFill="1" applyAlignment="1">
      <alignment wrapText="1"/>
    </xf>
    <xf numFmtId="3" fontId="10" fillId="0" borderId="0" xfId="0" applyNumberFormat="1" applyFont="1" applyFill="1" applyAlignment="1">
      <alignment wrapText="1"/>
    </xf>
    <xf numFmtId="3" fontId="10" fillId="0" borderId="3" xfId="0" applyNumberFormat="1" applyFont="1" applyFill="1" applyBorder="1"/>
    <xf numFmtId="0" fontId="9" fillId="0" borderId="4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center" wrapText="1"/>
    </xf>
    <xf numFmtId="3" fontId="4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justify" wrapText="1"/>
    </xf>
    <xf numFmtId="3" fontId="4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3" fontId="5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3" fontId="3" fillId="0" borderId="3" xfId="0" applyNumberFormat="1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3" fontId="4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3" fontId="4" fillId="0" borderId="4" xfId="0" applyNumberFormat="1" applyFont="1" applyBorder="1"/>
    <xf numFmtId="0" fontId="11" fillId="0" borderId="0" xfId="0" applyFont="1" applyFill="1" applyAlignment="1">
      <alignment horizontal="right" wrapText="1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3" fontId="10" fillId="0" borderId="3" xfId="0" applyNumberFormat="1" applyFont="1" applyFill="1" applyBorder="1" applyAlignment="1">
      <alignment horizontal="righ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.75"/>
  <cols>
    <col min="1" max="1" width="9" style="19" customWidth="1"/>
    <col min="2" max="2" width="54.28515625" style="18" customWidth="1"/>
    <col min="3" max="3" width="22.42578125" style="18" customWidth="1"/>
    <col min="4" max="4" width="13.140625" style="18" bestFit="1" customWidth="1"/>
    <col min="5" max="16384" width="9.140625" style="18"/>
  </cols>
  <sheetData>
    <row r="1" spans="1:3">
      <c r="A1" s="17" t="s">
        <v>91</v>
      </c>
      <c r="C1" s="40" t="s">
        <v>29</v>
      </c>
    </row>
    <row r="2" spans="1:3" ht="24" customHeight="1"/>
    <row r="3" spans="1:3" s="20" customFormat="1" ht="16.5">
      <c r="A3" s="91" t="s">
        <v>28</v>
      </c>
      <c r="B3" s="91"/>
      <c r="C3" s="91"/>
    </row>
    <row r="4" spans="1:3" s="20" customFormat="1" ht="16.5">
      <c r="A4" s="91" t="s">
        <v>27</v>
      </c>
      <c r="B4" s="91"/>
      <c r="C4" s="91"/>
    </row>
    <row r="5" spans="1:3" ht="21.75" customHeight="1"/>
    <row r="6" spans="1:3" s="22" customFormat="1" ht="16.5">
      <c r="A6" s="21"/>
      <c r="B6" s="90" t="s">
        <v>26</v>
      </c>
      <c r="C6" s="90"/>
    </row>
    <row r="7" spans="1:3" s="24" customFormat="1" ht="27.95" customHeight="1">
      <c r="A7" s="23" t="s">
        <v>25</v>
      </c>
      <c r="B7" s="23" t="s">
        <v>24</v>
      </c>
      <c r="C7" s="23" t="s">
        <v>23</v>
      </c>
    </row>
    <row r="8" spans="1:3" s="25" customFormat="1" ht="24.95" customHeight="1">
      <c r="A8" s="26" t="s">
        <v>22</v>
      </c>
      <c r="B8" s="27" t="s">
        <v>21</v>
      </c>
      <c r="C8" s="28">
        <v>21702581</v>
      </c>
    </row>
    <row r="9" spans="1:3" s="22" customFormat="1" ht="24.95" customHeight="1">
      <c r="A9" s="29">
        <v>1</v>
      </c>
      <c r="B9" s="30" t="s">
        <v>20</v>
      </c>
      <c r="C9" s="31">
        <v>6993800</v>
      </c>
    </row>
    <row r="10" spans="1:3" s="22" customFormat="1" ht="24.95" customHeight="1">
      <c r="A10" s="29">
        <v>2</v>
      </c>
      <c r="B10" s="30" t="s">
        <v>19</v>
      </c>
      <c r="C10" s="32"/>
    </row>
    <row r="11" spans="1:3" s="22" customFormat="1" ht="24.95" customHeight="1">
      <c r="A11" s="29">
        <v>3</v>
      </c>
      <c r="B11" s="30" t="s">
        <v>18</v>
      </c>
      <c r="C11" s="31">
        <v>7500000</v>
      </c>
    </row>
    <row r="12" spans="1:3" s="22" customFormat="1" ht="24.95" customHeight="1">
      <c r="A12" s="29">
        <v>4</v>
      </c>
      <c r="B12" s="30" t="s">
        <v>17</v>
      </c>
      <c r="C12" s="31">
        <v>8000</v>
      </c>
    </row>
    <row r="13" spans="1:3" s="22" customFormat="1" ht="24.95" customHeight="1">
      <c r="A13" s="29">
        <v>5</v>
      </c>
      <c r="B13" s="30" t="s">
        <v>16</v>
      </c>
      <c r="C13" s="31">
        <v>809394</v>
      </c>
    </row>
    <row r="14" spans="1:3" s="22" customFormat="1" ht="24.95" customHeight="1">
      <c r="A14" s="29">
        <v>6</v>
      </c>
      <c r="B14" s="30" t="s">
        <v>93</v>
      </c>
      <c r="C14" s="31">
        <v>6391387</v>
      </c>
    </row>
    <row r="15" spans="1:3" s="25" customFormat="1" ht="24.95" customHeight="1">
      <c r="A15" s="33" t="s">
        <v>15</v>
      </c>
      <c r="B15" s="34" t="s">
        <v>14</v>
      </c>
      <c r="C15" s="35">
        <f>C16+C19+C22</f>
        <v>14043691</v>
      </c>
    </row>
    <row r="16" spans="1:3" s="22" customFormat="1" ht="24.95" customHeight="1">
      <c r="A16" s="29">
        <v>1</v>
      </c>
      <c r="B16" s="30" t="s">
        <v>13</v>
      </c>
      <c r="C16" s="31">
        <v>6834910</v>
      </c>
    </row>
    <row r="17" spans="1:3" s="22" customFormat="1" ht="24.95" customHeight="1">
      <c r="A17" s="29"/>
      <c r="B17" s="30" t="s">
        <v>12</v>
      </c>
      <c r="C17" s="31">
        <v>745000</v>
      </c>
    </row>
    <row r="18" spans="1:3" s="22" customFormat="1" ht="38.25" customHeight="1">
      <c r="A18" s="29"/>
      <c r="B18" s="30" t="s">
        <v>11</v>
      </c>
      <c r="C18" s="96">
        <v>6089910</v>
      </c>
    </row>
    <row r="19" spans="1:3" s="22" customFormat="1" ht="24.95" customHeight="1">
      <c r="A19" s="29">
        <v>2</v>
      </c>
      <c r="B19" s="30" t="s">
        <v>10</v>
      </c>
      <c r="C19" s="31">
        <f>C20+C21</f>
        <v>6391387</v>
      </c>
    </row>
    <row r="20" spans="1:3" s="22" customFormat="1" ht="24.95" customHeight="1">
      <c r="A20" s="29"/>
      <c r="B20" s="30" t="s">
        <v>9</v>
      </c>
      <c r="C20" s="31">
        <v>3050815</v>
      </c>
    </row>
    <row r="21" spans="1:3" s="22" customFormat="1" ht="24.95" customHeight="1">
      <c r="A21" s="29"/>
      <c r="B21" s="30" t="s">
        <v>8</v>
      </c>
      <c r="C21" s="31">
        <v>3340572</v>
      </c>
    </row>
    <row r="22" spans="1:3" s="22" customFormat="1" ht="24.95" customHeight="1">
      <c r="A22" s="29">
        <v>3</v>
      </c>
      <c r="B22" s="30" t="s">
        <v>7</v>
      </c>
      <c r="C22" s="36">
        <v>817394</v>
      </c>
    </row>
    <row r="23" spans="1:3" s="25" customFormat="1" ht="24.95" customHeight="1">
      <c r="A23" s="33" t="s">
        <v>6</v>
      </c>
      <c r="B23" s="34" t="s">
        <v>5</v>
      </c>
      <c r="C23" s="35">
        <v>14043691</v>
      </c>
    </row>
    <row r="24" spans="1:3" s="22" customFormat="1" ht="24.95" customHeight="1">
      <c r="A24" s="29">
        <v>1</v>
      </c>
      <c r="B24" s="30" t="s">
        <v>4</v>
      </c>
      <c r="C24" s="31">
        <v>2863700</v>
      </c>
    </row>
    <row r="25" spans="1:3" s="22" customFormat="1" ht="24.95" customHeight="1">
      <c r="A25" s="29">
        <v>2</v>
      </c>
      <c r="B25" s="30" t="s">
        <v>3</v>
      </c>
      <c r="C25" s="31">
        <v>7562737</v>
      </c>
    </row>
    <row r="26" spans="1:3" s="22" customFormat="1" ht="36.75" customHeight="1">
      <c r="A26" s="97">
        <v>3</v>
      </c>
      <c r="B26" s="30" t="s">
        <v>2</v>
      </c>
      <c r="C26" s="96">
        <v>59500</v>
      </c>
    </row>
    <row r="27" spans="1:3" s="22" customFormat="1" ht="24.95" customHeight="1">
      <c r="A27" s="29">
        <v>4</v>
      </c>
      <c r="B27" s="30" t="s">
        <v>1</v>
      </c>
      <c r="C27" s="31">
        <v>1340</v>
      </c>
    </row>
    <row r="28" spans="1:3" s="22" customFormat="1" ht="24.95" customHeight="1">
      <c r="A28" s="29">
        <v>5</v>
      </c>
      <c r="B28" s="30" t="s">
        <v>94</v>
      </c>
      <c r="C28" s="36">
        <v>281060</v>
      </c>
    </row>
    <row r="29" spans="1:3" s="22" customFormat="1" ht="24.95" customHeight="1">
      <c r="A29" s="29">
        <v>6</v>
      </c>
      <c r="B29" s="30" t="s">
        <v>95</v>
      </c>
      <c r="C29" s="31">
        <v>271668</v>
      </c>
    </row>
    <row r="30" spans="1:3" s="22" customFormat="1" ht="24.95" customHeight="1">
      <c r="A30" s="37">
        <v>7</v>
      </c>
      <c r="B30" s="38" t="s">
        <v>0</v>
      </c>
      <c r="C30" s="39">
        <v>3003686</v>
      </c>
    </row>
  </sheetData>
  <mergeCells count="3">
    <mergeCell ref="B6:C6"/>
    <mergeCell ref="A3:C3"/>
    <mergeCell ref="A4:C4"/>
  </mergeCells>
  <printOptions horizontalCentered="1"/>
  <pageMargins left="0.23622047244094491" right="0.23622047244094491" top="0.39370078740157483" bottom="0.98425196850393704" header="0.15748031496062992" footer="0.2362204724409449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7"/>
  <sheetViews>
    <sheetView workbookViewId="0">
      <selection activeCell="C2" sqref="C2"/>
    </sheetView>
  </sheetViews>
  <sheetFormatPr defaultRowHeight="15.75"/>
  <cols>
    <col min="1" max="1" width="9" style="2" customWidth="1"/>
    <col min="2" max="2" width="54.28515625" style="1" customWidth="1"/>
    <col min="3" max="3" width="21.42578125" style="7" customWidth="1"/>
    <col min="4" max="4" width="17.140625" style="1" customWidth="1"/>
    <col min="5" max="16384" width="9.140625" style="1"/>
  </cols>
  <sheetData>
    <row r="1" spans="1:4" s="18" customFormat="1">
      <c r="A1" s="17" t="s">
        <v>91</v>
      </c>
      <c r="C1" s="40" t="s">
        <v>52</v>
      </c>
    </row>
    <row r="2" spans="1:4" s="18" customFormat="1">
      <c r="A2" s="17"/>
      <c r="C2" s="40"/>
    </row>
    <row r="3" spans="1:4" s="9" customFormat="1" ht="16.5" customHeight="1">
      <c r="A3" s="93" t="s">
        <v>51</v>
      </c>
      <c r="B3" s="93"/>
      <c r="C3" s="93"/>
    </row>
    <row r="4" spans="1:4" s="9" customFormat="1" ht="16.5" customHeight="1">
      <c r="A4" s="93" t="s">
        <v>50</v>
      </c>
      <c r="B4" s="93"/>
      <c r="C4" s="93"/>
    </row>
    <row r="5" spans="1:4" s="9" customFormat="1" ht="16.5" customHeight="1">
      <c r="A5" s="93" t="s">
        <v>49</v>
      </c>
      <c r="B5" s="93"/>
      <c r="C5" s="93"/>
    </row>
    <row r="6" spans="1:4" s="3" customFormat="1" ht="16.5">
      <c r="A6" s="6"/>
      <c r="C6" s="8"/>
    </row>
    <row r="7" spans="1:4" s="3" customFormat="1" ht="16.5">
      <c r="A7" s="6"/>
      <c r="B7" s="92" t="s">
        <v>26</v>
      </c>
      <c r="C7" s="92"/>
    </row>
    <row r="8" spans="1:4" s="4" customFormat="1" ht="23.1" customHeight="1">
      <c r="A8" s="5" t="s">
        <v>25</v>
      </c>
      <c r="B8" s="5" t="s">
        <v>24</v>
      </c>
      <c r="C8" s="10" t="s">
        <v>23</v>
      </c>
    </row>
    <row r="9" spans="1:4" s="9" customFormat="1" ht="23.1" customHeight="1">
      <c r="A9" s="41" t="s">
        <v>48</v>
      </c>
      <c r="B9" s="42" t="s">
        <v>47</v>
      </c>
      <c r="C9" s="43"/>
    </row>
    <row r="10" spans="1:4" s="9" customFormat="1" ht="23.1" customHeight="1">
      <c r="A10" s="44" t="s">
        <v>22</v>
      </c>
      <c r="B10" s="45" t="s">
        <v>46</v>
      </c>
      <c r="C10" s="46">
        <v>11102479</v>
      </c>
    </row>
    <row r="11" spans="1:4" s="3" customFormat="1" ht="23.1" customHeight="1">
      <c r="A11" s="47">
        <v>1</v>
      </c>
      <c r="B11" s="48" t="s">
        <v>45</v>
      </c>
      <c r="C11" s="49">
        <f>C12+C13</f>
        <v>4104200</v>
      </c>
      <c r="D11" s="8"/>
    </row>
    <row r="12" spans="1:4" s="59" customFormat="1" ht="23.1" customHeight="1">
      <c r="A12" s="56"/>
      <c r="B12" s="57" t="s">
        <v>44</v>
      </c>
      <c r="C12" s="58">
        <v>633500</v>
      </c>
    </row>
    <row r="13" spans="1:4" s="59" customFormat="1" ht="37.5" customHeight="1">
      <c r="A13" s="56"/>
      <c r="B13" s="57" t="s">
        <v>43</v>
      </c>
      <c r="C13" s="58">
        <v>3470700</v>
      </c>
    </row>
    <row r="14" spans="1:4" s="3" customFormat="1" ht="23.1" customHeight="1">
      <c r="A14" s="47">
        <v>2</v>
      </c>
      <c r="B14" s="48" t="s">
        <v>10</v>
      </c>
      <c r="C14" s="49">
        <f>C15+C16</f>
        <v>6391387</v>
      </c>
    </row>
    <row r="15" spans="1:4" s="59" customFormat="1" ht="23.1" customHeight="1">
      <c r="A15" s="56"/>
      <c r="B15" s="57" t="s">
        <v>42</v>
      </c>
      <c r="C15" s="60">
        <v>3050815</v>
      </c>
    </row>
    <row r="16" spans="1:4" s="59" customFormat="1" ht="23.1" customHeight="1">
      <c r="A16" s="56"/>
      <c r="B16" s="57" t="s">
        <v>41</v>
      </c>
      <c r="C16" s="60">
        <v>3340572</v>
      </c>
    </row>
    <row r="17" spans="1:4" s="3" customFormat="1" ht="23.1" customHeight="1">
      <c r="A17" s="47">
        <v>3</v>
      </c>
      <c r="B17" s="48" t="s">
        <v>31</v>
      </c>
      <c r="C17" s="49">
        <v>606892</v>
      </c>
    </row>
    <row r="18" spans="1:4" s="9" customFormat="1" ht="23.1" customHeight="1">
      <c r="A18" s="44" t="s">
        <v>15</v>
      </c>
      <c r="B18" s="45" t="s">
        <v>40</v>
      </c>
      <c r="C18" s="46">
        <v>8852903</v>
      </c>
    </row>
    <row r="19" spans="1:4" s="3" customFormat="1" ht="38.25" customHeight="1">
      <c r="A19" s="47">
        <v>1</v>
      </c>
      <c r="B19" s="48" t="s">
        <v>39</v>
      </c>
      <c r="C19" s="49">
        <f>C18-C20</f>
        <v>5849217</v>
      </c>
    </row>
    <row r="20" spans="1:4" s="3" customFormat="1" ht="23.1" customHeight="1">
      <c r="A20" s="47">
        <v>2</v>
      </c>
      <c r="B20" s="48" t="s">
        <v>38</v>
      </c>
      <c r="C20" s="50">
        <v>3003686</v>
      </c>
    </row>
    <row r="21" spans="1:4" s="9" customFormat="1" ht="57" customHeight="1">
      <c r="A21" s="44" t="s">
        <v>37</v>
      </c>
      <c r="B21" s="45" t="s">
        <v>36</v>
      </c>
      <c r="C21" s="46"/>
    </row>
    <row r="22" spans="1:4" s="9" customFormat="1" ht="36" customHeight="1">
      <c r="A22" s="44" t="s">
        <v>22</v>
      </c>
      <c r="B22" s="51" t="s">
        <v>35</v>
      </c>
      <c r="C22" s="46">
        <f>C23+C26</f>
        <v>2895800</v>
      </c>
    </row>
    <row r="23" spans="1:4" s="3" customFormat="1" ht="23.1" customHeight="1">
      <c r="A23" s="47">
        <v>1</v>
      </c>
      <c r="B23" s="52" t="s">
        <v>34</v>
      </c>
      <c r="C23" s="49">
        <f>C24+C25</f>
        <v>2691498</v>
      </c>
      <c r="D23" s="8"/>
    </row>
    <row r="24" spans="1:4" s="59" customFormat="1" ht="23.1" customHeight="1">
      <c r="A24" s="56"/>
      <c r="B24" s="57" t="s">
        <v>33</v>
      </c>
      <c r="C24" s="58">
        <v>111500</v>
      </c>
    </row>
    <row r="25" spans="1:4" s="59" customFormat="1" ht="34.5" customHeight="1">
      <c r="A25" s="56"/>
      <c r="B25" s="57" t="s">
        <v>32</v>
      </c>
      <c r="C25" s="61">
        <v>2579998</v>
      </c>
    </row>
    <row r="26" spans="1:4" s="3" customFormat="1" ht="23.1" customHeight="1">
      <c r="A26" s="47">
        <v>2</v>
      </c>
      <c r="B26" s="48" t="s">
        <v>31</v>
      </c>
      <c r="C26" s="49">
        <v>204302</v>
      </c>
    </row>
    <row r="27" spans="1:4" s="9" customFormat="1" ht="40.5" customHeight="1">
      <c r="A27" s="53" t="s">
        <v>15</v>
      </c>
      <c r="B27" s="54" t="s">
        <v>30</v>
      </c>
      <c r="C27" s="55">
        <v>5190788</v>
      </c>
    </row>
    <row r="28" spans="1:4" s="3" customFormat="1" ht="16.5">
      <c r="A28" s="6"/>
      <c r="C28" s="8"/>
    </row>
    <row r="29" spans="1:4" s="3" customFormat="1" ht="16.5">
      <c r="A29" s="6"/>
      <c r="C29" s="8"/>
    </row>
    <row r="30" spans="1:4" s="3" customFormat="1" ht="16.5">
      <c r="A30" s="6"/>
      <c r="C30" s="8"/>
    </row>
    <row r="31" spans="1:4" s="3" customFormat="1" ht="16.5">
      <c r="A31" s="6"/>
      <c r="C31" s="8"/>
    </row>
    <row r="32" spans="1:4" s="3" customFormat="1" ht="16.5">
      <c r="A32" s="6"/>
      <c r="C32" s="8"/>
    </row>
    <row r="33" spans="1:3" s="3" customFormat="1" ht="16.5">
      <c r="A33" s="6"/>
      <c r="C33" s="8"/>
    </row>
    <row r="34" spans="1:3" s="3" customFormat="1" ht="16.5">
      <c r="A34" s="6"/>
      <c r="C34" s="8"/>
    </row>
    <row r="35" spans="1:3" s="3" customFormat="1" ht="16.5">
      <c r="A35" s="6"/>
      <c r="C35" s="8"/>
    </row>
    <row r="36" spans="1:3" s="3" customFormat="1" ht="16.5">
      <c r="A36" s="6"/>
      <c r="C36" s="8"/>
    </row>
    <row r="37" spans="1:3" s="3" customFormat="1" ht="16.5">
      <c r="A37" s="6"/>
      <c r="C37" s="8"/>
    </row>
    <row r="38" spans="1:3" s="3" customFormat="1" ht="16.5">
      <c r="A38" s="6"/>
      <c r="C38" s="8"/>
    </row>
    <row r="39" spans="1:3" s="3" customFormat="1" ht="16.5">
      <c r="A39" s="6"/>
      <c r="C39" s="8"/>
    </row>
    <row r="40" spans="1:3" s="3" customFormat="1" ht="16.5">
      <c r="A40" s="6"/>
      <c r="C40" s="8"/>
    </row>
    <row r="41" spans="1:3" s="3" customFormat="1" ht="16.5">
      <c r="A41" s="6"/>
      <c r="C41" s="8"/>
    </row>
    <row r="42" spans="1:3" s="3" customFormat="1" ht="16.5">
      <c r="A42" s="6"/>
      <c r="C42" s="8"/>
    </row>
    <row r="43" spans="1:3" s="3" customFormat="1" ht="16.5">
      <c r="A43" s="6"/>
      <c r="C43" s="8"/>
    </row>
    <row r="44" spans="1:3" s="3" customFormat="1" ht="16.5">
      <c r="A44" s="6"/>
      <c r="C44" s="8"/>
    </row>
    <row r="45" spans="1:3" s="3" customFormat="1" ht="16.5">
      <c r="A45" s="6"/>
      <c r="C45" s="8"/>
    </row>
    <row r="46" spans="1:3" s="3" customFormat="1" ht="16.5">
      <c r="A46" s="6"/>
      <c r="C46" s="8"/>
    </row>
    <row r="47" spans="1:3" s="3" customFormat="1" ht="16.5">
      <c r="A47" s="6"/>
      <c r="C47" s="8"/>
    </row>
    <row r="48" spans="1:3" s="3" customFormat="1" ht="16.5">
      <c r="A48" s="6"/>
      <c r="C48" s="8"/>
    </row>
    <row r="49" spans="1:3" s="3" customFormat="1" ht="16.5">
      <c r="A49" s="6"/>
      <c r="C49" s="8"/>
    </row>
    <row r="50" spans="1:3" s="3" customFormat="1" ht="16.5">
      <c r="A50" s="6"/>
      <c r="C50" s="8"/>
    </row>
    <row r="51" spans="1:3" s="3" customFormat="1" ht="16.5">
      <c r="A51" s="6"/>
      <c r="C51" s="8"/>
    </row>
    <row r="52" spans="1:3" s="3" customFormat="1" ht="16.5">
      <c r="A52" s="6"/>
      <c r="C52" s="8"/>
    </row>
    <row r="53" spans="1:3" s="3" customFormat="1" ht="16.5">
      <c r="A53" s="6"/>
      <c r="C53" s="8"/>
    </row>
    <row r="54" spans="1:3" s="3" customFormat="1" ht="16.5">
      <c r="A54" s="6"/>
      <c r="C54" s="8"/>
    </row>
    <row r="55" spans="1:3" s="3" customFormat="1" ht="16.5">
      <c r="A55" s="6"/>
      <c r="C55" s="8"/>
    </row>
    <row r="56" spans="1:3" s="3" customFormat="1" ht="16.5">
      <c r="A56" s="6"/>
      <c r="C56" s="8"/>
    </row>
    <row r="57" spans="1:3" s="3" customFormat="1" ht="16.5">
      <c r="A57" s="6"/>
      <c r="C57" s="8"/>
    </row>
    <row r="58" spans="1:3" s="3" customFormat="1" ht="16.5">
      <c r="A58" s="6"/>
      <c r="C58" s="8"/>
    </row>
    <row r="59" spans="1:3" s="3" customFormat="1" ht="16.5">
      <c r="A59" s="6"/>
      <c r="C59" s="8"/>
    </row>
    <row r="60" spans="1:3" s="3" customFormat="1" ht="16.5">
      <c r="A60" s="6"/>
      <c r="C60" s="8"/>
    </row>
    <row r="61" spans="1:3" s="3" customFormat="1" ht="16.5">
      <c r="A61" s="6"/>
      <c r="C61" s="8"/>
    </row>
    <row r="62" spans="1:3" s="3" customFormat="1" ht="16.5">
      <c r="A62" s="6"/>
      <c r="C62" s="8"/>
    </row>
    <row r="63" spans="1:3" s="3" customFormat="1" ht="16.5">
      <c r="A63" s="6"/>
      <c r="C63" s="8"/>
    </row>
    <row r="64" spans="1:3" s="3" customFormat="1" ht="16.5">
      <c r="A64" s="6"/>
      <c r="C64" s="8"/>
    </row>
    <row r="65" spans="1:3" s="3" customFormat="1" ht="16.5">
      <c r="A65" s="6"/>
      <c r="C65" s="8"/>
    </row>
    <row r="66" spans="1:3" s="3" customFormat="1" ht="16.5">
      <c r="A66" s="6"/>
      <c r="C66" s="8"/>
    </row>
    <row r="67" spans="1:3" s="3" customFormat="1" ht="16.5">
      <c r="A67" s="6"/>
      <c r="C67" s="8"/>
    </row>
    <row r="68" spans="1:3" s="3" customFormat="1" ht="16.5">
      <c r="A68" s="6"/>
      <c r="C68" s="8"/>
    </row>
    <row r="69" spans="1:3" s="3" customFormat="1" ht="16.5">
      <c r="A69" s="6"/>
      <c r="C69" s="8"/>
    </row>
    <row r="70" spans="1:3" s="3" customFormat="1" ht="16.5">
      <c r="A70" s="6"/>
      <c r="C70" s="8"/>
    </row>
    <row r="71" spans="1:3" s="3" customFormat="1" ht="16.5">
      <c r="A71" s="6"/>
      <c r="C71" s="8"/>
    </row>
    <row r="72" spans="1:3" s="3" customFormat="1" ht="16.5">
      <c r="A72" s="6"/>
      <c r="C72" s="8"/>
    </row>
    <row r="73" spans="1:3" s="3" customFormat="1" ht="16.5">
      <c r="A73" s="6"/>
      <c r="C73" s="8"/>
    </row>
    <row r="74" spans="1:3" s="3" customFormat="1" ht="16.5">
      <c r="A74" s="6"/>
      <c r="C74" s="8"/>
    </row>
    <row r="75" spans="1:3" s="3" customFormat="1" ht="16.5">
      <c r="A75" s="6"/>
      <c r="C75" s="8"/>
    </row>
    <row r="76" spans="1:3" s="3" customFormat="1" ht="16.5">
      <c r="A76" s="6"/>
      <c r="C76" s="8"/>
    </row>
    <row r="77" spans="1:3" s="3" customFormat="1" ht="16.5">
      <c r="A77" s="6"/>
      <c r="C77" s="8"/>
    </row>
    <row r="78" spans="1:3" s="3" customFormat="1" ht="16.5">
      <c r="A78" s="6"/>
      <c r="C78" s="8"/>
    </row>
    <row r="79" spans="1:3" s="3" customFormat="1" ht="16.5">
      <c r="A79" s="6"/>
      <c r="C79" s="8"/>
    </row>
    <row r="80" spans="1:3" s="3" customFormat="1" ht="16.5">
      <c r="A80" s="6"/>
      <c r="C80" s="8"/>
    </row>
    <row r="81" spans="1:3" s="3" customFormat="1" ht="16.5">
      <c r="A81" s="6"/>
      <c r="C81" s="8"/>
    </row>
    <row r="82" spans="1:3" s="3" customFormat="1" ht="16.5">
      <c r="A82" s="6"/>
      <c r="C82" s="8"/>
    </row>
    <row r="83" spans="1:3" s="3" customFormat="1" ht="16.5">
      <c r="A83" s="6"/>
      <c r="C83" s="8"/>
    </row>
    <row r="84" spans="1:3" s="3" customFormat="1" ht="16.5">
      <c r="A84" s="6"/>
      <c r="C84" s="8"/>
    </row>
    <row r="85" spans="1:3" s="3" customFormat="1" ht="16.5">
      <c r="A85" s="6"/>
      <c r="C85" s="8"/>
    </row>
    <row r="86" spans="1:3" s="3" customFormat="1" ht="16.5">
      <c r="A86" s="6"/>
      <c r="C86" s="8"/>
    </row>
    <row r="87" spans="1:3" s="3" customFormat="1" ht="16.5">
      <c r="A87" s="6"/>
      <c r="C87" s="8"/>
    </row>
  </sheetData>
  <mergeCells count="4">
    <mergeCell ref="B7:C7"/>
    <mergeCell ref="A5:C5"/>
    <mergeCell ref="A3:C3"/>
    <mergeCell ref="A4:C4"/>
  </mergeCells>
  <printOptions horizontalCentered="1"/>
  <pageMargins left="0.25" right="0.25" top="0.75" bottom="0.75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.75"/>
  <cols>
    <col min="1" max="1" width="9" style="19" customWidth="1"/>
    <col min="2" max="2" width="59.28515625" style="18" customWidth="1"/>
    <col min="3" max="3" width="19.5703125" style="18" customWidth="1"/>
    <col min="4" max="4" width="12.7109375" style="18" customWidth="1"/>
    <col min="5" max="16384" width="9.140625" style="18"/>
  </cols>
  <sheetData>
    <row r="1" spans="1:3">
      <c r="A1" s="17" t="s">
        <v>91</v>
      </c>
      <c r="C1" s="40" t="s">
        <v>79</v>
      </c>
    </row>
    <row r="2" spans="1:3">
      <c r="A2" s="17"/>
      <c r="C2" s="40"/>
    </row>
    <row r="3" spans="1:3" s="25" customFormat="1" ht="24" customHeight="1">
      <c r="A3" s="91" t="s">
        <v>78</v>
      </c>
      <c r="B3" s="91"/>
      <c r="C3" s="91"/>
    </row>
    <row r="4" spans="1:3" s="22" customFormat="1" ht="16.5">
      <c r="A4" s="21"/>
    </row>
    <row r="5" spans="1:3" s="22" customFormat="1" ht="16.5">
      <c r="A5" s="21"/>
      <c r="B5" s="90" t="s">
        <v>26</v>
      </c>
      <c r="C5" s="90"/>
    </row>
    <row r="6" spans="1:3" s="24" customFormat="1" ht="27.95" customHeight="1">
      <c r="A6" s="23" t="s">
        <v>25</v>
      </c>
      <c r="B6" s="23" t="s">
        <v>24</v>
      </c>
      <c r="C6" s="23" t="s">
        <v>23</v>
      </c>
    </row>
    <row r="7" spans="1:3" s="25" customFormat="1" ht="24" customHeight="1">
      <c r="A7" s="26"/>
      <c r="B7" s="27" t="s">
        <v>77</v>
      </c>
      <c r="C7" s="62">
        <v>21702581</v>
      </c>
    </row>
    <row r="8" spans="1:3" s="25" customFormat="1" ht="24" customHeight="1">
      <c r="A8" s="33" t="s">
        <v>48</v>
      </c>
      <c r="B8" s="34" t="s">
        <v>76</v>
      </c>
      <c r="C8" s="63">
        <v>14493800</v>
      </c>
    </row>
    <row r="9" spans="1:3" s="25" customFormat="1" ht="24" customHeight="1">
      <c r="A9" s="33" t="s">
        <v>22</v>
      </c>
      <c r="B9" s="34" t="s">
        <v>75</v>
      </c>
      <c r="C9" s="63">
        <v>6993800</v>
      </c>
    </row>
    <row r="10" spans="1:3" s="22" customFormat="1" ht="24" customHeight="1">
      <c r="A10" s="29">
        <v>1</v>
      </c>
      <c r="B10" s="30" t="s">
        <v>92</v>
      </c>
      <c r="C10" s="64">
        <v>950000</v>
      </c>
    </row>
    <row r="11" spans="1:3" s="22" customFormat="1" ht="24" customHeight="1">
      <c r="A11" s="29">
        <v>2</v>
      </c>
      <c r="B11" s="30" t="s">
        <v>74</v>
      </c>
      <c r="C11" s="64">
        <v>2322000</v>
      </c>
    </row>
    <row r="12" spans="1:3" s="22" customFormat="1" ht="24" customHeight="1">
      <c r="A12" s="29">
        <v>3</v>
      </c>
      <c r="B12" s="30" t="s">
        <v>73</v>
      </c>
      <c r="C12" s="64">
        <v>1465000</v>
      </c>
    </row>
    <row r="13" spans="1:3" s="22" customFormat="1" ht="24" customHeight="1">
      <c r="A13" s="29">
        <v>4</v>
      </c>
      <c r="B13" s="30" t="s">
        <v>72</v>
      </c>
      <c r="C13" s="64">
        <v>300000</v>
      </c>
    </row>
    <row r="14" spans="1:3" s="22" customFormat="1" ht="24" customHeight="1">
      <c r="A14" s="29">
        <v>5</v>
      </c>
      <c r="B14" s="30" t="s">
        <v>71</v>
      </c>
      <c r="C14" s="65"/>
    </row>
    <row r="15" spans="1:3" s="22" customFormat="1" ht="24" customHeight="1">
      <c r="A15" s="29">
        <v>6</v>
      </c>
      <c r="B15" s="30" t="s">
        <v>96</v>
      </c>
      <c r="C15" s="64">
        <v>235000</v>
      </c>
    </row>
    <row r="16" spans="1:3" s="22" customFormat="1" ht="24" customHeight="1">
      <c r="A16" s="29">
        <v>7</v>
      </c>
      <c r="B16" s="30" t="s">
        <v>70</v>
      </c>
      <c r="C16" s="64">
        <v>250000</v>
      </c>
    </row>
    <row r="17" spans="1:4" s="22" customFormat="1" ht="24" customHeight="1">
      <c r="A17" s="29">
        <v>8</v>
      </c>
      <c r="B17" s="30" t="s">
        <v>69</v>
      </c>
      <c r="C17" s="64">
        <v>200000</v>
      </c>
    </row>
    <row r="18" spans="1:4" s="22" customFormat="1" ht="24" customHeight="1">
      <c r="A18" s="29">
        <v>9</v>
      </c>
      <c r="B18" s="30" t="s">
        <v>68</v>
      </c>
      <c r="C18" s="64">
        <v>844000</v>
      </c>
    </row>
    <row r="19" spans="1:4" s="22" customFormat="1" ht="24" customHeight="1">
      <c r="A19" s="29"/>
      <c r="B19" s="66" t="s">
        <v>67</v>
      </c>
      <c r="C19" s="67">
        <v>11000</v>
      </c>
    </row>
    <row r="20" spans="1:4" s="22" customFormat="1" ht="24" customHeight="1">
      <c r="A20" s="29"/>
      <c r="B20" s="66" t="s">
        <v>66</v>
      </c>
      <c r="C20" s="67">
        <v>83000</v>
      </c>
    </row>
    <row r="21" spans="1:4" s="59" customFormat="1" ht="24" customHeight="1">
      <c r="A21" s="56"/>
      <c r="B21" s="66" t="s">
        <v>65</v>
      </c>
      <c r="C21" s="67">
        <v>750000</v>
      </c>
    </row>
    <row r="22" spans="1:4" s="22" customFormat="1" ht="24" customHeight="1">
      <c r="A22" s="29">
        <v>10</v>
      </c>
      <c r="B22" s="30" t="s">
        <v>64</v>
      </c>
      <c r="C22" s="64">
        <v>70000</v>
      </c>
    </row>
    <row r="23" spans="1:4" s="22" customFormat="1" ht="24" customHeight="1">
      <c r="A23" s="29">
        <v>11</v>
      </c>
      <c r="B23" s="30" t="s">
        <v>63</v>
      </c>
      <c r="C23" s="64">
        <v>357800</v>
      </c>
    </row>
    <row r="24" spans="1:4" s="25" customFormat="1" ht="24" customHeight="1">
      <c r="A24" s="33" t="s">
        <v>15</v>
      </c>
      <c r="B24" s="34" t="s">
        <v>62</v>
      </c>
      <c r="C24" s="35"/>
    </row>
    <row r="25" spans="1:4" s="25" customFormat="1" ht="36.75" customHeight="1">
      <c r="A25" s="98" t="s">
        <v>6</v>
      </c>
      <c r="B25" s="34" t="s">
        <v>61</v>
      </c>
      <c r="C25" s="99">
        <v>7500000</v>
      </c>
    </row>
    <row r="26" spans="1:4" s="25" customFormat="1" ht="24" customHeight="1">
      <c r="A26" s="33" t="s">
        <v>37</v>
      </c>
      <c r="B26" s="34" t="s">
        <v>7</v>
      </c>
      <c r="C26" s="63">
        <v>817394</v>
      </c>
    </row>
    <row r="27" spans="1:4" s="22" customFormat="1" ht="24" customHeight="1">
      <c r="A27" s="33" t="s">
        <v>58</v>
      </c>
      <c r="B27" s="34" t="s">
        <v>57</v>
      </c>
      <c r="C27" s="63">
        <v>6391387</v>
      </c>
    </row>
    <row r="28" spans="1:4" s="25" customFormat="1" ht="24" customHeight="1">
      <c r="A28" s="33"/>
      <c r="B28" s="33" t="s">
        <v>56</v>
      </c>
      <c r="C28" s="63">
        <v>14043691</v>
      </c>
    </row>
    <row r="29" spans="1:4" s="25" customFormat="1" ht="24" customHeight="1">
      <c r="A29" s="33" t="s">
        <v>48</v>
      </c>
      <c r="B29" s="34" t="s">
        <v>55</v>
      </c>
      <c r="C29" s="63">
        <v>13226297</v>
      </c>
      <c r="D29" s="68"/>
    </row>
    <row r="30" spans="1:4" s="22" customFormat="1" ht="24" customHeight="1">
      <c r="A30" s="29">
        <v>1</v>
      </c>
      <c r="B30" s="30" t="s">
        <v>54</v>
      </c>
      <c r="C30" s="31">
        <v>745000</v>
      </c>
      <c r="D30" s="69"/>
    </row>
    <row r="31" spans="1:4" s="22" customFormat="1" ht="21" customHeight="1">
      <c r="A31" s="29">
        <v>2</v>
      </c>
      <c r="B31" s="30" t="s">
        <v>53</v>
      </c>
      <c r="C31" s="31">
        <v>6089910</v>
      </c>
    </row>
    <row r="32" spans="1:4" s="22" customFormat="1" ht="24" customHeight="1">
      <c r="A32" s="29">
        <v>3</v>
      </c>
      <c r="B32" s="30" t="s">
        <v>10</v>
      </c>
      <c r="C32" s="70">
        <v>6391387</v>
      </c>
    </row>
    <row r="33" spans="1:3" s="25" customFormat="1" ht="24" customHeight="1">
      <c r="A33" s="71" t="s">
        <v>37</v>
      </c>
      <c r="B33" s="72" t="s">
        <v>7</v>
      </c>
      <c r="C33" s="73">
        <v>817394</v>
      </c>
    </row>
  </sheetData>
  <mergeCells count="2">
    <mergeCell ref="B5:C5"/>
    <mergeCell ref="A3:C3"/>
  </mergeCells>
  <printOptions horizontalCentered="1"/>
  <pageMargins left="0.23622047244094491" right="0.23622047244094491" top="0.23622047244094491" bottom="0.74803149606299213" header="0.15748031496062992" footer="0.2362204724409449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"/>
  <sheetViews>
    <sheetView topLeftCell="A4" workbookViewId="0">
      <selection activeCell="B17" sqref="B17"/>
    </sheetView>
  </sheetViews>
  <sheetFormatPr defaultRowHeight="16.5"/>
  <cols>
    <col min="1" max="1" width="10" style="12" customWidth="1"/>
    <col min="2" max="2" width="49.28515625" style="11" customWidth="1"/>
    <col min="3" max="3" width="24.5703125" style="11" customWidth="1"/>
    <col min="4" max="16384" width="9.140625" style="11"/>
  </cols>
  <sheetData>
    <row r="1" spans="1:3" s="18" customFormat="1" ht="15.75">
      <c r="A1" s="17" t="s">
        <v>91</v>
      </c>
      <c r="C1" s="40" t="s">
        <v>90</v>
      </c>
    </row>
    <row r="2" spans="1:3" ht="9" customHeight="1"/>
    <row r="3" spans="1:3" s="13" customFormat="1">
      <c r="A3" s="95" t="s">
        <v>89</v>
      </c>
      <c r="B3" s="95"/>
      <c r="C3" s="95"/>
    </row>
    <row r="5" spans="1:3">
      <c r="B5" s="94" t="s">
        <v>26</v>
      </c>
      <c r="C5" s="94"/>
    </row>
    <row r="6" spans="1:3" s="15" customFormat="1" ht="27.95" customHeight="1">
      <c r="A6" s="16" t="s">
        <v>25</v>
      </c>
      <c r="B6" s="16" t="s">
        <v>24</v>
      </c>
      <c r="C6" s="16" t="s">
        <v>23</v>
      </c>
    </row>
    <row r="7" spans="1:3" s="13" customFormat="1" ht="26.1" customHeight="1">
      <c r="A7" s="74"/>
      <c r="B7" s="74" t="s">
        <v>88</v>
      </c>
      <c r="C7" s="75">
        <v>14043691</v>
      </c>
    </row>
    <row r="8" spans="1:3" s="13" customFormat="1" ht="26.1" customHeight="1">
      <c r="A8" s="76" t="s">
        <v>22</v>
      </c>
      <c r="B8" s="77" t="s">
        <v>4</v>
      </c>
      <c r="C8" s="78">
        <v>2863700</v>
      </c>
    </row>
    <row r="9" spans="1:3" s="13" customFormat="1" ht="26.1" customHeight="1">
      <c r="A9" s="76" t="s">
        <v>15</v>
      </c>
      <c r="B9" s="85" t="s">
        <v>3</v>
      </c>
      <c r="C9" s="78">
        <v>7562737</v>
      </c>
    </row>
    <row r="10" spans="1:3" s="14" customFormat="1" ht="26.1" customHeight="1">
      <c r="A10" s="79"/>
      <c r="B10" s="80" t="s">
        <v>87</v>
      </c>
      <c r="C10" s="81"/>
    </row>
    <row r="11" spans="1:3" ht="26.1" customHeight="1">
      <c r="A11" s="82"/>
      <c r="B11" s="83" t="s">
        <v>86</v>
      </c>
      <c r="C11" s="84">
        <v>3169247</v>
      </c>
    </row>
    <row r="12" spans="1:3" ht="26.1" customHeight="1">
      <c r="A12" s="82"/>
      <c r="B12" s="83" t="s">
        <v>85</v>
      </c>
      <c r="C12" s="84">
        <v>26422</v>
      </c>
    </row>
    <row r="13" spans="1:3" s="13" customFormat="1" ht="42" customHeight="1">
      <c r="A13" s="76" t="s">
        <v>6</v>
      </c>
      <c r="B13" s="85" t="s">
        <v>84</v>
      </c>
      <c r="C13" s="78">
        <v>59500</v>
      </c>
    </row>
    <row r="14" spans="1:3" s="13" customFormat="1" ht="26.1" customHeight="1">
      <c r="A14" s="76" t="s">
        <v>60</v>
      </c>
      <c r="B14" s="85" t="s">
        <v>83</v>
      </c>
      <c r="C14" s="78">
        <v>1340</v>
      </c>
    </row>
    <row r="15" spans="1:3" s="13" customFormat="1" ht="26.1" customHeight="1">
      <c r="A15" s="76" t="s">
        <v>59</v>
      </c>
      <c r="B15" s="85" t="s">
        <v>97</v>
      </c>
      <c r="C15" s="86">
        <v>281060</v>
      </c>
    </row>
    <row r="16" spans="1:3" s="13" customFormat="1" ht="26.1" customHeight="1">
      <c r="A16" s="76" t="s">
        <v>82</v>
      </c>
      <c r="B16" s="85" t="s">
        <v>95</v>
      </c>
      <c r="C16" s="86">
        <v>271668</v>
      </c>
    </row>
    <row r="17" spans="1:3" s="13" customFormat="1" ht="26.1" customHeight="1">
      <c r="A17" s="87" t="s">
        <v>81</v>
      </c>
      <c r="B17" s="88" t="s">
        <v>80</v>
      </c>
      <c r="C17" s="89">
        <v>3003686</v>
      </c>
    </row>
    <row r="18" spans="1:3" ht="26.1" customHeight="1"/>
  </sheetData>
  <mergeCells count="2">
    <mergeCell ref="B5:C5"/>
    <mergeCell ref="A3:C3"/>
  </mergeCells>
  <printOptions horizontalCentered="1"/>
  <pageMargins left="0.25" right="0.25" top="0.75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7B6754-8831-4763-B4D0-666C6DCBE441}"/>
</file>

<file path=customXml/itemProps2.xml><?xml version="1.0" encoding="utf-8"?>
<ds:datastoreItem xmlns:ds="http://schemas.openxmlformats.org/officeDocument/2006/customXml" ds:itemID="{C9254875-5182-44DE-B8BE-7BD7EA452180}"/>
</file>

<file path=customXml/itemProps3.xml><?xml version="1.0" encoding="utf-8"?>
<ds:datastoreItem xmlns:ds="http://schemas.openxmlformats.org/officeDocument/2006/customXml" ds:itemID="{6D138E4F-32D9-45F5-897F-607451B9EC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10</vt:lpstr>
      <vt:lpstr>11</vt:lpstr>
      <vt:lpstr>12</vt:lpstr>
      <vt:lpstr>13</vt:lpstr>
      <vt:lpstr>'10'!Print_Titles</vt:lpstr>
      <vt:lpstr>'12'!Print_Titles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hoangdieuthuy</dc:creator>
  <cp:lastModifiedBy>nguyenminhtam</cp:lastModifiedBy>
  <cp:lastPrinted>2015-09-16T01:29:53Z</cp:lastPrinted>
  <dcterms:created xsi:type="dcterms:W3CDTF">2015-09-08T05:02:55Z</dcterms:created>
  <dcterms:modified xsi:type="dcterms:W3CDTF">2015-12-22T02:06:39Z</dcterms:modified>
</cp:coreProperties>
</file>