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HUNG\NĂM 2018\CÔNG KHAI TÀI CHÍNH\CÔNG KHAI DỰ TOÁN 2018 + QUYẾT TOÁN 2016\CÔNG KHAI DỰ TOÁN 2018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9" i="1"/>
  <c r="D8" i="1"/>
  <c r="C8" i="1"/>
  <c r="E8" i="1"/>
</calcChain>
</file>

<file path=xl/sharedStrings.xml><?xml version="1.0" encoding="utf-8"?>
<sst xmlns="http://schemas.openxmlformats.org/spreadsheetml/2006/main" count="26" uniqueCount="26">
  <si>
    <t>Đơn vị: Triệu đồng</t>
  </si>
  <si>
    <t>STT</t>
  </si>
  <si>
    <t>Tên đơn vị</t>
  </si>
  <si>
    <t>Tổng số</t>
  </si>
  <si>
    <t>Bổ sung thực hiện các chương trình mục tiêu quốc gia</t>
  </si>
  <si>
    <t>A</t>
  </si>
  <si>
    <t>B</t>
  </si>
  <si>
    <t>TỔNG SỐ</t>
  </si>
  <si>
    <t>Biểu số 56/CK-NSNN</t>
  </si>
  <si>
    <t>ỦY BAN NHÂN DÂN</t>
  </si>
  <si>
    <t>TỈNH ĐỒNG NAI</t>
  </si>
  <si>
    <t>Thành phố Biên Hòa</t>
  </si>
  <si>
    <t>Thị xã Long Khánh</t>
  </si>
  <si>
    <t>Huyện Xuân Lộc</t>
  </si>
  <si>
    <t>Huyện Cẩm Mỹ</t>
  </si>
  <si>
    <t>Huyện Tân Phú</t>
  </si>
  <si>
    <t>Huyện Định Quán</t>
  </si>
  <si>
    <t>Huyện Thống Nhất</t>
  </si>
  <si>
    <t xml:space="preserve">Huyện Trảng Bom </t>
  </si>
  <si>
    <t>Huyện Vĩnh Cửu</t>
  </si>
  <si>
    <t>Huyện Long Thành</t>
  </si>
  <si>
    <t>Huyện Nhơn Trạch</t>
  </si>
  <si>
    <t>Bổ sung  cân đối</t>
  </si>
  <si>
    <t>1=2+3</t>
  </si>
  <si>
    <t>DỰ TOÁN CHI BỔ SUNG CÓ MỤC TIÊU TỪ NGÂN SÁCH CẤP TỈNH CHO NGÂN SÁCH TỪNG HUYỆN NĂM 2018</t>
  </si>
  <si>
    <t>(Đính kèm Quyết định số             /QĐ-UBND ngày       /01/2018 của UBND tỉnh)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</si>
</sst>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1" fillId="0" borderId="0" xfId="1" applyNumberFormat="1" applyFont="1"/>
    <xf numFmtId="164" fontId="3" fillId="0" borderId="0" xfId="1" applyNumberFormat="1" applyFont="1" applyAlignment="1">
      <alignment horizontal="right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vertical="center" wrapText="1"/>
    </xf>
    <xf numFmtId="164" fontId="2" fillId="0" borderId="1" xfId="1" applyNumberFormat="1" applyFont="1" applyBorder="1" applyAlignment="1">
      <alignment vertical="center" wrapText="1"/>
    </xf>
    <xf numFmtId="0" fontId="6" fillId="0" borderId="0" xfId="0" applyFont="1"/>
    <xf numFmtId="164" fontId="6" fillId="0" borderId="0" xfId="0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5" fillId="0" borderId="0" xfId="1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200025</xdr:rowOff>
    </xdr:from>
    <xdr:to>
      <xdr:col>1</xdr:col>
      <xdr:colOff>990600</xdr:colOff>
      <xdr:row>1</xdr:row>
      <xdr:rowOff>200025</xdr:rowOff>
    </xdr:to>
    <xdr:cxnSp macro="">
      <xdr:nvCxnSpPr>
        <xdr:cNvPr id="3" name="Straight Connector 2"/>
        <xdr:cNvCxnSpPr/>
      </xdr:nvCxnSpPr>
      <xdr:spPr>
        <a:xfrm>
          <a:off x="685800" y="390525"/>
          <a:ext cx="6858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A13" workbookViewId="0">
      <selection activeCell="H6" sqref="H6"/>
    </sheetView>
  </sheetViews>
  <sheetFormatPr defaultRowHeight="15" x14ac:dyDescent="0.25"/>
  <cols>
    <col min="1" max="1" width="5.7109375" style="1" customWidth="1"/>
    <col min="2" max="2" width="30.85546875" style="1" customWidth="1"/>
    <col min="3" max="3" width="18.5703125" style="6" customWidth="1"/>
    <col min="4" max="4" width="16" style="6" customWidth="1"/>
    <col min="5" max="5" width="19.85546875" style="6" customWidth="1"/>
    <col min="6" max="6" width="11.5703125" style="1" bestFit="1" customWidth="1"/>
    <col min="7" max="16384" width="9.140625" style="1"/>
  </cols>
  <sheetData>
    <row r="1" spans="1:6" x14ac:dyDescent="0.25">
      <c r="A1" s="17" t="s">
        <v>9</v>
      </c>
      <c r="B1" s="17"/>
      <c r="D1" s="16" t="s">
        <v>8</v>
      </c>
      <c r="E1" s="16"/>
    </row>
    <row r="2" spans="1:6" ht="18.75" customHeight="1" x14ac:dyDescent="0.25">
      <c r="A2" s="18" t="s">
        <v>10</v>
      </c>
      <c r="B2" s="18"/>
    </row>
    <row r="3" spans="1:6" ht="45.75" customHeight="1" x14ac:dyDescent="0.25">
      <c r="A3" s="14" t="s">
        <v>24</v>
      </c>
      <c r="B3" s="14"/>
      <c r="C3" s="14"/>
      <c r="D3" s="14"/>
      <c r="E3" s="14"/>
    </row>
    <row r="4" spans="1:6" x14ac:dyDescent="0.25">
      <c r="A4" s="15" t="s">
        <v>25</v>
      </c>
      <c r="B4" s="15"/>
      <c r="C4" s="15"/>
      <c r="D4" s="15"/>
      <c r="E4" s="15"/>
    </row>
    <row r="5" spans="1:6" x14ac:dyDescent="0.25">
      <c r="E5" s="7" t="s">
        <v>0</v>
      </c>
    </row>
    <row r="6" spans="1:6" ht="69.75" customHeight="1" x14ac:dyDescent="0.25">
      <c r="A6" s="2" t="s">
        <v>1</v>
      </c>
      <c r="B6" s="2" t="s">
        <v>2</v>
      </c>
      <c r="C6" s="8" t="s">
        <v>3</v>
      </c>
      <c r="D6" s="8" t="s">
        <v>22</v>
      </c>
      <c r="E6" s="8" t="s">
        <v>4</v>
      </c>
    </row>
    <row r="7" spans="1:6" x14ac:dyDescent="0.25">
      <c r="A7" s="3" t="s">
        <v>5</v>
      </c>
      <c r="B7" s="3" t="s">
        <v>6</v>
      </c>
      <c r="C7" s="9" t="s">
        <v>23</v>
      </c>
      <c r="D7" s="9">
        <v>2</v>
      </c>
      <c r="E7" s="9">
        <v>3</v>
      </c>
    </row>
    <row r="8" spans="1:6" s="12" customFormat="1" ht="16.5" customHeight="1" x14ac:dyDescent="0.2">
      <c r="A8" s="5"/>
      <c r="B8" s="5" t="s">
        <v>7</v>
      </c>
      <c r="C8" s="11">
        <f>SUM(C9:C19)</f>
        <v>5305010</v>
      </c>
      <c r="D8" s="11">
        <f>SUM(D9:D19)</f>
        <v>4829236</v>
      </c>
      <c r="E8" s="11">
        <f>SUM(E9:E19)</f>
        <v>475774</v>
      </c>
      <c r="F8" s="13"/>
    </row>
    <row r="9" spans="1:6" ht="25.5" customHeight="1" x14ac:dyDescent="0.25">
      <c r="A9" s="3">
        <v>1</v>
      </c>
      <c r="B9" s="4" t="s">
        <v>11</v>
      </c>
      <c r="C9" s="10">
        <f>+D9+E9</f>
        <v>116079</v>
      </c>
      <c r="D9" s="10">
        <v>0</v>
      </c>
      <c r="E9" s="10">
        <v>116079</v>
      </c>
    </row>
    <row r="10" spans="1:6" ht="25.5" customHeight="1" x14ac:dyDescent="0.25">
      <c r="A10" s="3">
        <v>2</v>
      </c>
      <c r="B10" s="4" t="s">
        <v>12</v>
      </c>
      <c r="C10" s="10">
        <f t="shared" ref="C10:C19" si="0">+D10+E10</f>
        <v>542965</v>
      </c>
      <c r="D10" s="10">
        <v>508709</v>
      </c>
      <c r="E10" s="10">
        <v>34256</v>
      </c>
    </row>
    <row r="11" spans="1:6" ht="25.5" customHeight="1" x14ac:dyDescent="0.25">
      <c r="A11" s="3">
        <v>3</v>
      </c>
      <c r="B11" s="4" t="s">
        <v>13</v>
      </c>
      <c r="C11" s="10">
        <f t="shared" si="0"/>
        <v>676593</v>
      </c>
      <c r="D11" s="10">
        <v>656593</v>
      </c>
      <c r="E11" s="10">
        <v>20000</v>
      </c>
    </row>
    <row r="12" spans="1:6" ht="25.5" customHeight="1" x14ac:dyDescent="0.25">
      <c r="A12" s="3">
        <v>4</v>
      </c>
      <c r="B12" s="4" t="s">
        <v>14</v>
      </c>
      <c r="C12" s="10">
        <f t="shared" si="0"/>
        <v>624352</v>
      </c>
      <c r="D12" s="10">
        <v>598998</v>
      </c>
      <c r="E12" s="10">
        <v>25354</v>
      </c>
    </row>
    <row r="13" spans="1:6" ht="25.5" customHeight="1" x14ac:dyDescent="0.25">
      <c r="A13" s="3">
        <v>5</v>
      </c>
      <c r="B13" s="4" t="s">
        <v>15</v>
      </c>
      <c r="C13" s="10">
        <f t="shared" si="0"/>
        <v>730904</v>
      </c>
      <c r="D13" s="10">
        <v>707904</v>
      </c>
      <c r="E13" s="10">
        <v>23000</v>
      </c>
    </row>
    <row r="14" spans="1:6" ht="25.5" customHeight="1" x14ac:dyDescent="0.25">
      <c r="A14" s="3">
        <v>6</v>
      </c>
      <c r="B14" s="4" t="s">
        <v>16</v>
      </c>
      <c r="C14" s="10">
        <f t="shared" si="0"/>
        <v>803711</v>
      </c>
      <c r="D14" s="10">
        <v>740711</v>
      </c>
      <c r="E14" s="10">
        <v>63000</v>
      </c>
    </row>
    <row r="15" spans="1:6" ht="25.5" customHeight="1" x14ac:dyDescent="0.25">
      <c r="A15" s="3">
        <v>7</v>
      </c>
      <c r="B15" s="4" t="s">
        <v>17</v>
      </c>
      <c r="C15" s="10">
        <f t="shared" si="0"/>
        <v>505580</v>
      </c>
      <c r="D15" s="10">
        <v>457335</v>
      </c>
      <c r="E15" s="10">
        <v>48245</v>
      </c>
    </row>
    <row r="16" spans="1:6" ht="25.5" customHeight="1" x14ac:dyDescent="0.25">
      <c r="A16" s="3">
        <v>8</v>
      </c>
      <c r="B16" s="4" t="s">
        <v>18</v>
      </c>
      <c r="C16" s="10">
        <f t="shared" si="0"/>
        <v>216424</v>
      </c>
      <c r="D16" s="10">
        <v>194170</v>
      </c>
      <c r="E16" s="10">
        <v>22254</v>
      </c>
    </row>
    <row r="17" spans="1:5" ht="25.5" customHeight="1" x14ac:dyDescent="0.25">
      <c r="A17" s="3">
        <v>9</v>
      </c>
      <c r="B17" s="4" t="s">
        <v>19</v>
      </c>
      <c r="C17" s="10">
        <f t="shared" si="0"/>
        <v>441992</v>
      </c>
      <c r="D17" s="10">
        <v>378992</v>
      </c>
      <c r="E17" s="10">
        <v>63000</v>
      </c>
    </row>
    <row r="18" spans="1:5" ht="25.5" customHeight="1" x14ac:dyDescent="0.25">
      <c r="A18" s="3">
        <v>10</v>
      </c>
      <c r="B18" s="4" t="s">
        <v>20</v>
      </c>
      <c r="C18" s="10">
        <f t="shared" si="0"/>
        <v>305744</v>
      </c>
      <c r="D18" s="10">
        <v>279098</v>
      </c>
      <c r="E18" s="10">
        <v>26646</v>
      </c>
    </row>
    <row r="19" spans="1:5" ht="25.5" customHeight="1" x14ac:dyDescent="0.25">
      <c r="A19" s="3">
        <v>11</v>
      </c>
      <c r="B19" s="4" t="s">
        <v>21</v>
      </c>
      <c r="C19" s="10">
        <f t="shared" si="0"/>
        <v>340666</v>
      </c>
      <c r="D19" s="10">
        <v>306726</v>
      </c>
      <c r="E19" s="10">
        <v>33940</v>
      </c>
    </row>
  </sheetData>
  <mergeCells count="5">
    <mergeCell ref="A3:E3"/>
    <mergeCell ref="A4:E4"/>
    <mergeCell ref="D1:E1"/>
    <mergeCell ref="A1:B1"/>
    <mergeCell ref="A2:B2"/>
  </mergeCells>
  <printOptions horizontalCentered="1"/>
  <pageMargins left="0.2" right="0.2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938ED8-7459-4AB9-A4D1-45728B802676}"/>
</file>

<file path=customXml/itemProps2.xml><?xml version="1.0" encoding="utf-8"?>
<ds:datastoreItem xmlns:ds="http://schemas.openxmlformats.org/officeDocument/2006/customXml" ds:itemID="{381D5FF7-B6E6-4D62-80EC-67BC844E412D}"/>
</file>

<file path=customXml/itemProps3.xml><?xml version="1.0" encoding="utf-8"?>
<ds:datastoreItem xmlns:ds="http://schemas.openxmlformats.org/officeDocument/2006/customXml" ds:itemID="{E135AFCC-0D52-4E7A-BA82-B2BD45A4A6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Hong Nhung</dc:creator>
  <cp:lastModifiedBy>Nguyen Thi Hong Nhung</cp:lastModifiedBy>
  <cp:lastPrinted>2017-12-30T09:45:13Z</cp:lastPrinted>
  <dcterms:created xsi:type="dcterms:W3CDTF">2017-12-21T09:49:31Z</dcterms:created>
  <dcterms:modified xsi:type="dcterms:W3CDTF">2017-12-30T09:45:18Z</dcterms:modified>
</cp:coreProperties>
</file>