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N45" i="1"/>
  <c r="M45" i="1" s="1"/>
  <c r="J45" i="1"/>
  <c r="G45" i="1"/>
  <c r="F45" i="1"/>
  <c r="Q44" i="1"/>
  <c r="M44" i="1" s="1"/>
  <c r="N44" i="1"/>
  <c r="J44" i="1"/>
  <c r="E44" i="1" s="1"/>
  <c r="G44" i="1"/>
  <c r="F44" i="1" s="1"/>
  <c r="Q43" i="1"/>
  <c r="N43" i="1"/>
  <c r="M43" i="1"/>
  <c r="J43" i="1"/>
  <c r="F43" i="1" s="1"/>
  <c r="G43" i="1"/>
  <c r="E43" i="1"/>
  <c r="D43" i="1"/>
  <c r="Q42" i="1"/>
  <c r="N42" i="1"/>
  <c r="M42" i="1"/>
  <c r="J42" i="1"/>
  <c r="G42" i="1"/>
  <c r="F42" i="1"/>
  <c r="E42" i="1"/>
  <c r="Q41" i="1"/>
  <c r="N41" i="1"/>
  <c r="M41" i="1" s="1"/>
  <c r="J41" i="1"/>
  <c r="E41" i="1" s="1"/>
  <c r="G41" i="1"/>
  <c r="D41" i="1" s="1"/>
  <c r="C41" i="1" s="1"/>
  <c r="Q40" i="1"/>
  <c r="M40" i="1" s="1"/>
  <c r="N40" i="1"/>
  <c r="J40" i="1"/>
  <c r="G40" i="1"/>
  <c r="F40" i="1" s="1"/>
  <c r="D40" i="1"/>
  <c r="Q39" i="1"/>
  <c r="N39" i="1"/>
  <c r="M39" i="1"/>
  <c r="J39" i="1"/>
  <c r="F39" i="1" s="1"/>
  <c r="G39" i="1"/>
  <c r="D39" i="1"/>
  <c r="Q38" i="1"/>
  <c r="N38" i="1"/>
  <c r="M38" i="1"/>
  <c r="J38" i="1"/>
  <c r="G38" i="1"/>
  <c r="D38" i="1" s="1"/>
  <c r="C38" i="1" s="1"/>
  <c r="F38" i="1"/>
  <c r="E38" i="1"/>
  <c r="Q37" i="1"/>
  <c r="N37" i="1"/>
  <c r="M37" i="1" s="1"/>
  <c r="J37" i="1"/>
  <c r="G37" i="1"/>
  <c r="F37" i="1"/>
  <c r="Q36" i="1"/>
  <c r="M36" i="1" s="1"/>
  <c r="N36" i="1"/>
  <c r="J36" i="1"/>
  <c r="E36" i="1" s="1"/>
  <c r="G36" i="1"/>
  <c r="F36" i="1" s="1"/>
  <c r="Q35" i="1"/>
  <c r="N35" i="1"/>
  <c r="M35" i="1"/>
  <c r="J35" i="1"/>
  <c r="F35" i="1" s="1"/>
  <c r="G35" i="1"/>
  <c r="E35" i="1"/>
  <c r="D35" i="1"/>
  <c r="Q34" i="1"/>
  <c r="N34" i="1"/>
  <c r="M34" i="1"/>
  <c r="J34" i="1"/>
  <c r="G34" i="1"/>
  <c r="F34" i="1"/>
  <c r="E34" i="1"/>
  <c r="Q33" i="1"/>
  <c r="N33" i="1"/>
  <c r="M33" i="1" s="1"/>
  <c r="J33" i="1"/>
  <c r="E33" i="1" s="1"/>
  <c r="G33" i="1"/>
  <c r="D33" i="1" s="1"/>
  <c r="C33" i="1" s="1"/>
  <c r="Q32" i="1"/>
  <c r="M32" i="1" s="1"/>
  <c r="N32" i="1"/>
  <c r="J32" i="1"/>
  <c r="G32" i="1"/>
  <c r="F32" i="1" s="1"/>
  <c r="D32" i="1"/>
  <c r="Q31" i="1"/>
  <c r="N31" i="1"/>
  <c r="M31" i="1"/>
  <c r="J31" i="1"/>
  <c r="F31" i="1" s="1"/>
  <c r="G31" i="1"/>
  <c r="D31" i="1"/>
  <c r="Q30" i="1"/>
  <c r="N30" i="1"/>
  <c r="M30" i="1"/>
  <c r="J30" i="1"/>
  <c r="G30" i="1"/>
  <c r="D30" i="1" s="1"/>
  <c r="C30" i="1" s="1"/>
  <c r="F30" i="1"/>
  <c r="E30" i="1"/>
  <c r="Q29" i="1"/>
  <c r="N29" i="1"/>
  <c r="M29" i="1" s="1"/>
  <c r="J29" i="1"/>
  <c r="G29" i="1"/>
  <c r="F29" i="1"/>
  <c r="Q28" i="1"/>
  <c r="M28" i="1" s="1"/>
  <c r="N28" i="1"/>
  <c r="J28" i="1"/>
  <c r="E28" i="1" s="1"/>
  <c r="G28" i="1"/>
  <c r="F28" i="1" s="1"/>
  <c r="Q27" i="1"/>
  <c r="N27" i="1"/>
  <c r="M27" i="1"/>
  <c r="J27" i="1"/>
  <c r="F27" i="1" s="1"/>
  <c r="G27" i="1"/>
  <c r="E27" i="1"/>
  <c r="D27" i="1"/>
  <c r="Q26" i="1"/>
  <c r="N26" i="1"/>
  <c r="M26" i="1"/>
  <c r="J26" i="1"/>
  <c r="G26" i="1"/>
  <c r="F26" i="1"/>
  <c r="E26" i="1"/>
  <c r="Q25" i="1"/>
  <c r="N25" i="1"/>
  <c r="M25" i="1" s="1"/>
  <c r="J25" i="1"/>
  <c r="E25" i="1" s="1"/>
  <c r="G25" i="1"/>
  <c r="D25" i="1" s="1"/>
  <c r="C25" i="1" s="1"/>
  <c r="Q24" i="1"/>
  <c r="M24" i="1" s="1"/>
  <c r="N24" i="1"/>
  <c r="J24" i="1"/>
  <c r="G24" i="1"/>
  <c r="F24" i="1" s="1"/>
  <c r="D24" i="1"/>
  <c r="Q23" i="1"/>
  <c r="N23" i="1"/>
  <c r="M23" i="1"/>
  <c r="J23" i="1"/>
  <c r="F23" i="1" s="1"/>
  <c r="G23" i="1"/>
  <c r="D23" i="1"/>
  <c r="Q22" i="1"/>
  <c r="N22" i="1"/>
  <c r="M22" i="1"/>
  <c r="J22" i="1"/>
  <c r="G22" i="1"/>
  <c r="D22" i="1" s="1"/>
  <c r="C22" i="1" s="1"/>
  <c r="F22" i="1"/>
  <c r="E22" i="1"/>
  <c r="Q21" i="1"/>
  <c r="N21" i="1"/>
  <c r="M21" i="1" s="1"/>
  <c r="J21" i="1"/>
  <c r="G21" i="1"/>
  <c r="F21" i="1"/>
  <c r="Q20" i="1"/>
  <c r="M20" i="1" s="1"/>
  <c r="N20" i="1"/>
  <c r="J20" i="1"/>
  <c r="E20" i="1" s="1"/>
  <c r="G20" i="1"/>
  <c r="F20" i="1" s="1"/>
  <c r="Q19" i="1"/>
  <c r="N19" i="1"/>
  <c r="M19" i="1"/>
  <c r="J19" i="1"/>
  <c r="F19" i="1" s="1"/>
  <c r="G19" i="1"/>
  <c r="E19" i="1"/>
  <c r="D19" i="1"/>
  <c r="Q18" i="1"/>
  <c r="N18" i="1"/>
  <c r="M18" i="1"/>
  <c r="J18" i="1"/>
  <c r="G18" i="1"/>
  <c r="F18" i="1"/>
  <c r="E18" i="1"/>
  <c r="Q17" i="1"/>
  <c r="N17" i="1"/>
  <c r="M17" i="1" s="1"/>
  <c r="J17" i="1"/>
  <c r="E17" i="1" s="1"/>
  <c r="G17" i="1"/>
  <c r="D17" i="1" s="1"/>
  <c r="C17" i="1" s="1"/>
  <c r="Q16" i="1"/>
  <c r="M16" i="1" s="1"/>
  <c r="N16" i="1"/>
  <c r="J16" i="1"/>
  <c r="G16" i="1"/>
  <c r="F16" i="1" s="1"/>
  <c r="D16" i="1"/>
  <c r="Q15" i="1"/>
  <c r="N15" i="1"/>
  <c r="M15" i="1"/>
  <c r="J15" i="1"/>
  <c r="F15" i="1" s="1"/>
  <c r="G15" i="1"/>
  <c r="D15" i="1"/>
  <c r="Q14" i="1"/>
  <c r="N14" i="1"/>
  <c r="M14" i="1"/>
  <c r="J14" i="1"/>
  <c r="G14" i="1"/>
  <c r="D14" i="1" s="1"/>
  <c r="C14" i="1" s="1"/>
  <c r="F14" i="1"/>
  <c r="E14" i="1"/>
  <c r="Q13" i="1"/>
  <c r="N13" i="1"/>
  <c r="M13" i="1" s="1"/>
  <c r="J13" i="1"/>
  <c r="G13" i="1"/>
  <c r="F13" i="1"/>
  <c r="D13" i="1"/>
  <c r="Q12" i="1"/>
  <c r="N12" i="1"/>
  <c r="M12" i="1"/>
  <c r="J12" i="1"/>
  <c r="G12" i="1"/>
  <c r="F12" i="1" s="1"/>
  <c r="E12" i="1"/>
  <c r="D12" i="1"/>
  <c r="C12" i="1" s="1"/>
  <c r="Q11" i="1"/>
  <c r="N11" i="1"/>
  <c r="D11" i="1" s="1"/>
  <c r="M11" i="1"/>
  <c r="J11" i="1"/>
  <c r="G11" i="1"/>
  <c r="F11" i="1"/>
  <c r="E11" i="1"/>
  <c r="S10" i="1"/>
  <c r="R10" i="1"/>
  <c r="Q10" i="1"/>
  <c r="P10" i="1"/>
  <c r="O10" i="1"/>
  <c r="M10" i="1"/>
  <c r="L10" i="1"/>
  <c r="K10" i="1"/>
  <c r="I10" i="1"/>
  <c r="H10" i="1"/>
  <c r="C11" i="1" l="1"/>
  <c r="J10" i="1"/>
  <c r="N10" i="1"/>
  <c r="C23" i="1"/>
  <c r="C39" i="1"/>
  <c r="G10" i="1"/>
  <c r="E15" i="1"/>
  <c r="C15" i="1" s="1"/>
  <c r="D18" i="1"/>
  <c r="C18" i="1" s="1"/>
  <c r="D21" i="1"/>
  <c r="C21" i="1" s="1"/>
  <c r="E23" i="1"/>
  <c r="D26" i="1"/>
  <c r="C26" i="1" s="1"/>
  <c r="D29" i="1"/>
  <c r="E31" i="1"/>
  <c r="C31" i="1" s="1"/>
  <c r="D34" i="1"/>
  <c r="C34" i="1" s="1"/>
  <c r="D37" i="1"/>
  <c r="C37" i="1" s="1"/>
  <c r="E39" i="1"/>
  <c r="D42" i="1"/>
  <c r="C42" i="1" s="1"/>
  <c r="D45" i="1"/>
  <c r="E13" i="1"/>
  <c r="E16" i="1"/>
  <c r="C16" i="1" s="1"/>
  <c r="F17" i="1"/>
  <c r="F10" i="1" s="1"/>
  <c r="C19" i="1"/>
  <c r="D20" i="1"/>
  <c r="C20" i="1" s="1"/>
  <c r="E21" i="1"/>
  <c r="E24" i="1"/>
  <c r="C24" i="1" s="1"/>
  <c r="F25" i="1"/>
  <c r="C27" i="1"/>
  <c r="D28" i="1"/>
  <c r="C28" i="1" s="1"/>
  <c r="E29" i="1"/>
  <c r="E32" i="1"/>
  <c r="C32" i="1" s="1"/>
  <c r="F33" i="1"/>
  <c r="C35" i="1"/>
  <c r="D36" i="1"/>
  <c r="C36" i="1" s="1"/>
  <c r="E37" i="1"/>
  <c r="E40" i="1"/>
  <c r="C40" i="1" s="1"/>
  <c r="F41" i="1"/>
  <c r="C43" i="1"/>
  <c r="D44" i="1"/>
  <c r="C44" i="1" s="1"/>
  <c r="E45" i="1"/>
  <c r="D10" i="1" l="1"/>
  <c r="C29" i="1"/>
  <c r="E10" i="1"/>
  <c r="C13" i="1"/>
  <c r="C10" i="1" s="1"/>
  <c r="C45" i="1"/>
</calcChain>
</file>

<file path=xl/sharedStrings.xml><?xml version="1.0" encoding="utf-8"?>
<sst xmlns="http://schemas.openxmlformats.org/spreadsheetml/2006/main" count="78" uniqueCount="62">
  <si>
    <t>UBND TỈNH GIA LAI</t>
  </si>
  <si>
    <t>Biểu số 57/CK-NSNN</t>
  </si>
  <si>
    <t>DỰ TOÁN CHI CHƯƠNG TRÌNH MỤC TIÊU QUỐC GIA NGÂN SÁCH CẤP TỈNH NĂM 2018</t>
  </si>
  <si>
    <t>(Dự toán đã được Hội đồng nhân dân tỉnh quyết định)</t>
  </si>
  <si>
    <t>Đơn vị: Triệu đồng</t>
  </si>
  <si>
    <t>STT</t>
  </si>
  <si>
    <t>Tên đơn vị</t>
  </si>
  <si>
    <t>Tổng số</t>
  </si>
  <si>
    <t>Trong đó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</si>
  <si>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</si>
  <si>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</si>
  <si>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</si>
  <si>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</si>
  <si>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</si>
  <si>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</si>
  <si>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A</t>
  </si>
  <si>
    <t>B</t>
  </si>
  <si>
    <t>1=2+3</t>
  </si>
  <si>
    <t>2=5+12</t>
  </si>
  <si>
    <t>3=8+15</t>
  </si>
  <si>
    <t>4=5+8</t>
  </si>
  <si>
    <t>5=6+7</t>
  </si>
  <si>
    <t>8=9+10</t>
  </si>
  <si>
    <t>11=12+15</t>
  </si>
  <si>
    <t>12=13+14</t>
  </si>
  <si>
    <t>15=16+17</t>
  </si>
  <si>
    <t>TỔNG SỐ</t>
  </si>
  <si>
    <t>Ban Dân tộc</t>
  </si>
  <si>
    <t>Công an tỉnh</t>
  </si>
  <si>
    <t>Sở Công thương</t>
  </si>
  <si>
    <t>Sở Giáo dục và Đào tạo</t>
  </si>
  <si>
    <t>Sở Giao thông vận tải</t>
  </si>
  <si>
    <t>Sở Kế hoạch và Đầu tư</t>
  </si>
  <si>
    <t>Sở Khoa học và Công nghệ</t>
  </si>
  <si>
    <t>Sở Lao động - Thương binh và Xã hội</t>
  </si>
  <si>
    <t>Sở Nội vụ</t>
  </si>
  <si>
    <t>Sở Nông nghiệp và Phát triển nông thôn</t>
  </si>
  <si>
    <t>Sở Tài chính</t>
  </si>
  <si>
    <t>Sở Tài nguyên và Môi trường</t>
  </si>
  <si>
    <t>Sở Thông tin và Truyền thông</t>
  </si>
  <si>
    <t>Sở Tư pháp</t>
  </si>
  <si>
    <t>Sở Văn hóa Thể thao và Du lịch</t>
  </si>
  <si>
    <t>Sở Xây dựng</t>
  </si>
  <si>
    <t>Sở Y tế</t>
  </si>
  <si>
    <t>Huyện Chư Păh</t>
  </si>
  <si>
    <t>Huyện Chư Prông</t>
  </si>
  <si>
    <t>Huyện Chư Pưh</t>
  </si>
  <si>
    <t>Huyện Chư Sê</t>
  </si>
  <si>
    <t>Huyện Đăk Đoa</t>
  </si>
  <si>
    <t>Huyện Đăk Pơ</t>
  </si>
  <si>
    <t>Huyện Đức Cơ</t>
  </si>
  <si>
    <t>Huyện Ia Grai</t>
  </si>
  <si>
    <t>Huyện Ia Pa</t>
  </si>
  <si>
    <t>Huyện Kbang</t>
  </si>
  <si>
    <t>Huyện Kông Chro</t>
  </si>
  <si>
    <t>Huyện Krông Pa</t>
  </si>
  <si>
    <t>Huyện Mang Yang</t>
  </si>
  <si>
    <t>Huyện Phú Thiện</t>
  </si>
  <si>
    <t>Thành phố Pleiku</t>
  </si>
  <si>
    <t>Thị xã An Khê</t>
  </si>
  <si>
    <t>Thị xã Ayun Pa</t>
  </si>
  <si>
    <t>Vốn chưa phân bổ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</si>
</sst>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sqref="A1:XFD1048576"/>
    </sheetView>
  </sheetViews>
  <sheetFormatPr defaultRowHeight="15" x14ac:dyDescent="0.25"/>
  <cols>
    <col min="1" max="1" width="6.42578125" style="2" customWidth="1"/>
    <col min="2" max="2" width="21.5703125" style="2" customWidth="1"/>
    <col min="3" max="19" width="9.140625" style="2"/>
    <col min="20" max="16384" width="9.140625" style="3"/>
  </cols>
  <sheetData>
    <row r="1" spans="1:19" x14ac:dyDescent="0.25">
      <c r="A1" s="1" t="s">
        <v>0</v>
      </c>
      <c r="B1" s="1"/>
      <c r="C1" s="1"/>
      <c r="Q1" s="1" t="s">
        <v>1</v>
      </c>
      <c r="R1" s="1"/>
      <c r="S1" s="1"/>
    </row>
    <row r="2" spans="1:19" x14ac:dyDescent="0.25">
      <c r="A2" s="4"/>
    </row>
    <row r="3" spans="1:1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R5" s="6" t="s">
        <v>4</v>
      </c>
      <c r="S5" s="6"/>
    </row>
    <row r="6" spans="1:19" x14ac:dyDescent="0.25">
      <c r="A6" s="7" t="s">
        <v>5</v>
      </c>
      <c r="B6" s="7" t="s">
        <v>6</v>
      </c>
      <c r="C6" s="7" t="s">
        <v>7</v>
      </c>
      <c r="D6" s="7" t="s">
        <v>8</v>
      </c>
      <c r="E6" s="7"/>
      <c r="F6" s="7" t="s">
        <v>9</v>
      </c>
      <c r="G6" s="7"/>
      <c r="H6" s="7"/>
      <c r="I6" s="7"/>
      <c r="J6" s="7"/>
      <c r="K6" s="7"/>
      <c r="L6" s="7"/>
      <c r="M6" s="7" t="s">
        <v>10</v>
      </c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 t="s">
        <v>11</v>
      </c>
      <c r="E7" s="7" t="s">
        <v>12</v>
      </c>
      <c r="F7" s="7" t="s">
        <v>7</v>
      </c>
      <c r="G7" s="7" t="s">
        <v>11</v>
      </c>
      <c r="H7" s="7"/>
      <c r="I7" s="7"/>
      <c r="J7" s="7" t="s">
        <v>12</v>
      </c>
      <c r="K7" s="7"/>
      <c r="L7" s="7"/>
      <c r="M7" s="7" t="s">
        <v>7</v>
      </c>
      <c r="N7" s="7" t="s">
        <v>11</v>
      </c>
      <c r="O7" s="7"/>
      <c r="P7" s="7"/>
      <c r="Q7" s="7" t="s">
        <v>12</v>
      </c>
      <c r="R7" s="7"/>
      <c r="S7" s="7"/>
    </row>
    <row r="8" spans="1:19" ht="38.25" x14ac:dyDescent="0.25">
      <c r="A8" s="7"/>
      <c r="B8" s="7"/>
      <c r="C8" s="7"/>
      <c r="D8" s="7"/>
      <c r="E8" s="7"/>
      <c r="F8" s="7"/>
      <c r="G8" s="8" t="s">
        <v>7</v>
      </c>
      <c r="H8" s="8" t="s">
        <v>13</v>
      </c>
      <c r="I8" s="8" t="s">
        <v>14</v>
      </c>
      <c r="J8" s="8" t="s">
        <v>7</v>
      </c>
      <c r="K8" s="8" t="s">
        <v>13</v>
      </c>
      <c r="L8" s="8" t="s">
        <v>14</v>
      </c>
      <c r="M8" s="7"/>
      <c r="N8" s="8" t="s">
        <v>7</v>
      </c>
      <c r="O8" s="8" t="s">
        <v>13</v>
      </c>
      <c r="P8" s="8" t="s">
        <v>14</v>
      </c>
      <c r="Q8" s="8" t="s">
        <v>7</v>
      </c>
      <c r="R8" s="8" t="s">
        <v>13</v>
      </c>
      <c r="S8" s="8" t="s">
        <v>14</v>
      </c>
    </row>
    <row r="9" spans="1:19" x14ac:dyDescent="0.25">
      <c r="A9" s="8" t="s">
        <v>15</v>
      </c>
      <c r="B9" s="8" t="s">
        <v>16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H9" s="8">
        <v>6</v>
      </c>
      <c r="I9" s="8">
        <v>7</v>
      </c>
      <c r="J9" s="8" t="s">
        <v>22</v>
      </c>
      <c r="K9" s="8">
        <v>9</v>
      </c>
      <c r="L9" s="8">
        <v>10</v>
      </c>
      <c r="M9" s="8" t="s">
        <v>23</v>
      </c>
      <c r="N9" s="8" t="s">
        <v>24</v>
      </c>
      <c r="O9" s="8">
        <v>13</v>
      </c>
      <c r="P9" s="8">
        <v>14</v>
      </c>
      <c r="Q9" s="8" t="s">
        <v>25</v>
      </c>
      <c r="R9" s="8">
        <v>16</v>
      </c>
      <c r="S9" s="8">
        <v>17</v>
      </c>
    </row>
    <row r="10" spans="1:19" x14ac:dyDescent="0.25">
      <c r="A10" s="9"/>
      <c r="B10" s="8" t="s">
        <v>26</v>
      </c>
      <c r="C10" s="10">
        <f>SUM(C11:C45)</f>
        <v>528673</v>
      </c>
      <c r="D10" s="10">
        <f t="shared" ref="D10:S10" si="0">SUM(D11:D45)</f>
        <v>391903</v>
      </c>
      <c r="E10" s="10">
        <f t="shared" si="0"/>
        <v>136770</v>
      </c>
      <c r="F10" s="10">
        <f t="shared" si="0"/>
        <v>314073</v>
      </c>
      <c r="G10" s="10">
        <f t="shared" si="0"/>
        <v>238003</v>
      </c>
      <c r="H10" s="10">
        <f t="shared" si="0"/>
        <v>238003</v>
      </c>
      <c r="I10" s="10">
        <f t="shared" si="0"/>
        <v>0</v>
      </c>
      <c r="J10" s="10">
        <f t="shared" si="0"/>
        <v>76070</v>
      </c>
      <c r="K10" s="10">
        <f t="shared" si="0"/>
        <v>76070</v>
      </c>
      <c r="L10" s="10">
        <f t="shared" si="0"/>
        <v>0</v>
      </c>
      <c r="M10" s="10">
        <f t="shared" si="0"/>
        <v>214600</v>
      </c>
      <c r="N10" s="10">
        <f t="shared" si="0"/>
        <v>153900</v>
      </c>
      <c r="O10" s="10">
        <f t="shared" si="0"/>
        <v>153900</v>
      </c>
      <c r="P10" s="10">
        <f t="shared" si="0"/>
        <v>0</v>
      </c>
      <c r="Q10" s="10">
        <f t="shared" si="0"/>
        <v>60700</v>
      </c>
      <c r="R10" s="10">
        <f t="shared" si="0"/>
        <v>60700</v>
      </c>
      <c r="S10" s="10">
        <f t="shared" si="0"/>
        <v>0</v>
      </c>
    </row>
    <row r="11" spans="1:19" x14ac:dyDescent="0.25">
      <c r="A11" s="11">
        <v>1</v>
      </c>
      <c r="B11" s="12" t="s">
        <v>27</v>
      </c>
      <c r="C11" s="13">
        <f>D11+E11</f>
        <v>1450</v>
      </c>
      <c r="D11" s="13">
        <f>G11+N11</f>
        <v>0</v>
      </c>
      <c r="E11" s="13">
        <f>J11+Q11</f>
        <v>1450</v>
      </c>
      <c r="F11" s="13">
        <f>G11+J11</f>
        <v>1450</v>
      </c>
      <c r="G11" s="13">
        <f>H11+I11</f>
        <v>0</v>
      </c>
      <c r="H11" s="13">
        <v>0</v>
      </c>
      <c r="I11" s="13">
        <v>0</v>
      </c>
      <c r="J11" s="13">
        <f>K11+L11</f>
        <v>1450</v>
      </c>
      <c r="K11" s="13">
        <v>1450</v>
      </c>
      <c r="L11" s="13">
        <v>0</v>
      </c>
      <c r="M11" s="13">
        <f>N11+Q11</f>
        <v>0</v>
      </c>
      <c r="N11" s="13">
        <f>O11+P11</f>
        <v>0</v>
      </c>
      <c r="O11" s="13">
        <v>0</v>
      </c>
      <c r="P11" s="13">
        <v>0</v>
      </c>
      <c r="Q11" s="13">
        <f>R11+S11</f>
        <v>0</v>
      </c>
      <c r="R11" s="13">
        <v>0</v>
      </c>
      <c r="S11" s="13">
        <v>0</v>
      </c>
    </row>
    <row r="12" spans="1:19" x14ac:dyDescent="0.25">
      <c r="A12" s="11">
        <v>2</v>
      </c>
      <c r="B12" s="12" t="s">
        <v>28</v>
      </c>
      <c r="C12" s="13">
        <f t="shared" ref="C12:C45" si="1">D12+E12</f>
        <v>5</v>
      </c>
      <c r="D12" s="13">
        <f t="shared" ref="D12:D45" si="2">G12+N12</f>
        <v>0</v>
      </c>
      <c r="E12" s="13">
        <f t="shared" ref="E12:E45" si="3">J12+Q12</f>
        <v>5</v>
      </c>
      <c r="F12" s="13">
        <f t="shared" ref="F12:F45" si="4">G12+J12</f>
        <v>5</v>
      </c>
      <c r="G12" s="13">
        <f t="shared" ref="G12:G45" si="5">H12+I12</f>
        <v>0</v>
      </c>
      <c r="H12" s="13">
        <v>0</v>
      </c>
      <c r="I12" s="13">
        <v>0</v>
      </c>
      <c r="J12" s="13">
        <f t="shared" ref="J12:J45" si="6">K12+L12</f>
        <v>5</v>
      </c>
      <c r="K12" s="13">
        <v>5</v>
      </c>
      <c r="L12" s="13">
        <v>0</v>
      </c>
      <c r="M12" s="13">
        <f t="shared" ref="M12:M45" si="7">N12+Q12</f>
        <v>0</v>
      </c>
      <c r="N12" s="13">
        <f t="shared" ref="N12:N45" si="8">O12+P12</f>
        <v>0</v>
      </c>
      <c r="O12" s="13">
        <v>0</v>
      </c>
      <c r="P12" s="13">
        <v>0</v>
      </c>
      <c r="Q12" s="13">
        <f t="shared" ref="Q12:Q45" si="9">R12+S12</f>
        <v>0</v>
      </c>
      <c r="R12" s="13">
        <v>0</v>
      </c>
      <c r="S12" s="13">
        <v>0</v>
      </c>
    </row>
    <row r="13" spans="1:19" x14ac:dyDescent="0.25">
      <c r="A13" s="11">
        <v>3</v>
      </c>
      <c r="B13" s="12" t="s">
        <v>29</v>
      </c>
      <c r="C13" s="13">
        <f t="shared" si="1"/>
        <v>5</v>
      </c>
      <c r="D13" s="13">
        <f t="shared" si="2"/>
        <v>0</v>
      </c>
      <c r="E13" s="13">
        <f t="shared" si="3"/>
        <v>5</v>
      </c>
      <c r="F13" s="13">
        <f t="shared" si="4"/>
        <v>5</v>
      </c>
      <c r="G13" s="13">
        <f t="shared" si="5"/>
        <v>0</v>
      </c>
      <c r="H13" s="13">
        <v>0</v>
      </c>
      <c r="I13" s="13">
        <v>0</v>
      </c>
      <c r="J13" s="13">
        <f t="shared" si="6"/>
        <v>5</v>
      </c>
      <c r="K13" s="13">
        <v>5</v>
      </c>
      <c r="L13" s="13">
        <v>0</v>
      </c>
      <c r="M13" s="13">
        <f t="shared" si="7"/>
        <v>0</v>
      </c>
      <c r="N13" s="13">
        <f t="shared" si="8"/>
        <v>0</v>
      </c>
      <c r="O13" s="13">
        <v>0</v>
      </c>
      <c r="P13" s="13">
        <v>0</v>
      </c>
      <c r="Q13" s="13">
        <f t="shared" si="9"/>
        <v>0</v>
      </c>
      <c r="R13" s="13">
        <v>0</v>
      </c>
      <c r="S13" s="13">
        <v>0</v>
      </c>
    </row>
    <row r="14" spans="1:19" x14ac:dyDescent="0.25">
      <c r="A14" s="11">
        <v>4</v>
      </c>
      <c r="B14" s="12" t="s">
        <v>30</v>
      </c>
      <c r="C14" s="13">
        <f t="shared" si="1"/>
        <v>5</v>
      </c>
      <c r="D14" s="13">
        <f t="shared" si="2"/>
        <v>0</v>
      </c>
      <c r="E14" s="13">
        <f t="shared" si="3"/>
        <v>5</v>
      </c>
      <c r="F14" s="13">
        <f t="shared" si="4"/>
        <v>5</v>
      </c>
      <c r="G14" s="13">
        <f t="shared" si="5"/>
        <v>0</v>
      </c>
      <c r="H14" s="13">
        <v>0</v>
      </c>
      <c r="I14" s="13">
        <v>0</v>
      </c>
      <c r="J14" s="13">
        <f t="shared" si="6"/>
        <v>5</v>
      </c>
      <c r="K14" s="13">
        <v>5</v>
      </c>
      <c r="L14" s="13">
        <v>0</v>
      </c>
      <c r="M14" s="13">
        <f t="shared" si="7"/>
        <v>0</v>
      </c>
      <c r="N14" s="13">
        <f t="shared" si="8"/>
        <v>0</v>
      </c>
      <c r="O14" s="13">
        <v>0</v>
      </c>
      <c r="P14" s="13">
        <v>0</v>
      </c>
      <c r="Q14" s="13">
        <f t="shared" si="9"/>
        <v>0</v>
      </c>
      <c r="R14" s="13">
        <v>0</v>
      </c>
      <c r="S14" s="13">
        <v>0</v>
      </c>
    </row>
    <row r="15" spans="1:19" x14ac:dyDescent="0.25">
      <c r="A15" s="11">
        <v>5</v>
      </c>
      <c r="B15" s="12" t="s">
        <v>31</v>
      </c>
      <c r="C15" s="13">
        <f t="shared" si="1"/>
        <v>5</v>
      </c>
      <c r="D15" s="13">
        <f t="shared" si="2"/>
        <v>0</v>
      </c>
      <c r="E15" s="13">
        <f t="shared" si="3"/>
        <v>5</v>
      </c>
      <c r="F15" s="13">
        <f t="shared" si="4"/>
        <v>5</v>
      </c>
      <c r="G15" s="13">
        <f t="shared" si="5"/>
        <v>0</v>
      </c>
      <c r="H15" s="13">
        <v>0</v>
      </c>
      <c r="I15" s="13">
        <v>0</v>
      </c>
      <c r="J15" s="13">
        <f t="shared" si="6"/>
        <v>5</v>
      </c>
      <c r="K15" s="13">
        <v>5</v>
      </c>
      <c r="L15" s="13">
        <v>0</v>
      </c>
      <c r="M15" s="13">
        <f t="shared" si="7"/>
        <v>0</v>
      </c>
      <c r="N15" s="13">
        <f t="shared" si="8"/>
        <v>0</v>
      </c>
      <c r="O15" s="13">
        <v>0</v>
      </c>
      <c r="P15" s="13">
        <v>0</v>
      </c>
      <c r="Q15" s="13">
        <f t="shared" si="9"/>
        <v>0</v>
      </c>
      <c r="R15" s="13">
        <v>0</v>
      </c>
      <c r="S15" s="13">
        <v>0</v>
      </c>
    </row>
    <row r="16" spans="1:19" x14ac:dyDescent="0.25">
      <c r="A16" s="11">
        <v>6</v>
      </c>
      <c r="B16" s="12" t="s">
        <v>32</v>
      </c>
      <c r="C16" s="13">
        <f t="shared" si="1"/>
        <v>10</v>
      </c>
      <c r="D16" s="13">
        <f t="shared" si="2"/>
        <v>0</v>
      </c>
      <c r="E16" s="13">
        <f t="shared" si="3"/>
        <v>10</v>
      </c>
      <c r="F16" s="13">
        <f t="shared" si="4"/>
        <v>10</v>
      </c>
      <c r="G16" s="13">
        <f t="shared" si="5"/>
        <v>0</v>
      </c>
      <c r="H16" s="13">
        <v>0</v>
      </c>
      <c r="I16" s="13">
        <v>0</v>
      </c>
      <c r="J16" s="13">
        <f t="shared" si="6"/>
        <v>10</v>
      </c>
      <c r="K16" s="13">
        <v>10</v>
      </c>
      <c r="L16" s="13">
        <v>0</v>
      </c>
      <c r="M16" s="13">
        <f t="shared" si="7"/>
        <v>0</v>
      </c>
      <c r="N16" s="13">
        <f t="shared" si="8"/>
        <v>0</v>
      </c>
      <c r="O16" s="13">
        <v>0</v>
      </c>
      <c r="P16" s="13">
        <v>0</v>
      </c>
      <c r="Q16" s="13">
        <f t="shared" si="9"/>
        <v>0</v>
      </c>
      <c r="R16" s="13">
        <v>0</v>
      </c>
      <c r="S16" s="13">
        <v>0</v>
      </c>
    </row>
    <row r="17" spans="1:19" ht="30" x14ac:dyDescent="0.25">
      <c r="A17" s="11">
        <v>7</v>
      </c>
      <c r="B17" s="12" t="s">
        <v>33</v>
      </c>
      <c r="C17" s="13">
        <f t="shared" si="1"/>
        <v>5</v>
      </c>
      <c r="D17" s="13">
        <f t="shared" si="2"/>
        <v>0</v>
      </c>
      <c r="E17" s="13">
        <f t="shared" si="3"/>
        <v>5</v>
      </c>
      <c r="F17" s="13">
        <f t="shared" si="4"/>
        <v>5</v>
      </c>
      <c r="G17" s="13">
        <f t="shared" si="5"/>
        <v>0</v>
      </c>
      <c r="H17" s="13">
        <v>0</v>
      </c>
      <c r="I17" s="13">
        <v>0</v>
      </c>
      <c r="J17" s="13">
        <f t="shared" si="6"/>
        <v>5</v>
      </c>
      <c r="K17" s="13">
        <v>5</v>
      </c>
      <c r="L17" s="13">
        <v>0</v>
      </c>
      <c r="M17" s="13">
        <f t="shared" si="7"/>
        <v>0</v>
      </c>
      <c r="N17" s="13">
        <f t="shared" si="8"/>
        <v>0</v>
      </c>
      <c r="O17" s="13">
        <v>0</v>
      </c>
      <c r="P17" s="13">
        <v>0</v>
      </c>
      <c r="Q17" s="13">
        <f t="shared" si="9"/>
        <v>0</v>
      </c>
      <c r="R17" s="13">
        <v>0</v>
      </c>
      <c r="S17" s="13">
        <v>0</v>
      </c>
    </row>
    <row r="18" spans="1:19" ht="30" x14ac:dyDescent="0.25">
      <c r="A18" s="11">
        <v>8</v>
      </c>
      <c r="B18" s="12" t="s">
        <v>34</v>
      </c>
      <c r="C18" s="13">
        <f t="shared" si="1"/>
        <v>2816</v>
      </c>
      <c r="D18" s="13">
        <f t="shared" si="2"/>
        <v>0</v>
      </c>
      <c r="E18" s="13">
        <f t="shared" si="3"/>
        <v>2816</v>
      </c>
      <c r="F18" s="13">
        <f t="shared" si="4"/>
        <v>2816</v>
      </c>
      <c r="G18" s="13">
        <f t="shared" si="5"/>
        <v>0</v>
      </c>
      <c r="H18" s="13">
        <v>0</v>
      </c>
      <c r="I18" s="13">
        <v>0</v>
      </c>
      <c r="J18" s="13">
        <f t="shared" si="6"/>
        <v>2816</v>
      </c>
      <c r="K18" s="13">
        <v>2816</v>
      </c>
      <c r="L18" s="13">
        <v>0</v>
      </c>
      <c r="M18" s="13">
        <f t="shared" si="7"/>
        <v>0</v>
      </c>
      <c r="N18" s="13">
        <f t="shared" si="8"/>
        <v>0</v>
      </c>
      <c r="O18" s="13">
        <v>0</v>
      </c>
      <c r="P18" s="13">
        <v>0</v>
      </c>
      <c r="Q18" s="13">
        <f t="shared" si="9"/>
        <v>0</v>
      </c>
      <c r="R18" s="13">
        <v>0</v>
      </c>
      <c r="S18" s="13">
        <v>0</v>
      </c>
    </row>
    <row r="19" spans="1:19" x14ac:dyDescent="0.25">
      <c r="A19" s="11">
        <v>9</v>
      </c>
      <c r="B19" s="12" t="s">
        <v>35</v>
      </c>
      <c r="C19" s="13">
        <f t="shared" si="1"/>
        <v>5</v>
      </c>
      <c r="D19" s="13">
        <f t="shared" si="2"/>
        <v>0</v>
      </c>
      <c r="E19" s="13">
        <f t="shared" si="3"/>
        <v>5</v>
      </c>
      <c r="F19" s="13">
        <f t="shared" si="4"/>
        <v>5</v>
      </c>
      <c r="G19" s="13">
        <f t="shared" si="5"/>
        <v>0</v>
      </c>
      <c r="H19" s="13">
        <v>0</v>
      </c>
      <c r="I19" s="13">
        <v>0</v>
      </c>
      <c r="J19" s="13">
        <f t="shared" si="6"/>
        <v>5</v>
      </c>
      <c r="K19" s="13">
        <v>5</v>
      </c>
      <c r="L19" s="13">
        <v>0</v>
      </c>
      <c r="M19" s="13">
        <f t="shared" si="7"/>
        <v>0</v>
      </c>
      <c r="N19" s="13">
        <f t="shared" si="8"/>
        <v>0</v>
      </c>
      <c r="O19" s="13">
        <v>0</v>
      </c>
      <c r="P19" s="13">
        <v>0</v>
      </c>
      <c r="Q19" s="13">
        <f t="shared" si="9"/>
        <v>0</v>
      </c>
      <c r="R19" s="13">
        <v>0</v>
      </c>
      <c r="S19" s="13">
        <v>0</v>
      </c>
    </row>
    <row r="20" spans="1:19" ht="30" x14ac:dyDescent="0.25">
      <c r="A20" s="11">
        <v>10</v>
      </c>
      <c r="B20" s="12" t="s">
        <v>36</v>
      </c>
      <c r="C20" s="13">
        <f t="shared" si="1"/>
        <v>10</v>
      </c>
      <c r="D20" s="13">
        <f t="shared" si="2"/>
        <v>0</v>
      </c>
      <c r="E20" s="13">
        <f t="shared" si="3"/>
        <v>10</v>
      </c>
      <c r="F20" s="13">
        <f t="shared" si="4"/>
        <v>10</v>
      </c>
      <c r="G20" s="13">
        <f t="shared" si="5"/>
        <v>0</v>
      </c>
      <c r="H20" s="13">
        <v>0</v>
      </c>
      <c r="I20" s="13">
        <v>0</v>
      </c>
      <c r="J20" s="13">
        <f t="shared" si="6"/>
        <v>10</v>
      </c>
      <c r="K20" s="13">
        <v>10</v>
      </c>
      <c r="L20" s="13">
        <v>0</v>
      </c>
      <c r="M20" s="13">
        <f t="shared" si="7"/>
        <v>0</v>
      </c>
      <c r="N20" s="13">
        <f t="shared" si="8"/>
        <v>0</v>
      </c>
      <c r="O20" s="13">
        <v>0</v>
      </c>
      <c r="P20" s="13">
        <v>0</v>
      </c>
      <c r="Q20" s="13">
        <f t="shared" si="9"/>
        <v>0</v>
      </c>
      <c r="R20" s="13">
        <v>0</v>
      </c>
      <c r="S20" s="13">
        <v>0</v>
      </c>
    </row>
    <row r="21" spans="1:19" x14ac:dyDescent="0.25">
      <c r="A21" s="11">
        <v>11</v>
      </c>
      <c r="B21" s="12" t="s">
        <v>37</v>
      </c>
      <c r="C21" s="13">
        <f t="shared" si="1"/>
        <v>5</v>
      </c>
      <c r="D21" s="13">
        <f t="shared" si="2"/>
        <v>0</v>
      </c>
      <c r="E21" s="13">
        <f t="shared" si="3"/>
        <v>5</v>
      </c>
      <c r="F21" s="13">
        <f t="shared" si="4"/>
        <v>5</v>
      </c>
      <c r="G21" s="13">
        <f t="shared" si="5"/>
        <v>0</v>
      </c>
      <c r="H21" s="13">
        <v>0</v>
      </c>
      <c r="I21" s="13">
        <v>0</v>
      </c>
      <c r="J21" s="13">
        <f t="shared" si="6"/>
        <v>5</v>
      </c>
      <c r="K21" s="13">
        <v>5</v>
      </c>
      <c r="L21" s="13">
        <v>0</v>
      </c>
      <c r="M21" s="13">
        <f t="shared" si="7"/>
        <v>0</v>
      </c>
      <c r="N21" s="13">
        <f t="shared" si="8"/>
        <v>0</v>
      </c>
      <c r="O21" s="13">
        <v>0</v>
      </c>
      <c r="P21" s="13">
        <v>0</v>
      </c>
      <c r="Q21" s="13">
        <f t="shared" si="9"/>
        <v>0</v>
      </c>
      <c r="R21" s="13">
        <v>0</v>
      </c>
      <c r="S21" s="13">
        <v>0</v>
      </c>
    </row>
    <row r="22" spans="1:19" ht="30" x14ac:dyDescent="0.25">
      <c r="A22" s="11">
        <v>12</v>
      </c>
      <c r="B22" s="12" t="s">
        <v>38</v>
      </c>
      <c r="C22" s="13">
        <f t="shared" si="1"/>
        <v>5</v>
      </c>
      <c r="D22" s="13">
        <f t="shared" si="2"/>
        <v>0</v>
      </c>
      <c r="E22" s="13">
        <f t="shared" si="3"/>
        <v>5</v>
      </c>
      <c r="F22" s="13">
        <f t="shared" si="4"/>
        <v>5</v>
      </c>
      <c r="G22" s="13">
        <f t="shared" si="5"/>
        <v>0</v>
      </c>
      <c r="H22" s="13">
        <v>0</v>
      </c>
      <c r="I22" s="13">
        <v>0</v>
      </c>
      <c r="J22" s="13">
        <f t="shared" si="6"/>
        <v>5</v>
      </c>
      <c r="K22" s="13">
        <v>5</v>
      </c>
      <c r="L22" s="13">
        <v>0</v>
      </c>
      <c r="M22" s="13">
        <f t="shared" si="7"/>
        <v>0</v>
      </c>
      <c r="N22" s="13">
        <f t="shared" si="8"/>
        <v>0</v>
      </c>
      <c r="O22" s="13">
        <v>0</v>
      </c>
      <c r="P22" s="13">
        <v>0</v>
      </c>
      <c r="Q22" s="13">
        <f t="shared" si="9"/>
        <v>0</v>
      </c>
      <c r="R22" s="13">
        <v>0</v>
      </c>
      <c r="S22" s="13">
        <v>0</v>
      </c>
    </row>
    <row r="23" spans="1:19" ht="30" x14ac:dyDescent="0.25">
      <c r="A23" s="11">
        <v>13</v>
      </c>
      <c r="B23" s="12" t="s">
        <v>39</v>
      </c>
      <c r="C23" s="13">
        <f t="shared" si="1"/>
        <v>998</v>
      </c>
      <c r="D23" s="13">
        <f t="shared" si="2"/>
        <v>0</v>
      </c>
      <c r="E23" s="13">
        <f t="shared" si="3"/>
        <v>998</v>
      </c>
      <c r="F23" s="13">
        <f t="shared" si="4"/>
        <v>998</v>
      </c>
      <c r="G23" s="13">
        <f t="shared" si="5"/>
        <v>0</v>
      </c>
      <c r="H23" s="13">
        <v>0</v>
      </c>
      <c r="I23" s="13">
        <v>0</v>
      </c>
      <c r="J23" s="13">
        <f t="shared" si="6"/>
        <v>998</v>
      </c>
      <c r="K23" s="13">
        <v>998</v>
      </c>
      <c r="L23" s="13">
        <v>0</v>
      </c>
      <c r="M23" s="13">
        <f t="shared" si="7"/>
        <v>0</v>
      </c>
      <c r="N23" s="13">
        <f t="shared" si="8"/>
        <v>0</v>
      </c>
      <c r="O23" s="13">
        <v>0</v>
      </c>
      <c r="P23" s="13">
        <v>0</v>
      </c>
      <c r="Q23" s="13">
        <f t="shared" si="9"/>
        <v>0</v>
      </c>
      <c r="R23" s="13">
        <v>0</v>
      </c>
      <c r="S23" s="13">
        <v>0</v>
      </c>
    </row>
    <row r="24" spans="1:19" x14ac:dyDescent="0.25">
      <c r="A24" s="11">
        <v>14</v>
      </c>
      <c r="B24" s="12" t="s">
        <v>40</v>
      </c>
      <c r="C24" s="13">
        <f t="shared" si="1"/>
        <v>5</v>
      </c>
      <c r="D24" s="13">
        <f t="shared" si="2"/>
        <v>0</v>
      </c>
      <c r="E24" s="13">
        <f t="shared" si="3"/>
        <v>5</v>
      </c>
      <c r="F24" s="13">
        <f t="shared" si="4"/>
        <v>5</v>
      </c>
      <c r="G24" s="13">
        <f t="shared" si="5"/>
        <v>0</v>
      </c>
      <c r="H24" s="13">
        <v>0</v>
      </c>
      <c r="I24" s="13">
        <v>0</v>
      </c>
      <c r="J24" s="13">
        <f t="shared" si="6"/>
        <v>5</v>
      </c>
      <c r="K24" s="13">
        <v>5</v>
      </c>
      <c r="L24" s="13">
        <v>0</v>
      </c>
      <c r="M24" s="13">
        <f t="shared" si="7"/>
        <v>0</v>
      </c>
      <c r="N24" s="13">
        <f t="shared" si="8"/>
        <v>0</v>
      </c>
      <c r="O24" s="13">
        <v>0</v>
      </c>
      <c r="P24" s="13">
        <v>0</v>
      </c>
      <c r="Q24" s="13">
        <f t="shared" si="9"/>
        <v>0</v>
      </c>
      <c r="R24" s="13">
        <v>0</v>
      </c>
      <c r="S24" s="13">
        <v>0</v>
      </c>
    </row>
    <row r="25" spans="1:19" ht="30" x14ac:dyDescent="0.25">
      <c r="A25" s="11">
        <v>15</v>
      </c>
      <c r="B25" s="12" t="s">
        <v>41</v>
      </c>
      <c r="C25" s="13">
        <f t="shared" si="1"/>
        <v>5</v>
      </c>
      <c r="D25" s="13">
        <f t="shared" si="2"/>
        <v>0</v>
      </c>
      <c r="E25" s="13">
        <f t="shared" si="3"/>
        <v>5</v>
      </c>
      <c r="F25" s="13">
        <f t="shared" si="4"/>
        <v>5</v>
      </c>
      <c r="G25" s="13">
        <f t="shared" si="5"/>
        <v>0</v>
      </c>
      <c r="H25" s="13">
        <v>0</v>
      </c>
      <c r="I25" s="13">
        <v>0</v>
      </c>
      <c r="J25" s="13">
        <f t="shared" si="6"/>
        <v>5</v>
      </c>
      <c r="K25" s="13">
        <v>5</v>
      </c>
      <c r="L25" s="13">
        <v>0</v>
      </c>
      <c r="M25" s="13">
        <f t="shared" si="7"/>
        <v>0</v>
      </c>
      <c r="N25" s="13">
        <f t="shared" si="8"/>
        <v>0</v>
      </c>
      <c r="O25" s="13">
        <v>0</v>
      </c>
      <c r="P25" s="13">
        <v>0</v>
      </c>
      <c r="Q25" s="13">
        <f t="shared" si="9"/>
        <v>0</v>
      </c>
      <c r="R25" s="13">
        <v>0</v>
      </c>
      <c r="S25" s="13">
        <v>0</v>
      </c>
    </row>
    <row r="26" spans="1:19" x14ac:dyDescent="0.25">
      <c r="A26" s="11">
        <v>16</v>
      </c>
      <c r="B26" s="12" t="s">
        <v>42</v>
      </c>
      <c r="C26" s="13">
        <f t="shared" si="1"/>
        <v>5</v>
      </c>
      <c r="D26" s="13">
        <f t="shared" si="2"/>
        <v>0</v>
      </c>
      <c r="E26" s="13">
        <f t="shared" si="3"/>
        <v>5</v>
      </c>
      <c r="F26" s="13">
        <f t="shared" si="4"/>
        <v>5</v>
      </c>
      <c r="G26" s="13">
        <f t="shared" si="5"/>
        <v>0</v>
      </c>
      <c r="H26" s="13">
        <v>0</v>
      </c>
      <c r="I26" s="13">
        <v>0</v>
      </c>
      <c r="J26" s="13">
        <f t="shared" si="6"/>
        <v>5</v>
      </c>
      <c r="K26" s="13">
        <v>5</v>
      </c>
      <c r="L26" s="13">
        <v>0</v>
      </c>
      <c r="M26" s="13">
        <f t="shared" si="7"/>
        <v>0</v>
      </c>
      <c r="N26" s="13">
        <f t="shared" si="8"/>
        <v>0</v>
      </c>
      <c r="O26" s="13">
        <v>0</v>
      </c>
      <c r="P26" s="13">
        <v>0</v>
      </c>
      <c r="Q26" s="13">
        <f t="shared" si="9"/>
        <v>0</v>
      </c>
      <c r="R26" s="13">
        <v>0</v>
      </c>
      <c r="S26" s="13">
        <v>0</v>
      </c>
    </row>
    <row r="27" spans="1:19" x14ac:dyDescent="0.25">
      <c r="A27" s="11">
        <v>17</v>
      </c>
      <c r="B27" s="12" t="s">
        <v>43</v>
      </c>
      <c r="C27" s="13">
        <f t="shared" si="1"/>
        <v>5</v>
      </c>
      <c r="D27" s="13">
        <f t="shared" si="2"/>
        <v>0</v>
      </c>
      <c r="E27" s="13">
        <f t="shared" si="3"/>
        <v>5</v>
      </c>
      <c r="F27" s="13">
        <f t="shared" si="4"/>
        <v>5</v>
      </c>
      <c r="G27" s="13">
        <f t="shared" si="5"/>
        <v>0</v>
      </c>
      <c r="H27" s="13">
        <v>0</v>
      </c>
      <c r="I27" s="13">
        <v>0</v>
      </c>
      <c r="J27" s="13">
        <f t="shared" si="6"/>
        <v>5</v>
      </c>
      <c r="K27" s="13">
        <v>5</v>
      </c>
      <c r="L27" s="13">
        <v>0</v>
      </c>
      <c r="M27" s="13">
        <f t="shared" si="7"/>
        <v>0</v>
      </c>
      <c r="N27" s="13">
        <f t="shared" si="8"/>
        <v>0</v>
      </c>
      <c r="O27" s="13">
        <v>0</v>
      </c>
      <c r="P27" s="13">
        <v>0</v>
      </c>
      <c r="Q27" s="13">
        <f t="shared" si="9"/>
        <v>0</v>
      </c>
      <c r="R27" s="13">
        <v>0</v>
      </c>
      <c r="S27" s="13">
        <v>0</v>
      </c>
    </row>
    <row r="28" spans="1:19" x14ac:dyDescent="0.25">
      <c r="A28" s="11">
        <v>18</v>
      </c>
      <c r="B28" s="12" t="s">
        <v>44</v>
      </c>
      <c r="C28" s="13">
        <f t="shared" si="1"/>
        <v>25538</v>
      </c>
      <c r="D28" s="13">
        <f t="shared" si="2"/>
        <v>22169</v>
      </c>
      <c r="E28" s="13">
        <f t="shared" si="3"/>
        <v>3369</v>
      </c>
      <c r="F28" s="13">
        <f t="shared" si="4"/>
        <v>12763</v>
      </c>
      <c r="G28" s="13">
        <f t="shared" si="5"/>
        <v>9394</v>
      </c>
      <c r="H28" s="13">
        <v>9394</v>
      </c>
      <c r="I28" s="13">
        <v>0</v>
      </c>
      <c r="J28" s="13">
        <f t="shared" si="6"/>
        <v>3369</v>
      </c>
      <c r="K28" s="13">
        <v>3369</v>
      </c>
      <c r="L28" s="13">
        <v>0</v>
      </c>
      <c r="M28" s="13">
        <f t="shared" si="7"/>
        <v>12775</v>
      </c>
      <c r="N28" s="13">
        <f t="shared" si="8"/>
        <v>12775</v>
      </c>
      <c r="O28" s="13">
        <v>12775</v>
      </c>
      <c r="P28" s="13">
        <v>0</v>
      </c>
      <c r="Q28" s="13">
        <f t="shared" si="9"/>
        <v>0</v>
      </c>
      <c r="R28" s="13">
        <v>0</v>
      </c>
      <c r="S28" s="13">
        <v>0</v>
      </c>
    </row>
    <row r="29" spans="1:19" x14ac:dyDescent="0.25">
      <c r="A29" s="11">
        <v>19</v>
      </c>
      <c r="B29" s="12" t="s">
        <v>45</v>
      </c>
      <c r="C29" s="13">
        <f t="shared" si="1"/>
        <v>20010</v>
      </c>
      <c r="D29" s="13">
        <f t="shared" si="2"/>
        <v>17434</v>
      </c>
      <c r="E29" s="13">
        <f t="shared" si="3"/>
        <v>2576</v>
      </c>
      <c r="F29" s="13">
        <f t="shared" si="4"/>
        <v>9453</v>
      </c>
      <c r="G29" s="13">
        <f t="shared" si="5"/>
        <v>6877</v>
      </c>
      <c r="H29" s="13">
        <v>6877</v>
      </c>
      <c r="I29" s="13">
        <v>0</v>
      </c>
      <c r="J29" s="13">
        <f t="shared" si="6"/>
        <v>2576</v>
      </c>
      <c r="K29" s="13">
        <v>2576</v>
      </c>
      <c r="L29" s="13">
        <v>0</v>
      </c>
      <c r="M29" s="13">
        <f t="shared" si="7"/>
        <v>10557</v>
      </c>
      <c r="N29" s="13">
        <f t="shared" si="8"/>
        <v>10557</v>
      </c>
      <c r="O29" s="13">
        <v>10557</v>
      </c>
      <c r="P29" s="13">
        <v>0</v>
      </c>
      <c r="Q29" s="13">
        <f t="shared" si="9"/>
        <v>0</v>
      </c>
      <c r="R29" s="13">
        <v>0</v>
      </c>
      <c r="S29" s="13">
        <v>0</v>
      </c>
    </row>
    <row r="30" spans="1:19" x14ac:dyDescent="0.25">
      <c r="A30" s="11">
        <v>20</v>
      </c>
      <c r="B30" s="12" t="s">
        <v>46</v>
      </c>
      <c r="C30" s="13">
        <f t="shared" si="1"/>
        <v>17117</v>
      </c>
      <c r="D30" s="13">
        <f t="shared" si="2"/>
        <v>14500</v>
      </c>
      <c r="E30" s="13">
        <f t="shared" si="3"/>
        <v>2617</v>
      </c>
      <c r="F30" s="13">
        <f t="shared" si="4"/>
        <v>9733</v>
      </c>
      <c r="G30" s="13">
        <f t="shared" si="5"/>
        <v>7116</v>
      </c>
      <c r="H30" s="13">
        <v>7116</v>
      </c>
      <c r="I30" s="13">
        <v>0</v>
      </c>
      <c r="J30" s="13">
        <f t="shared" si="6"/>
        <v>2617</v>
      </c>
      <c r="K30" s="13">
        <v>2617</v>
      </c>
      <c r="L30" s="13">
        <v>0</v>
      </c>
      <c r="M30" s="13">
        <f t="shared" si="7"/>
        <v>7384</v>
      </c>
      <c r="N30" s="13">
        <f t="shared" si="8"/>
        <v>7384</v>
      </c>
      <c r="O30" s="13">
        <v>7384</v>
      </c>
      <c r="P30" s="13">
        <v>0</v>
      </c>
      <c r="Q30" s="13">
        <f t="shared" si="9"/>
        <v>0</v>
      </c>
      <c r="R30" s="13">
        <v>0</v>
      </c>
      <c r="S30" s="13">
        <v>0</v>
      </c>
    </row>
    <row r="31" spans="1:19" x14ac:dyDescent="0.25">
      <c r="A31" s="11">
        <v>21</v>
      </c>
      <c r="B31" s="12" t="s">
        <v>47</v>
      </c>
      <c r="C31" s="13">
        <f t="shared" si="1"/>
        <v>18404</v>
      </c>
      <c r="D31" s="13">
        <f t="shared" si="2"/>
        <v>15716</v>
      </c>
      <c r="E31" s="13">
        <f t="shared" si="3"/>
        <v>2688</v>
      </c>
      <c r="F31" s="13">
        <f t="shared" si="4"/>
        <v>9581</v>
      </c>
      <c r="G31" s="13">
        <f t="shared" si="5"/>
        <v>6893</v>
      </c>
      <c r="H31" s="13">
        <v>6893</v>
      </c>
      <c r="I31" s="13">
        <v>0</v>
      </c>
      <c r="J31" s="13">
        <f t="shared" si="6"/>
        <v>2688</v>
      </c>
      <c r="K31" s="13">
        <v>2688</v>
      </c>
      <c r="L31" s="13">
        <v>0</v>
      </c>
      <c r="M31" s="13">
        <f t="shared" si="7"/>
        <v>8823</v>
      </c>
      <c r="N31" s="13">
        <f t="shared" si="8"/>
        <v>8823</v>
      </c>
      <c r="O31" s="13">
        <v>8823</v>
      </c>
      <c r="P31" s="13">
        <v>0</v>
      </c>
      <c r="Q31" s="13">
        <f t="shared" si="9"/>
        <v>0</v>
      </c>
      <c r="R31" s="13">
        <v>0</v>
      </c>
      <c r="S31" s="13">
        <v>0</v>
      </c>
    </row>
    <row r="32" spans="1:19" x14ac:dyDescent="0.25">
      <c r="A32" s="11">
        <v>22</v>
      </c>
      <c r="B32" s="12" t="s">
        <v>48</v>
      </c>
      <c r="C32" s="13">
        <f t="shared" si="1"/>
        <v>21132</v>
      </c>
      <c r="D32" s="13">
        <f t="shared" si="2"/>
        <v>18274</v>
      </c>
      <c r="E32" s="13">
        <f t="shared" si="3"/>
        <v>2858</v>
      </c>
      <c r="F32" s="13">
        <f t="shared" si="4"/>
        <v>10574</v>
      </c>
      <c r="G32" s="13">
        <f t="shared" si="5"/>
        <v>7716</v>
      </c>
      <c r="H32" s="13">
        <v>7716</v>
      </c>
      <c r="I32" s="13">
        <v>0</v>
      </c>
      <c r="J32" s="13">
        <f t="shared" si="6"/>
        <v>2858</v>
      </c>
      <c r="K32" s="13">
        <v>2858</v>
      </c>
      <c r="L32" s="13">
        <v>0</v>
      </c>
      <c r="M32" s="13">
        <f t="shared" si="7"/>
        <v>10558</v>
      </c>
      <c r="N32" s="13">
        <f t="shared" si="8"/>
        <v>10558</v>
      </c>
      <c r="O32" s="13">
        <v>10558</v>
      </c>
      <c r="P32" s="13">
        <v>0</v>
      </c>
      <c r="Q32" s="13">
        <f t="shared" si="9"/>
        <v>0</v>
      </c>
      <c r="R32" s="13">
        <v>0</v>
      </c>
      <c r="S32" s="13">
        <v>0</v>
      </c>
    </row>
    <row r="33" spans="1:19" x14ac:dyDescent="0.25">
      <c r="A33" s="11">
        <v>23</v>
      </c>
      <c r="B33" s="12" t="s">
        <v>49</v>
      </c>
      <c r="C33" s="13">
        <f t="shared" si="1"/>
        <v>8606</v>
      </c>
      <c r="D33" s="13">
        <f t="shared" si="2"/>
        <v>7126</v>
      </c>
      <c r="E33" s="13">
        <f t="shared" si="3"/>
        <v>1480</v>
      </c>
      <c r="F33" s="13">
        <f t="shared" si="4"/>
        <v>4915</v>
      </c>
      <c r="G33" s="13">
        <f t="shared" si="5"/>
        <v>3435</v>
      </c>
      <c r="H33" s="13">
        <v>3435</v>
      </c>
      <c r="I33" s="13">
        <v>0</v>
      </c>
      <c r="J33" s="13">
        <f t="shared" si="6"/>
        <v>1480</v>
      </c>
      <c r="K33" s="13">
        <v>1480</v>
      </c>
      <c r="L33" s="13">
        <v>0</v>
      </c>
      <c r="M33" s="13">
        <f t="shared" si="7"/>
        <v>3691</v>
      </c>
      <c r="N33" s="13">
        <f t="shared" si="8"/>
        <v>3691</v>
      </c>
      <c r="O33" s="13">
        <v>3691</v>
      </c>
      <c r="P33" s="13">
        <v>0</v>
      </c>
      <c r="Q33" s="13">
        <f t="shared" si="9"/>
        <v>0</v>
      </c>
      <c r="R33" s="13">
        <v>0</v>
      </c>
      <c r="S33" s="13">
        <v>0</v>
      </c>
    </row>
    <row r="34" spans="1:19" x14ac:dyDescent="0.25">
      <c r="A34" s="11">
        <v>24</v>
      </c>
      <c r="B34" s="12" t="s">
        <v>50</v>
      </c>
      <c r="C34" s="13">
        <f t="shared" si="1"/>
        <v>17237</v>
      </c>
      <c r="D34" s="13">
        <f t="shared" si="2"/>
        <v>14659</v>
      </c>
      <c r="E34" s="13">
        <f t="shared" si="3"/>
        <v>2578</v>
      </c>
      <c r="F34" s="13">
        <f t="shared" si="4"/>
        <v>9484</v>
      </c>
      <c r="G34" s="13">
        <f t="shared" si="5"/>
        <v>6906</v>
      </c>
      <c r="H34" s="13">
        <v>6906</v>
      </c>
      <c r="I34" s="13">
        <v>0</v>
      </c>
      <c r="J34" s="13">
        <f t="shared" si="6"/>
        <v>2578</v>
      </c>
      <c r="K34" s="13">
        <v>2578</v>
      </c>
      <c r="L34" s="13">
        <v>0</v>
      </c>
      <c r="M34" s="13">
        <f t="shared" si="7"/>
        <v>7753</v>
      </c>
      <c r="N34" s="13">
        <f t="shared" si="8"/>
        <v>7753</v>
      </c>
      <c r="O34" s="13">
        <v>7753</v>
      </c>
      <c r="P34" s="13">
        <v>0</v>
      </c>
      <c r="Q34" s="13">
        <f t="shared" si="9"/>
        <v>0</v>
      </c>
      <c r="R34" s="13">
        <v>0</v>
      </c>
      <c r="S34" s="13">
        <v>0</v>
      </c>
    </row>
    <row r="35" spans="1:19" x14ac:dyDescent="0.25">
      <c r="A35" s="11">
        <v>25</v>
      </c>
      <c r="B35" s="12" t="s">
        <v>51</v>
      </c>
      <c r="C35" s="13">
        <f t="shared" si="1"/>
        <v>14529</v>
      </c>
      <c r="D35" s="13">
        <f t="shared" si="2"/>
        <v>12425</v>
      </c>
      <c r="E35" s="13">
        <f t="shared" si="3"/>
        <v>2104</v>
      </c>
      <c r="F35" s="13">
        <f t="shared" si="4"/>
        <v>7552</v>
      </c>
      <c r="G35" s="13">
        <f t="shared" si="5"/>
        <v>5448</v>
      </c>
      <c r="H35" s="13">
        <v>5448</v>
      </c>
      <c r="I35" s="13">
        <v>0</v>
      </c>
      <c r="J35" s="13">
        <f t="shared" si="6"/>
        <v>2104</v>
      </c>
      <c r="K35" s="13">
        <v>2104</v>
      </c>
      <c r="L35" s="13">
        <v>0</v>
      </c>
      <c r="M35" s="13">
        <f t="shared" si="7"/>
        <v>6977</v>
      </c>
      <c r="N35" s="13">
        <f t="shared" si="8"/>
        <v>6977</v>
      </c>
      <c r="O35" s="13">
        <v>6977</v>
      </c>
      <c r="P35" s="13">
        <v>0</v>
      </c>
      <c r="Q35" s="13">
        <f t="shared" si="9"/>
        <v>0</v>
      </c>
      <c r="R35" s="13">
        <v>0</v>
      </c>
      <c r="S35" s="13">
        <v>0</v>
      </c>
    </row>
    <row r="36" spans="1:19" x14ac:dyDescent="0.25">
      <c r="A36" s="11">
        <v>26</v>
      </c>
      <c r="B36" s="12" t="s">
        <v>52</v>
      </c>
      <c r="C36" s="13">
        <f t="shared" si="1"/>
        <v>56379</v>
      </c>
      <c r="D36" s="13">
        <f t="shared" si="2"/>
        <v>47600</v>
      </c>
      <c r="E36" s="13">
        <f t="shared" si="3"/>
        <v>8779</v>
      </c>
      <c r="F36" s="13">
        <f t="shared" si="4"/>
        <v>43086</v>
      </c>
      <c r="G36" s="13">
        <f t="shared" si="5"/>
        <v>34307</v>
      </c>
      <c r="H36" s="13">
        <v>34307</v>
      </c>
      <c r="I36" s="13">
        <v>0</v>
      </c>
      <c r="J36" s="13">
        <f t="shared" si="6"/>
        <v>8779</v>
      </c>
      <c r="K36" s="13">
        <v>8779</v>
      </c>
      <c r="L36" s="13">
        <v>0</v>
      </c>
      <c r="M36" s="13">
        <f t="shared" si="7"/>
        <v>13293</v>
      </c>
      <c r="N36" s="13">
        <f t="shared" si="8"/>
        <v>13293</v>
      </c>
      <c r="O36" s="13">
        <v>13293</v>
      </c>
      <c r="P36" s="13">
        <v>0</v>
      </c>
      <c r="Q36" s="13">
        <f t="shared" si="9"/>
        <v>0</v>
      </c>
      <c r="R36" s="13">
        <v>0</v>
      </c>
      <c r="S36" s="13">
        <v>0</v>
      </c>
    </row>
    <row r="37" spans="1:19" x14ac:dyDescent="0.25">
      <c r="A37" s="11">
        <v>27</v>
      </c>
      <c r="B37" s="12" t="s">
        <v>53</v>
      </c>
      <c r="C37" s="13">
        <f t="shared" si="1"/>
        <v>67889</v>
      </c>
      <c r="D37" s="13">
        <f t="shared" si="2"/>
        <v>56575</v>
      </c>
      <c r="E37" s="13">
        <f t="shared" si="3"/>
        <v>11314</v>
      </c>
      <c r="F37" s="13">
        <f t="shared" si="4"/>
        <v>54985</v>
      </c>
      <c r="G37" s="13">
        <f t="shared" si="5"/>
        <v>43671</v>
      </c>
      <c r="H37" s="13">
        <v>43671</v>
      </c>
      <c r="I37" s="13">
        <v>0</v>
      </c>
      <c r="J37" s="13">
        <f t="shared" si="6"/>
        <v>11314</v>
      </c>
      <c r="K37" s="13">
        <v>11314</v>
      </c>
      <c r="L37" s="13">
        <v>0</v>
      </c>
      <c r="M37" s="13">
        <f t="shared" si="7"/>
        <v>12904</v>
      </c>
      <c r="N37" s="13">
        <f t="shared" si="8"/>
        <v>12904</v>
      </c>
      <c r="O37" s="13">
        <v>12904</v>
      </c>
      <c r="P37" s="13">
        <v>0</v>
      </c>
      <c r="Q37" s="13">
        <f t="shared" si="9"/>
        <v>0</v>
      </c>
      <c r="R37" s="13">
        <v>0</v>
      </c>
      <c r="S37" s="13">
        <v>0</v>
      </c>
    </row>
    <row r="38" spans="1:19" x14ac:dyDescent="0.25">
      <c r="A38" s="11">
        <v>28</v>
      </c>
      <c r="B38" s="12" t="s">
        <v>54</v>
      </c>
      <c r="C38" s="13">
        <f t="shared" si="1"/>
        <v>76608</v>
      </c>
      <c r="D38" s="13">
        <f t="shared" si="2"/>
        <v>64800</v>
      </c>
      <c r="E38" s="13">
        <f t="shared" si="3"/>
        <v>11808</v>
      </c>
      <c r="F38" s="13">
        <f t="shared" si="4"/>
        <v>57407</v>
      </c>
      <c r="G38" s="13">
        <f t="shared" si="5"/>
        <v>45599</v>
      </c>
      <c r="H38" s="13">
        <v>45599</v>
      </c>
      <c r="I38" s="13">
        <v>0</v>
      </c>
      <c r="J38" s="13">
        <f t="shared" si="6"/>
        <v>11808</v>
      </c>
      <c r="K38" s="13">
        <v>11808</v>
      </c>
      <c r="L38" s="13">
        <v>0</v>
      </c>
      <c r="M38" s="13">
        <f t="shared" si="7"/>
        <v>19201</v>
      </c>
      <c r="N38" s="13">
        <f t="shared" si="8"/>
        <v>19201</v>
      </c>
      <c r="O38" s="13">
        <v>19201</v>
      </c>
      <c r="P38" s="13">
        <v>0</v>
      </c>
      <c r="Q38" s="13">
        <f t="shared" si="9"/>
        <v>0</v>
      </c>
      <c r="R38" s="13">
        <v>0</v>
      </c>
      <c r="S38" s="13">
        <v>0</v>
      </c>
    </row>
    <row r="39" spans="1:19" x14ac:dyDescent="0.25">
      <c r="A39" s="11">
        <v>29</v>
      </c>
      <c r="B39" s="12" t="s">
        <v>55</v>
      </c>
      <c r="C39" s="13">
        <f t="shared" si="1"/>
        <v>71830</v>
      </c>
      <c r="D39" s="13">
        <f t="shared" si="2"/>
        <v>60204</v>
      </c>
      <c r="E39" s="13">
        <f t="shared" si="3"/>
        <v>11626</v>
      </c>
      <c r="F39" s="13">
        <f t="shared" si="4"/>
        <v>54845</v>
      </c>
      <c r="G39" s="13">
        <f t="shared" si="5"/>
        <v>43219</v>
      </c>
      <c r="H39" s="13">
        <v>43219</v>
      </c>
      <c r="I39" s="13">
        <v>0</v>
      </c>
      <c r="J39" s="13">
        <f t="shared" si="6"/>
        <v>11626</v>
      </c>
      <c r="K39" s="13">
        <v>11626</v>
      </c>
      <c r="L39" s="13">
        <v>0</v>
      </c>
      <c r="M39" s="13">
        <f t="shared" si="7"/>
        <v>16985</v>
      </c>
      <c r="N39" s="13">
        <f t="shared" si="8"/>
        <v>16985</v>
      </c>
      <c r="O39" s="13">
        <v>16985</v>
      </c>
      <c r="P39" s="13">
        <v>0</v>
      </c>
      <c r="Q39" s="13">
        <f t="shared" si="9"/>
        <v>0</v>
      </c>
      <c r="R39" s="13">
        <v>0</v>
      </c>
      <c r="S39" s="13">
        <v>0</v>
      </c>
    </row>
    <row r="40" spans="1:19" x14ac:dyDescent="0.25">
      <c r="A40" s="11">
        <v>30</v>
      </c>
      <c r="B40" s="12" t="s">
        <v>56</v>
      </c>
      <c r="C40" s="13">
        <f t="shared" si="1"/>
        <v>22441</v>
      </c>
      <c r="D40" s="13">
        <f t="shared" si="2"/>
        <v>19084</v>
      </c>
      <c r="E40" s="13">
        <f t="shared" si="3"/>
        <v>3357</v>
      </c>
      <c r="F40" s="13">
        <f t="shared" si="4"/>
        <v>12509</v>
      </c>
      <c r="G40" s="13">
        <f t="shared" si="5"/>
        <v>9152</v>
      </c>
      <c r="H40" s="13">
        <v>9152</v>
      </c>
      <c r="I40" s="13">
        <v>0</v>
      </c>
      <c r="J40" s="13">
        <f t="shared" si="6"/>
        <v>3357</v>
      </c>
      <c r="K40" s="13">
        <v>3357</v>
      </c>
      <c r="L40" s="13">
        <v>0</v>
      </c>
      <c r="M40" s="13">
        <f t="shared" si="7"/>
        <v>9932</v>
      </c>
      <c r="N40" s="13">
        <f t="shared" si="8"/>
        <v>9932</v>
      </c>
      <c r="O40" s="13">
        <v>9932</v>
      </c>
      <c r="P40" s="13">
        <v>0</v>
      </c>
      <c r="Q40" s="13">
        <f t="shared" si="9"/>
        <v>0</v>
      </c>
      <c r="R40" s="13">
        <v>0</v>
      </c>
      <c r="S40" s="13">
        <v>0</v>
      </c>
    </row>
    <row r="41" spans="1:19" x14ac:dyDescent="0.25">
      <c r="A41" s="11">
        <v>31</v>
      </c>
      <c r="B41" s="12" t="s">
        <v>57</v>
      </c>
      <c r="C41" s="13">
        <f t="shared" si="1"/>
        <v>15485</v>
      </c>
      <c r="D41" s="13">
        <f t="shared" si="2"/>
        <v>12851</v>
      </c>
      <c r="E41" s="13">
        <f t="shared" si="3"/>
        <v>2634</v>
      </c>
      <c r="F41" s="13">
        <f t="shared" si="4"/>
        <v>9504</v>
      </c>
      <c r="G41" s="13">
        <f t="shared" si="5"/>
        <v>6870</v>
      </c>
      <c r="H41" s="13">
        <v>6870</v>
      </c>
      <c r="I41" s="13">
        <v>0</v>
      </c>
      <c r="J41" s="13">
        <f t="shared" si="6"/>
        <v>2634</v>
      </c>
      <c r="K41" s="13">
        <v>2634</v>
      </c>
      <c r="L41" s="13">
        <v>0</v>
      </c>
      <c r="M41" s="13">
        <f t="shared" si="7"/>
        <v>5981</v>
      </c>
      <c r="N41" s="13">
        <f t="shared" si="8"/>
        <v>5981</v>
      </c>
      <c r="O41" s="13">
        <v>5981</v>
      </c>
      <c r="P41" s="13">
        <v>0</v>
      </c>
      <c r="Q41" s="13">
        <f t="shared" si="9"/>
        <v>0</v>
      </c>
      <c r="R41" s="13">
        <v>0</v>
      </c>
      <c r="S41" s="13">
        <v>0</v>
      </c>
    </row>
    <row r="42" spans="1:19" x14ac:dyDescent="0.25">
      <c r="A42" s="11">
        <v>32</v>
      </c>
      <c r="B42" s="12" t="s">
        <v>58</v>
      </c>
      <c r="C42" s="13">
        <f t="shared" si="1"/>
        <v>3377</v>
      </c>
      <c r="D42" s="13">
        <f t="shared" si="2"/>
        <v>3321</v>
      </c>
      <c r="E42" s="13">
        <f t="shared" si="3"/>
        <v>56</v>
      </c>
      <c r="F42" s="13">
        <f t="shared" si="4"/>
        <v>56</v>
      </c>
      <c r="G42" s="13">
        <f t="shared" si="5"/>
        <v>0</v>
      </c>
      <c r="H42" s="13">
        <v>0</v>
      </c>
      <c r="I42" s="13">
        <v>0</v>
      </c>
      <c r="J42" s="13">
        <f t="shared" si="6"/>
        <v>56</v>
      </c>
      <c r="K42" s="13">
        <v>56</v>
      </c>
      <c r="L42" s="13">
        <v>0</v>
      </c>
      <c r="M42" s="13">
        <f t="shared" si="7"/>
        <v>3321</v>
      </c>
      <c r="N42" s="13">
        <f t="shared" si="8"/>
        <v>3321</v>
      </c>
      <c r="O42" s="13">
        <v>3321</v>
      </c>
      <c r="P42" s="13">
        <v>0</v>
      </c>
      <c r="Q42" s="13">
        <f t="shared" si="9"/>
        <v>0</v>
      </c>
      <c r="R42" s="13">
        <v>0</v>
      </c>
      <c r="S42" s="13">
        <v>0</v>
      </c>
    </row>
    <row r="43" spans="1:19" x14ac:dyDescent="0.25">
      <c r="A43" s="11">
        <v>33</v>
      </c>
      <c r="B43" s="12" t="s">
        <v>59</v>
      </c>
      <c r="C43" s="13">
        <f t="shared" si="1"/>
        <v>3342</v>
      </c>
      <c r="D43" s="13">
        <f t="shared" si="2"/>
        <v>2867</v>
      </c>
      <c r="E43" s="13">
        <f t="shared" si="3"/>
        <v>475</v>
      </c>
      <c r="F43" s="13">
        <f t="shared" si="4"/>
        <v>1275</v>
      </c>
      <c r="G43" s="13">
        <f t="shared" si="5"/>
        <v>800</v>
      </c>
      <c r="H43" s="13">
        <v>800</v>
      </c>
      <c r="I43" s="13">
        <v>0</v>
      </c>
      <c r="J43" s="13">
        <f t="shared" si="6"/>
        <v>475</v>
      </c>
      <c r="K43" s="13">
        <v>475</v>
      </c>
      <c r="L43" s="13">
        <v>0</v>
      </c>
      <c r="M43" s="13">
        <f t="shared" si="7"/>
        <v>2067</v>
      </c>
      <c r="N43" s="13">
        <f t="shared" si="8"/>
        <v>2067</v>
      </c>
      <c r="O43" s="13">
        <v>2067</v>
      </c>
      <c r="P43" s="13">
        <v>0</v>
      </c>
      <c r="Q43" s="13">
        <f t="shared" si="9"/>
        <v>0</v>
      </c>
      <c r="R43" s="13">
        <v>0</v>
      </c>
      <c r="S43" s="13">
        <v>0</v>
      </c>
    </row>
    <row r="44" spans="1:19" x14ac:dyDescent="0.25">
      <c r="A44" s="11">
        <v>34</v>
      </c>
      <c r="B44" s="12" t="s">
        <v>60</v>
      </c>
      <c r="C44" s="13">
        <f t="shared" si="1"/>
        <v>2705</v>
      </c>
      <c r="D44" s="13">
        <f t="shared" si="2"/>
        <v>2298</v>
      </c>
      <c r="E44" s="13">
        <f t="shared" si="3"/>
        <v>407</v>
      </c>
      <c r="F44" s="13">
        <f t="shared" si="4"/>
        <v>1007</v>
      </c>
      <c r="G44" s="13">
        <f t="shared" si="5"/>
        <v>600</v>
      </c>
      <c r="H44" s="13">
        <v>600</v>
      </c>
      <c r="I44" s="13">
        <v>0</v>
      </c>
      <c r="J44" s="13">
        <f t="shared" si="6"/>
        <v>407</v>
      </c>
      <c r="K44" s="13">
        <v>407</v>
      </c>
      <c r="L44" s="13">
        <v>0</v>
      </c>
      <c r="M44" s="13">
        <f t="shared" si="7"/>
        <v>1698</v>
      </c>
      <c r="N44" s="13">
        <f t="shared" si="8"/>
        <v>1698</v>
      </c>
      <c r="O44" s="13">
        <v>1698</v>
      </c>
      <c r="P44" s="13">
        <v>0</v>
      </c>
      <c r="Q44" s="13">
        <f t="shared" si="9"/>
        <v>0</v>
      </c>
      <c r="R44" s="13">
        <v>0</v>
      </c>
      <c r="S44" s="13">
        <v>0</v>
      </c>
    </row>
    <row r="45" spans="1:19" x14ac:dyDescent="0.25">
      <c r="A45" s="11">
        <v>35</v>
      </c>
      <c r="B45" s="12" t="s">
        <v>61</v>
      </c>
      <c r="C45" s="13">
        <f t="shared" si="1"/>
        <v>60700</v>
      </c>
      <c r="D45" s="13">
        <f t="shared" si="2"/>
        <v>0</v>
      </c>
      <c r="E45" s="13">
        <f t="shared" si="3"/>
        <v>60700</v>
      </c>
      <c r="F45" s="13">
        <f t="shared" si="4"/>
        <v>0</v>
      </c>
      <c r="G45" s="13">
        <f t="shared" si="5"/>
        <v>0</v>
      </c>
      <c r="H45" s="13"/>
      <c r="I45" s="13"/>
      <c r="J45" s="13">
        <f t="shared" si="6"/>
        <v>0</v>
      </c>
      <c r="K45" s="13"/>
      <c r="L45" s="13"/>
      <c r="M45" s="13">
        <f t="shared" si="7"/>
        <v>60700</v>
      </c>
      <c r="N45" s="13">
        <f t="shared" si="8"/>
        <v>0</v>
      </c>
      <c r="O45" s="13"/>
      <c r="P45" s="13"/>
      <c r="Q45" s="13">
        <f t="shared" si="9"/>
        <v>60700</v>
      </c>
      <c r="R45" s="13">
        <v>60700</v>
      </c>
      <c r="S45" s="12"/>
    </row>
  </sheetData>
  <mergeCells count="19">
    <mergeCell ref="M6:S6"/>
    <mergeCell ref="D7:D8"/>
    <mergeCell ref="E7:E8"/>
    <mergeCell ref="F7:F8"/>
    <mergeCell ref="G7:I7"/>
    <mergeCell ref="J7:L7"/>
    <mergeCell ref="M7:M8"/>
    <mergeCell ref="N7:P7"/>
    <mergeCell ref="Q7:S7"/>
    <mergeCell ref="A1:C1"/>
    <mergeCell ref="Q1:S1"/>
    <mergeCell ref="A3:S3"/>
    <mergeCell ref="A4:S4"/>
    <mergeCell ref="R5:S5"/>
    <mergeCell ref="A6:A8"/>
    <mergeCell ref="B6:B8"/>
    <mergeCell ref="C6:C8"/>
    <mergeCell ref="D6:E6"/>
    <mergeCell ref="F6:L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AFC52B-C963-4821-8F7D-CE9D98FA5F50}"/>
</file>

<file path=customXml/itemProps2.xml><?xml version="1.0" encoding="utf-8"?>
<ds:datastoreItem xmlns:ds="http://schemas.openxmlformats.org/officeDocument/2006/customXml" ds:itemID="{3C294A4F-32B0-4228-B31E-CD2FCD2AB12A}"/>
</file>

<file path=customXml/itemProps3.xml><?xml version="1.0" encoding="utf-8"?>
<ds:datastoreItem xmlns:ds="http://schemas.openxmlformats.org/officeDocument/2006/customXml" ds:itemID="{05BC382C-8B8D-445C-9B72-9B269BD38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2020-06-09T06:19:28Z</dcterms:created>
  <dcterms:modified xsi:type="dcterms:W3CDTF">2020-06-09T06:19:39Z</dcterms:modified>
</cp:coreProperties>
</file>