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Nhan\NỘP BÁO CÁO\DỰ TOÁN\Năm 2018\QĐ công khai DT 2018 HĐND QĐ\"/>
    </mc:Choice>
  </mc:AlternateContent>
  <bookViews>
    <workbookView xWindow="0" yWindow="0" windowWidth="21570" windowHeight="8085"/>
  </bookViews>
  <sheets>
    <sheet name="49" sheetId="1" r:id="rId1"/>
  </sheets>
  <definedNames>
    <definedName name="_xlnm.Print_Titles" localSheetId="0">'49'!$5:$7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3" i="1" l="1"/>
  <c r="C32" i="1"/>
  <c r="E31" i="1"/>
  <c r="D31" i="1"/>
  <c r="C31" i="1"/>
  <c r="D30" i="1"/>
  <c r="C30" i="1" s="1"/>
  <c r="D29" i="1"/>
  <c r="D28" i="1" s="1"/>
  <c r="C28" i="1" s="1"/>
  <c r="C29" i="1"/>
  <c r="E28" i="1"/>
  <c r="C27" i="1"/>
  <c r="C26" i="1"/>
  <c r="C25" i="1"/>
  <c r="C24" i="1"/>
  <c r="C22" i="1"/>
  <c r="C20" i="1"/>
  <c r="C19" i="1"/>
  <c r="C18" i="1"/>
  <c r="C17" i="1"/>
  <c r="C16" i="1"/>
  <c r="C15" i="1"/>
  <c r="C14" i="1"/>
  <c r="C13" i="1"/>
  <c r="C12" i="1"/>
  <c r="C11" i="1"/>
  <c r="E10" i="1"/>
  <c r="D10" i="1"/>
  <c r="C10" i="1" s="1"/>
  <c r="E9" i="1"/>
  <c r="D9" i="1"/>
  <c r="D8" i="1" s="1"/>
  <c r="C8" i="1" s="1"/>
  <c r="C9" i="1"/>
  <c r="E8" i="1"/>
</calcChain>
</file>

<file path=xl/sharedStrings.xml><?xml version="1.0" encoding="utf-8"?>
<sst xmlns="http://schemas.openxmlformats.org/spreadsheetml/2006/main" count="53" uniqueCount="46">
  <si>
    <t>UBND TỈNH</t>
  </si>
  <si>
    <t>Biểu số 49/CK-NSNN</t>
  </si>
  <si>
    <t>DỰ TOÁN CHI NGÂN SÁCH ĐỊA PHƯƠNG, CHI NGÂN SÁCH CẤP TỈNH                                                             VÀ CHI NGÂN SÁCH HUYỆN THEO CƠ CẤU CHI NĂM 2018</t>
  </si>
  <si>
    <t>(Dự toán đã được Hội đồng nhân dân quyết định)</t>
  </si>
  <si>
    <t>Đơn vị: Triệu đồng</t>
  </si>
  <si>
    <t>STT</t>
  </si>
  <si>
    <t>NỘI DUNG</t>
  </si>
  <si>
    <t>NSĐP</t>
  </si>
  <si>
    <t>CHIA RA</t>
  </si>
  <si>
    <t>NGÂN SÁCH CẤP TỈNH</t>
  </si>
  <si>
    <t>NGÂN SÁCH HUYỆN</t>
  </si>
  <si>
    <t>HUYỆN</t>
  </si>
  <si>
    <t>TỔNG CHI NGÂN SÁCH ĐỊA PHƯƠNG</t>
  </si>
  <si>
    <t>A</t>
  </si>
  <si>
    <t>CHI CÂN ĐỐI NGÂN SÁCH ĐỊA PHƯƠNG</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</si>
  <si>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</si>
  <si>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</si>
  <si>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</si>
  <si>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</si>
  <si>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</si>
  <si>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</si>
  <si>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</si>
  <si>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</si>
  <si>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</si>
  <si>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</si>
  <si>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</si>
  <si>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</si>
  <si>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</si>
  <si>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</si>
  <si>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</si>
  <si>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</si>
  <si>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Chi trả nợ lãi các khoản do chính quyền địa phương vay</t>
  </si>
  <si>
    <t>IV</t>
  </si>
  <si>
    <t>Chi bổ sung quỹ dự trữ tài chính</t>
  </si>
  <si>
    <t>V</t>
  </si>
  <si>
    <t>Dự phòng ngân sách</t>
  </si>
  <si>
    <t>VI</t>
  </si>
  <si>
    <t>Chi tạo nguồn, điều chỉnh tiền lương</t>
  </si>
  <si>
    <t>B</t>
  </si>
  <si>
    <t>CHI CÁC CHƯƠNG TRÌNH MỤC TIÊU</t>
  </si>
  <si>
    <t>Chi các chương trình mục tiêu quốc gia</t>
  </si>
  <si>
    <t xml:space="preserve"> Chương trình mục tiêu quốc gia</t>
  </si>
  <si>
    <t>Chi các chương trình mục tiêu, nhiệm vụ</t>
  </si>
  <si>
    <t>Chương trình mục tiêu nhiệm vụ khác</t>
  </si>
  <si>
    <t>C</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</si>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</sst>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000000"/>
      <name val="Times New Roman"/>
      <family val="1"/>
    </font>
    <font>
      <sz val="11"/>
      <color theme="1"/>
      <name val="Times New Roman"/>
      <family val="1"/>
    </font>
    <font>
      <sz val="11"/>
      <color rgb="FF000000"/>
      <name val="Times New Roman"/>
      <family val="1"/>
    </font>
    <font>
      <b/>
      <sz val="11"/>
      <name val="Times New Roman"/>
      <family val="1"/>
    </font>
    <font>
      <b/>
      <sz val="10"/>
      <name val="Times New Roman"/>
      <family val="1"/>
    </font>
    <font>
      <sz val="11"/>
      <name val="Times New Roman"/>
      <family val="1"/>
    </font>
    <font>
      <sz val="10"/>
      <color rgb="FF00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thin">
        <color indexed="64"/>
      </bottom>
      <diagonal/>
    </border>
    <border>
      <left style="thin">
        <color rgb="FF000000"/>
      </left>
      <right style="thin">
        <color rgb="FF000000"/>
      </right>
      <top style="hair">
        <color rgb="FF000000"/>
      </top>
      <bottom style="thin">
        <color rgb="FF000000"/>
      </bottom>
      <diagonal/>
    </border>
  </borders>
  <cellStyleXfs count="1">
    <xf numFmtId="0" fontId="0" fillId="0" borderId="0"/>
  </cellStyleXfs>
  <cellXfs count="34">
    <xf numFmtId="0" fontId="0" fillId="0" borderId="0" xfId="0"/>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3" fontId="4" fillId="0" borderId="4" xfId="0" applyNumberFormat="1" applyFont="1" applyBorder="1" applyAlignment="1">
      <alignment horizontal="right"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3" fontId="6" fillId="0" borderId="3" xfId="0" applyNumberFormat="1" applyFont="1" applyBorder="1" applyAlignment="1">
      <alignment horizontal="right" vertical="center" wrapText="1"/>
    </xf>
    <xf numFmtId="0" fontId="6" fillId="0" borderId="3" xfId="0" applyFont="1" applyBorder="1" applyAlignment="1">
      <alignment horizontal="right" vertical="center" wrapText="1"/>
    </xf>
    <xf numFmtId="0" fontId="4" fillId="0" borderId="3" xfId="0" applyFont="1" applyBorder="1" applyAlignment="1">
      <alignment horizontal="right" vertical="center" wrapText="1"/>
    </xf>
    <xf numFmtId="3" fontId="4" fillId="0" borderId="3" xfId="0" applyNumberFormat="1" applyFont="1" applyBorder="1" applyAlignment="1">
      <alignment horizontal="right"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4" fillId="0" borderId="5" xfId="0" applyFont="1" applyBorder="1" applyAlignment="1">
      <alignment horizontal="right" vertical="center" wrapText="1"/>
    </xf>
    <xf numFmtId="3" fontId="6" fillId="0" borderId="5" xfId="0" applyNumberFormat="1" applyFont="1" applyBorder="1" applyAlignment="1">
      <alignment horizontal="right" vertical="center" wrapText="1"/>
    </xf>
    <xf numFmtId="0" fontId="7" fillId="0" borderId="0" xfId="0" applyFont="1"/>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righ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Border="1" applyAlignment="1">
      <alignment horizontal="right" vertical="center" wrapText="1"/>
    </xf>
    <xf numFmtId="0" fontId="2" fillId="0" borderId="0" xfId="0" applyFont="1" applyBorder="1" applyAlignment="1">
      <alignment horizontal="righ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view="pageBreakPreview" zoomScale="148" zoomScaleNormal="100" zoomScaleSheetLayoutView="148" workbookViewId="0">
      <selection activeCell="H8" sqref="H8"/>
    </sheetView>
  </sheetViews>
  <sheetFormatPr defaultRowHeight="15" x14ac:dyDescent="0.25"/>
  <cols>
    <col min="1" max="1" width="5" customWidth="1"/>
    <col min="2" max="2" width="53.7109375" customWidth="1"/>
    <col min="3" max="3" width="11.7109375" customWidth="1"/>
    <col min="4" max="4" width="11" customWidth="1"/>
    <col min="5" max="5" width="12" customWidth="1"/>
  </cols>
  <sheetData>
    <row r="1" spans="1:5" ht="22.5" customHeight="1" x14ac:dyDescent="0.25">
      <c r="A1" s="19" t="s">
        <v>0</v>
      </c>
      <c r="B1" s="20"/>
      <c r="C1" s="21" t="s">
        <v>1</v>
      </c>
      <c r="D1" s="22"/>
      <c r="E1" s="22"/>
    </row>
    <row r="2" spans="1:5" ht="33" customHeight="1" x14ac:dyDescent="0.25">
      <c r="A2" s="23" t="s">
        <v>2</v>
      </c>
      <c r="B2" s="24"/>
      <c r="C2" s="24"/>
      <c r="D2" s="24"/>
      <c r="E2" s="24"/>
    </row>
    <row r="3" spans="1:5" ht="22.5" customHeight="1" x14ac:dyDescent="0.25">
      <c r="A3" s="25" t="s">
        <v>3</v>
      </c>
      <c r="B3" s="24"/>
      <c r="C3" s="24"/>
      <c r="D3" s="24"/>
      <c r="E3" s="24"/>
    </row>
    <row r="4" spans="1:5" ht="24.75" customHeight="1" x14ac:dyDescent="0.25">
      <c r="A4" s="26" t="s">
        <v>4</v>
      </c>
      <c r="B4" s="27"/>
      <c r="C4" s="27"/>
      <c r="D4" s="27"/>
      <c r="E4" s="27"/>
    </row>
    <row r="5" spans="1:5" ht="22.5" customHeight="1" x14ac:dyDescent="0.25">
      <c r="A5" s="28" t="s">
        <v>5</v>
      </c>
      <c r="B5" s="28" t="s">
        <v>6</v>
      </c>
      <c r="C5" s="31" t="s">
        <v>7</v>
      </c>
      <c r="D5" s="33" t="s">
        <v>8</v>
      </c>
      <c r="E5" s="33"/>
    </row>
    <row r="6" spans="1:5" ht="21.75" customHeight="1" x14ac:dyDescent="0.25">
      <c r="A6" s="29"/>
      <c r="B6" s="29"/>
      <c r="C6" s="32"/>
      <c r="D6" s="17" t="s">
        <v>9</v>
      </c>
      <c r="E6" s="17" t="s">
        <v>10</v>
      </c>
    </row>
    <row r="7" spans="1:5" ht="19.5" customHeight="1" x14ac:dyDescent="0.25">
      <c r="A7" s="30"/>
      <c r="B7" s="30"/>
      <c r="C7" s="18"/>
      <c r="D7" s="18"/>
      <c r="E7" s="18" t="s">
        <v>11</v>
      </c>
    </row>
    <row r="8" spans="1:5" ht="27.75" customHeight="1" x14ac:dyDescent="0.25">
      <c r="A8" s="1"/>
      <c r="B8" s="2" t="s">
        <v>12</v>
      </c>
      <c r="C8" s="3">
        <f>D8+E8</f>
        <v>11399786</v>
      </c>
      <c r="D8" s="3">
        <f>D9+D28+D33</f>
        <v>5513544</v>
      </c>
      <c r="E8" s="3">
        <f>E9+E28+E33</f>
        <v>5886242</v>
      </c>
    </row>
    <row r="9" spans="1:5" ht="23.25" customHeight="1" x14ac:dyDescent="0.25">
      <c r="A9" s="4" t="s">
        <v>13</v>
      </c>
      <c r="B9" s="5" t="s">
        <v>14</v>
      </c>
      <c r="C9" s="3">
        <f>D9+E9</f>
        <v>8591402</v>
      </c>
      <c r="D9" s="3">
        <f>D11+D20+D24+D25+D26+D27</f>
        <v>2960809</v>
      </c>
      <c r="E9" s="3">
        <f>E11+E20+E24+E25+E26+E27</f>
        <v>5630593</v>
      </c>
    </row>
    <row r="10" spans="1:5" ht="24.75" customHeight="1" x14ac:dyDescent="0.25">
      <c r="A10" s="4" t="s">
        <v>15</v>
      </c>
      <c r="B10" s="5" t="s">
        <v>16</v>
      </c>
      <c r="C10" s="3">
        <f>D10+E10</f>
        <v>803735</v>
      </c>
      <c r="D10" s="3">
        <f>D11+D18+D19</f>
        <v>667185</v>
      </c>
      <c r="E10" s="3">
        <f>E11+E18+E19</f>
        <v>136550</v>
      </c>
    </row>
    <row r="11" spans="1:5" ht="24.75" customHeight="1" x14ac:dyDescent="0.25">
      <c r="A11" s="6">
        <v>1</v>
      </c>
      <c r="B11" s="7" t="s">
        <v>17</v>
      </c>
      <c r="C11" s="3">
        <f>D11+E11</f>
        <v>803735</v>
      </c>
      <c r="D11" s="3">
        <v>667185</v>
      </c>
      <c r="E11" s="3">
        <v>136550</v>
      </c>
    </row>
    <row r="12" spans="1:5" ht="21" customHeight="1" x14ac:dyDescent="0.25">
      <c r="A12" s="6"/>
      <c r="B12" s="7" t="s">
        <v>18</v>
      </c>
      <c r="C12" s="3">
        <f t="shared" ref="C12:C22" si="0">D12+E12</f>
        <v>0</v>
      </c>
      <c r="D12" s="3"/>
      <c r="E12" s="3"/>
    </row>
    <row r="13" spans="1:5" ht="20.25" customHeight="1" x14ac:dyDescent="0.25">
      <c r="A13" s="6" t="s">
        <v>19</v>
      </c>
      <c r="B13" s="7" t="s">
        <v>20</v>
      </c>
      <c r="C13" s="3">
        <f t="shared" si="0"/>
        <v>0</v>
      </c>
      <c r="D13" s="3"/>
      <c r="E13" s="3"/>
    </row>
    <row r="14" spans="1:5" ht="19.5" customHeight="1" x14ac:dyDescent="0.25">
      <c r="A14" s="6" t="s">
        <v>19</v>
      </c>
      <c r="B14" s="7" t="s">
        <v>21</v>
      </c>
      <c r="C14" s="3">
        <f t="shared" si="0"/>
        <v>0</v>
      </c>
      <c r="D14" s="3"/>
      <c r="E14" s="3"/>
    </row>
    <row r="15" spans="1:5" ht="21.75" customHeight="1" x14ac:dyDescent="0.25">
      <c r="A15" s="6"/>
      <c r="B15" s="7" t="s">
        <v>22</v>
      </c>
      <c r="C15" s="3">
        <f t="shared" si="0"/>
        <v>0</v>
      </c>
      <c r="D15" s="3"/>
      <c r="E15" s="3"/>
    </row>
    <row r="16" spans="1:5" ht="24.75" customHeight="1" x14ac:dyDescent="0.25">
      <c r="A16" s="6" t="s">
        <v>19</v>
      </c>
      <c r="B16" s="7" t="s">
        <v>23</v>
      </c>
      <c r="C16" s="3">
        <f t="shared" si="0"/>
        <v>100000</v>
      </c>
      <c r="D16" s="3">
        <v>41500</v>
      </c>
      <c r="E16" s="3">
        <v>58500</v>
      </c>
    </row>
    <row r="17" spans="1:5" ht="24.75" customHeight="1" x14ac:dyDescent="0.25">
      <c r="A17" s="6" t="s">
        <v>19</v>
      </c>
      <c r="B17" s="7" t="s">
        <v>24</v>
      </c>
      <c r="C17" s="3">
        <f t="shared" si="0"/>
        <v>20000</v>
      </c>
      <c r="D17" s="3">
        <v>1950</v>
      </c>
      <c r="E17" s="3">
        <v>18050</v>
      </c>
    </row>
    <row r="18" spans="1:5" ht="59.25" customHeight="1" x14ac:dyDescent="0.25">
      <c r="A18" s="6">
        <v>2</v>
      </c>
      <c r="B18" s="7" t="s">
        <v>25</v>
      </c>
      <c r="C18" s="3">
        <f t="shared" si="0"/>
        <v>0</v>
      </c>
      <c r="D18" s="3"/>
      <c r="E18" s="3"/>
    </row>
    <row r="19" spans="1:5" ht="24.75" customHeight="1" x14ac:dyDescent="0.25">
      <c r="A19" s="6">
        <v>3</v>
      </c>
      <c r="B19" s="7" t="s">
        <v>26</v>
      </c>
      <c r="C19" s="3">
        <f t="shared" si="0"/>
        <v>0</v>
      </c>
      <c r="D19" s="3"/>
      <c r="E19" s="3"/>
    </row>
    <row r="20" spans="1:5" ht="24.75" customHeight="1" x14ac:dyDescent="0.25">
      <c r="A20" s="4" t="s">
        <v>27</v>
      </c>
      <c r="B20" s="5" t="s">
        <v>28</v>
      </c>
      <c r="C20" s="3">
        <f t="shared" si="0"/>
        <v>7596192</v>
      </c>
      <c r="D20" s="3">
        <v>2209049</v>
      </c>
      <c r="E20" s="3">
        <v>5387143</v>
      </c>
    </row>
    <row r="21" spans="1:5" ht="24.75" customHeight="1" x14ac:dyDescent="0.25">
      <c r="A21" s="7"/>
      <c r="B21" s="7" t="s">
        <v>29</v>
      </c>
      <c r="C21" s="3"/>
      <c r="D21" s="3"/>
      <c r="E21" s="3"/>
    </row>
    <row r="22" spans="1:5" ht="24.75" customHeight="1" x14ac:dyDescent="0.25">
      <c r="A22" s="6">
        <v>1</v>
      </c>
      <c r="B22" s="7" t="s">
        <v>20</v>
      </c>
      <c r="C22" s="3">
        <f t="shared" si="0"/>
        <v>3709292</v>
      </c>
      <c r="D22" s="8">
        <v>449368</v>
      </c>
      <c r="E22" s="8">
        <v>3259924</v>
      </c>
    </row>
    <row r="23" spans="1:5" ht="24.75" customHeight="1" x14ac:dyDescent="0.25">
      <c r="A23" s="6">
        <v>2</v>
      </c>
      <c r="B23" s="7" t="s">
        <v>21</v>
      </c>
      <c r="C23" s="9"/>
      <c r="D23" s="8">
        <v>27905</v>
      </c>
      <c r="E23" s="8">
        <v>3500</v>
      </c>
    </row>
    <row r="24" spans="1:5" ht="29.25" customHeight="1" x14ac:dyDescent="0.25">
      <c r="A24" s="4" t="s">
        <v>30</v>
      </c>
      <c r="B24" s="5" t="s">
        <v>31</v>
      </c>
      <c r="C24" s="10">
        <f>D24+E24</f>
        <v>800</v>
      </c>
      <c r="D24" s="11">
        <v>800</v>
      </c>
      <c r="E24" s="11"/>
    </row>
    <row r="25" spans="1:5" ht="24.75" customHeight="1" x14ac:dyDescent="0.25">
      <c r="A25" s="4" t="s">
        <v>32</v>
      </c>
      <c r="B25" s="5" t="s">
        <v>33</v>
      </c>
      <c r="C25" s="10">
        <f t="shared" ref="C25:C33" si="1">D25+E25</f>
        <v>1200</v>
      </c>
      <c r="D25" s="11">
        <v>1200</v>
      </c>
      <c r="E25" s="11"/>
    </row>
    <row r="26" spans="1:5" ht="24.75" customHeight="1" x14ac:dyDescent="0.25">
      <c r="A26" s="4" t="s">
        <v>34</v>
      </c>
      <c r="B26" s="5" t="s">
        <v>35</v>
      </c>
      <c r="C26" s="10">
        <f t="shared" si="1"/>
        <v>174710</v>
      </c>
      <c r="D26" s="11">
        <v>67810</v>
      </c>
      <c r="E26" s="11">
        <v>106900</v>
      </c>
    </row>
    <row r="27" spans="1:5" ht="24.75" customHeight="1" x14ac:dyDescent="0.25">
      <c r="A27" s="4" t="s">
        <v>36</v>
      </c>
      <c r="B27" s="5" t="s">
        <v>37</v>
      </c>
      <c r="C27" s="10">
        <f t="shared" si="1"/>
        <v>14765</v>
      </c>
      <c r="D27" s="11">
        <v>14765</v>
      </c>
      <c r="E27" s="11"/>
    </row>
    <row r="28" spans="1:5" ht="23.25" customHeight="1" x14ac:dyDescent="0.25">
      <c r="A28" s="4" t="s">
        <v>38</v>
      </c>
      <c r="B28" s="5" t="s">
        <v>39</v>
      </c>
      <c r="C28" s="10">
        <f t="shared" si="1"/>
        <v>2808384</v>
      </c>
      <c r="D28" s="11">
        <f>D29+D31</f>
        <v>2552735</v>
      </c>
      <c r="E28" s="11">
        <f>E29+E31</f>
        <v>255649</v>
      </c>
    </row>
    <row r="29" spans="1:5" ht="24.75" customHeight="1" x14ac:dyDescent="0.25">
      <c r="A29" s="4" t="s">
        <v>15</v>
      </c>
      <c r="B29" s="5" t="s">
        <v>40</v>
      </c>
      <c r="C29" s="10">
        <f t="shared" si="1"/>
        <v>683167</v>
      </c>
      <c r="D29" s="11">
        <f>D30</f>
        <v>683167</v>
      </c>
      <c r="E29" s="11"/>
    </row>
    <row r="30" spans="1:5" ht="15.75" customHeight="1" x14ac:dyDescent="0.25">
      <c r="A30" s="6"/>
      <c r="B30" s="7" t="s">
        <v>41</v>
      </c>
      <c r="C30" s="10">
        <f t="shared" si="1"/>
        <v>683167</v>
      </c>
      <c r="D30" s="8">
        <f>412467+270700</f>
        <v>683167</v>
      </c>
      <c r="E30" s="8"/>
    </row>
    <row r="31" spans="1:5" ht="21" customHeight="1" x14ac:dyDescent="0.25">
      <c r="A31" s="4" t="s">
        <v>27</v>
      </c>
      <c r="B31" s="5" t="s">
        <v>42</v>
      </c>
      <c r="C31" s="10">
        <f t="shared" si="1"/>
        <v>2125217</v>
      </c>
      <c r="D31" s="11">
        <f>D32</f>
        <v>1869568</v>
      </c>
      <c r="E31" s="11">
        <f>E32</f>
        <v>255649</v>
      </c>
    </row>
    <row r="32" spans="1:5" ht="25.5" customHeight="1" x14ac:dyDescent="0.25">
      <c r="A32" s="4"/>
      <c r="B32" s="7" t="s">
        <v>43</v>
      </c>
      <c r="C32" s="10">
        <f t="shared" si="1"/>
        <v>2125217</v>
      </c>
      <c r="D32" s="8">
        <v>1869568</v>
      </c>
      <c r="E32" s="8">
        <v>255649</v>
      </c>
    </row>
    <row r="33" spans="1:5" ht="24.75" customHeight="1" x14ac:dyDescent="0.25">
      <c r="A33" s="12" t="s">
        <v>44</v>
      </c>
      <c r="B33" s="13" t="s">
        <v>45</v>
      </c>
      <c r="C33" s="14">
        <f t="shared" si="1"/>
        <v>0</v>
      </c>
      <c r="D33" s="15"/>
      <c r="E33" s="15"/>
    </row>
    <row r="34" spans="1:5" x14ac:dyDescent="0.25">
      <c r="A34" s="16"/>
    </row>
    <row r="35" spans="1:5" x14ac:dyDescent="0.25">
      <c r="A35" s="16"/>
    </row>
    <row r="36" spans="1:5" x14ac:dyDescent="0.25">
      <c r="A36" s="16"/>
    </row>
    <row r="37" spans="1:5" x14ac:dyDescent="0.25">
      <c r="A37" s="16"/>
    </row>
    <row r="38" spans="1:5" x14ac:dyDescent="0.25">
      <c r="A38" s="16"/>
    </row>
    <row r="39" spans="1:5" x14ac:dyDescent="0.25">
      <c r="A39" s="16"/>
    </row>
    <row r="40" spans="1:5" x14ac:dyDescent="0.25">
      <c r="A40" s="16"/>
    </row>
    <row r="41" spans="1:5" x14ac:dyDescent="0.25">
      <c r="A41" s="16"/>
    </row>
    <row r="42" spans="1:5" x14ac:dyDescent="0.25">
      <c r="A42" s="16"/>
    </row>
    <row r="43" spans="1:5" x14ac:dyDescent="0.25">
      <c r="A43" s="16"/>
    </row>
    <row r="44" spans="1:5" x14ac:dyDescent="0.25">
      <c r="A44" s="16"/>
    </row>
    <row r="45" spans="1:5" x14ac:dyDescent="0.25">
      <c r="A45" s="16"/>
    </row>
    <row r="46" spans="1:5" x14ac:dyDescent="0.25">
      <c r="A46" s="16"/>
    </row>
    <row r="47" spans="1:5" x14ac:dyDescent="0.25">
      <c r="A47" s="16"/>
    </row>
    <row r="48" spans="1:5"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sheetData>
  <mergeCells count="11">
    <mergeCell ref="E6:E7"/>
    <mergeCell ref="A1:B1"/>
    <mergeCell ref="C1:E1"/>
    <mergeCell ref="A2:E2"/>
    <mergeCell ref="A3:E3"/>
    <mergeCell ref="A4:E4"/>
    <mergeCell ref="A5:A7"/>
    <mergeCell ref="B5:B7"/>
    <mergeCell ref="C5:C7"/>
    <mergeCell ref="D5:E5"/>
    <mergeCell ref="D6:D7"/>
  </mergeCells>
  <pageMargins left="0.61" right="0.31" top="0.86" bottom="0.85" header="0.5" footer="0.2"/>
  <pageSetup paperSize="9" orientation="portrait" verticalDpi="0"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E3A99A-DD41-4241-A617-32C4DBEC40ED}"/>
</file>

<file path=customXml/itemProps2.xml><?xml version="1.0" encoding="utf-8"?>
<ds:datastoreItem xmlns:ds="http://schemas.openxmlformats.org/officeDocument/2006/customXml" ds:itemID="{58C3059F-543E-47F5-8685-EFFC595B7FED}"/>
</file>

<file path=customXml/itemProps3.xml><?xml version="1.0" encoding="utf-8"?>
<ds:datastoreItem xmlns:ds="http://schemas.openxmlformats.org/officeDocument/2006/customXml" ds:itemID="{29791AD5-8F16-47FD-9C26-0EA7529F07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49</vt:lpstr>
      <vt:lpstr>'49'!Print_Titles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 Nguyen Thi The Nhan</dc:creator>
  <cp:lastModifiedBy>STC Nguyen Thi The Nhan</cp:lastModifiedBy>
  <cp:lastPrinted>2020-02-19T04:01:48Z</cp:lastPrinted>
  <dcterms:created xsi:type="dcterms:W3CDTF">2020-02-12T02:28:16Z</dcterms:created>
  <dcterms:modified xsi:type="dcterms:W3CDTF">2020-02-19T04:02:00Z</dcterms:modified>
</cp:coreProperties>
</file>