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Nhan\NỘP BÁO CÁO\DỰ TOÁN\Năm 2018\QĐ công khai DT 2018 HĐND QĐ\"/>
    </mc:Choice>
  </mc:AlternateContent>
  <bookViews>
    <workbookView xWindow="0" yWindow="0" windowWidth="21570" windowHeight="8085"/>
  </bookViews>
  <sheets>
    <sheet name="5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<sst xmlns="http://schemas.openxmlformats.org/spreadsheetml/2006/main" count="31" uniqueCount="31">
  <si>
    <t>UBND TỈNH</t>
  </si>
  <si>
    <t>Biểu số 55/CK-NSNN</t>
  </si>
  <si>
    <t>DỰ TOÁN THU, SỐ BỔ SUNG VÀ DỰ TOÁN CHI CÂN ĐỐI NGÂN SÁCH TỪNG HUYỆN NĂM 2018</t>
  </si>
  <si>
    <t>(Dự toán đã được Hội đồng nhân dân quyết định)</t>
  </si>
  <si>
    <t>Đơn vị: Triệu đồng</t>
  </si>
  <si>
    <t>STT</t>
  </si>
  <si>
    <t>Tên đơn vị</t>
  </si>
  <si>
    <t>Tổng thu NSNN trên địa bàn</t>
  </si>
  <si>
    <t>Thu ngân sách huyện được hưởng theo phân cấp</t>
  </si>
  <si>
    <t>Số bổ sung cân đối từ ngân sách cấp tỉnh</t>
  </si>
  <si>
    <t>Số bổ sung thực hiện điều chỉnh tiền lương</t>
  </si>
  <si>
    <t>Thu chuyển nguồn từ năm trước chuyển sang</t>
  </si>
  <si>
    <t>Tổng chi cân đối ngân sách huyện</t>
  </si>
  <si>
    <t>Tổng số</t>
  </si>
  <si>
    <t xml:space="preserve">Chia ra </t>
  </si>
  <si>
    <t>Thu ngân sách huyện hưởng 100%</t>
  </si>
  <si>
    <t>Thu ngân sách huyện hưởng từ các khoản thu phân chia (theo phân cấp HĐND cấp tỉnh)</t>
  </si>
  <si>
    <t>A</t>
  </si>
  <si>
    <t>B</t>
  </si>
  <si>
    <t>TỔNG SỐ</t>
  </si>
  <si>
    <t>Huyện Mèo Vạc</t>
  </si>
  <si>
    <t>Huyện Đồng Văn</t>
  </si>
  <si>
    <t>Huyện Yên Minh</t>
  </si>
  <si>
    <t>Huyện Quản Bạ</t>
  </si>
  <si>
    <t>Huyện Bắc Mê</t>
  </si>
  <si>
    <t>Thành phố Hà Giang</t>
  </si>
  <si>
    <t>Huyện Vị Xuyên</t>
  </si>
  <si>
    <t>Huyện Bắc Quang</t>
  </si>
  <si>
    <t>Huyện Quang Bình</t>
  </si>
  <si>
    <t>Huyện  Hoàng Su Phì</t>
  </si>
  <si>
    <t>Huyện Xín Mần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</si>
</sst>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3" fontId="1" fillId="0" borderId="9" xfId="0" applyNumberFormat="1" applyFont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3" fontId="3" fillId="0" borderId="9" xfId="0" applyNumberFormat="1" applyFont="1" applyBorder="1" applyAlignment="1">
      <alignment horizontal="righ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3" fontId="3" fillId="0" borderId="13" xfId="0" applyNumberFormat="1" applyFont="1" applyBorder="1" applyAlignment="1">
      <alignment horizontal="right" vertical="center" wrapText="1"/>
    </xf>
    <xf numFmtId="3" fontId="1" fillId="0" borderId="13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F15" sqref="F15"/>
    </sheetView>
  </sheetViews>
  <sheetFormatPr defaultRowHeight="15" x14ac:dyDescent="0.25"/>
  <cols>
    <col min="1" max="1" width="7.28515625" customWidth="1"/>
    <col min="2" max="2" width="26.85546875" customWidth="1"/>
    <col min="3" max="4" width="12.28515625" customWidth="1"/>
    <col min="5" max="9" width="13.140625" customWidth="1"/>
    <col min="10" max="10" width="11.7109375" customWidth="1"/>
  </cols>
  <sheetData>
    <row r="1" spans="1:10" x14ac:dyDescent="0.25">
      <c r="A1" s="21" t="s">
        <v>0</v>
      </c>
      <c r="B1" s="22"/>
      <c r="C1" s="22"/>
      <c r="D1" s="22"/>
      <c r="E1" s="22"/>
      <c r="F1" s="22"/>
      <c r="G1" s="22"/>
      <c r="H1" s="23" t="s">
        <v>1</v>
      </c>
      <c r="I1" s="24"/>
      <c r="J1" s="24"/>
    </row>
    <row r="2" spans="1:10" x14ac:dyDescent="0.25">
      <c r="A2" s="25" t="s">
        <v>2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x14ac:dyDescent="0.25">
      <c r="A3" s="27" t="s">
        <v>3</v>
      </c>
      <c r="B3" s="26"/>
      <c r="C3" s="26"/>
      <c r="D3" s="26"/>
      <c r="E3" s="26"/>
      <c r="F3" s="26"/>
      <c r="G3" s="26"/>
      <c r="H3" s="26"/>
      <c r="I3" s="26"/>
      <c r="J3" s="26"/>
    </row>
    <row r="4" spans="1:10" x14ac:dyDescent="0.25">
      <c r="A4" s="28" t="s">
        <v>4</v>
      </c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5">
      <c r="A5" s="15" t="s">
        <v>5</v>
      </c>
      <c r="B5" s="15" t="s">
        <v>6</v>
      </c>
      <c r="C5" s="15" t="s">
        <v>7</v>
      </c>
      <c r="D5" s="30" t="s">
        <v>8</v>
      </c>
      <c r="E5" s="30"/>
      <c r="F5" s="30"/>
      <c r="G5" s="15" t="s">
        <v>9</v>
      </c>
      <c r="H5" s="15" t="s">
        <v>10</v>
      </c>
      <c r="I5" s="15" t="s">
        <v>11</v>
      </c>
      <c r="J5" s="15" t="s">
        <v>12</v>
      </c>
    </row>
    <row r="6" spans="1:10" x14ac:dyDescent="0.25">
      <c r="A6" s="16"/>
      <c r="B6" s="16"/>
      <c r="C6" s="16"/>
      <c r="D6" s="18" t="s">
        <v>13</v>
      </c>
      <c r="E6" s="19" t="s">
        <v>14</v>
      </c>
      <c r="F6" s="20"/>
      <c r="G6" s="16"/>
      <c r="H6" s="16"/>
      <c r="I6" s="16"/>
      <c r="J6" s="16"/>
    </row>
    <row r="7" spans="1:10" ht="120" x14ac:dyDescent="0.25">
      <c r="A7" s="17"/>
      <c r="B7" s="17"/>
      <c r="C7" s="17"/>
      <c r="D7" s="17"/>
      <c r="E7" s="1" t="s">
        <v>15</v>
      </c>
      <c r="F7" s="1" t="s">
        <v>16</v>
      </c>
      <c r="G7" s="17"/>
      <c r="H7" s="17"/>
      <c r="I7" s="17"/>
      <c r="J7" s="17"/>
    </row>
    <row r="8" spans="1:10" ht="24" customHeight="1" x14ac:dyDescent="0.25">
      <c r="A8" s="1" t="s">
        <v>17</v>
      </c>
      <c r="B8" s="1" t="s">
        <v>18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</row>
    <row r="9" spans="1:10" ht="24" customHeight="1" x14ac:dyDescent="0.25">
      <c r="A9" s="2"/>
      <c r="B9" s="3" t="s">
        <v>19</v>
      </c>
      <c r="C9" s="4">
        <f>SUM(C10:C20)</f>
        <v>1260736</v>
      </c>
      <c r="D9" s="4">
        <f>E9+F9</f>
        <v>1244461</v>
      </c>
      <c r="E9" s="4">
        <f t="shared" ref="E9:J9" si="0">SUM(E10:E20)</f>
        <v>1164131</v>
      </c>
      <c r="F9" s="4">
        <f t="shared" si="0"/>
        <v>80330</v>
      </c>
      <c r="G9" s="4">
        <f t="shared" si="0"/>
        <v>4427953</v>
      </c>
      <c r="H9" s="4">
        <f t="shared" si="0"/>
        <v>0</v>
      </c>
      <c r="I9" s="4">
        <f t="shared" si="0"/>
        <v>0</v>
      </c>
      <c r="J9" s="4">
        <f t="shared" si="0"/>
        <v>5630593</v>
      </c>
    </row>
    <row r="10" spans="1:10" ht="24" customHeight="1" x14ac:dyDescent="0.25">
      <c r="A10" s="5">
        <v>1</v>
      </c>
      <c r="B10" s="6" t="s">
        <v>20</v>
      </c>
      <c r="C10" s="7">
        <v>158163</v>
      </c>
      <c r="D10" s="4">
        <f t="shared" ref="D10:D20" si="1">E10+F10</f>
        <v>157263</v>
      </c>
      <c r="E10" s="7">
        <v>157263</v>
      </c>
      <c r="F10" s="7"/>
      <c r="G10" s="7">
        <v>329812</v>
      </c>
      <c r="H10" s="7"/>
      <c r="I10" s="7"/>
      <c r="J10" s="7">
        <v>487075</v>
      </c>
    </row>
    <row r="11" spans="1:10" ht="24" customHeight="1" x14ac:dyDescent="0.25">
      <c r="A11" s="8">
        <v>2</v>
      </c>
      <c r="B11" s="6" t="s">
        <v>21</v>
      </c>
      <c r="C11" s="7">
        <v>17135</v>
      </c>
      <c r="D11" s="4">
        <f t="shared" si="1"/>
        <v>16102</v>
      </c>
      <c r="E11" s="7">
        <v>16102</v>
      </c>
      <c r="F11" s="7"/>
      <c r="G11" s="7">
        <v>536734</v>
      </c>
      <c r="H11" s="7"/>
      <c r="I11" s="7"/>
      <c r="J11" s="7">
        <v>552836</v>
      </c>
    </row>
    <row r="12" spans="1:10" ht="24" customHeight="1" x14ac:dyDescent="0.25">
      <c r="A12" s="8">
        <v>3</v>
      </c>
      <c r="B12" s="6" t="s">
        <v>22</v>
      </c>
      <c r="C12" s="7">
        <v>30859</v>
      </c>
      <c r="D12" s="4">
        <f t="shared" si="1"/>
        <v>28318</v>
      </c>
      <c r="E12" s="7">
        <v>27694</v>
      </c>
      <c r="F12" s="7">
        <v>624</v>
      </c>
      <c r="G12" s="7">
        <v>549107</v>
      </c>
      <c r="H12" s="7"/>
      <c r="I12" s="7"/>
      <c r="J12" s="7">
        <v>577082</v>
      </c>
    </row>
    <row r="13" spans="1:10" ht="24" customHeight="1" x14ac:dyDescent="0.25">
      <c r="A13" s="9">
        <v>4</v>
      </c>
      <c r="B13" s="10" t="s">
        <v>23</v>
      </c>
      <c r="C13" s="7">
        <v>83627</v>
      </c>
      <c r="D13" s="4">
        <f t="shared" si="1"/>
        <v>82045</v>
      </c>
      <c r="E13" s="7">
        <v>82045</v>
      </c>
      <c r="F13" s="7"/>
      <c r="G13" s="7">
        <v>329723</v>
      </c>
      <c r="H13" s="7"/>
      <c r="I13" s="7"/>
      <c r="J13" s="7">
        <v>411768</v>
      </c>
    </row>
    <row r="14" spans="1:10" ht="24" customHeight="1" x14ac:dyDescent="0.25">
      <c r="A14" s="8">
        <v>5</v>
      </c>
      <c r="B14" s="6" t="s">
        <v>24</v>
      </c>
      <c r="C14" s="7">
        <v>203903</v>
      </c>
      <c r="D14" s="4">
        <f t="shared" si="1"/>
        <v>192335</v>
      </c>
      <c r="E14" s="7">
        <v>125679</v>
      </c>
      <c r="F14" s="7">
        <v>66656</v>
      </c>
      <c r="G14" s="7">
        <v>275821</v>
      </c>
      <c r="H14" s="7"/>
      <c r="I14" s="7"/>
      <c r="J14" s="7">
        <v>435813</v>
      </c>
    </row>
    <row r="15" spans="1:10" ht="24" customHeight="1" x14ac:dyDescent="0.25">
      <c r="A15" s="8">
        <v>6</v>
      </c>
      <c r="B15" s="6" t="s">
        <v>25</v>
      </c>
      <c r="C15" s="7">
        <v>298925</v>
      </c>
      <c r="D15" s="4">
        <f t="shared" si="1"/>
        <v>312649</v>
      </c>
      <c r="E15" s="7">
        <v>312449</v>
      </c>
      <c r="F15" s="7">
        <v>200</v>
      </c>
      <c r="G15" s="7">
        <v>27424</v>
      </c>
      <c r="H15" s="7"/>
      <c r="I15" s="7"/>
      <c r="J15" s="7">
        <v>339933</v>
      </c>
    </row>
    <row r="16" spans="1:10" ht="24" customHeight="1" x14ac:dyDescent="0.25">
      <c r="A16" s="8">
        <v>7</v>
      </c>
      <c r="B16" s="6" t="s">
        <v>26</v>
      </c>
      <c r="C16" s="7">
        <v>182677</v>
      </c>
      <c r="D16" s="4">
        <f t="shared" si="1"/>
        <v>175804</v>
      </c>
      <c r="E16" s="7">
        <v>172804</v>
      </c>
      <c r="F16" s="7">
        <v>3000</v>
      </c>
      <c r="G16" s="7">
        <v>525300</v>
      </c>
      <c r="H16" s="7"/>
      <c r="I16" s="7"/>
      <c r="J16" s="7">
        <v>699004</v>
      </c>
    </row>
    <row r="17" spans="1:10" ht="24" customHeight="1" x14ac:dyDescent="0.25">
      <c r="A17" s="8">
        <v>8</v>
      </c>
      <c r="B17" s="6" t="s">
        <v>27</v>
      </c>
      <c r="C17" s="7">
        <v>126811</v>
      </c>
      <c r="D17" s="4">
        <f t="shared" si="1"/>
        <v>123174</v>
      </c>
      <c r="E17" s="7">
        <v>113524</v>
      </c>
      <c r="F17" s="7">
        <v>9650</v>
      </c>
      <c r="G17" s="7">
        <v>559801</v>
      </c>
      <c r="H17" s="7"/>
      <c r="I17" s="7"/>
      <c r="J17" s="7">
        <v>676220</v>
      </c>
    </row>
    <row r="18" spans="1:10" ht="24" customHeight="1" x14ac:dyDescent="0.25">
      <c r="A18" s="8">
        <v>9</v>
      </c>
      <c r="B18" s="6" t="s">
        <v>28</v>
      </c>
      <c r="C18" s="7">
        <v>86707</v>
      </c>
      <c r="D18" s="4">
        <f t="shared" si="1"/>
        <v>86295</v>
      </c>
      <c r="E18" s="7">
        <v>86095</v>
      </c>
      <c r="F18" s="7">
        <v>200</v>
      </c>
      <c r="G18" s="7">
        <v>337572</v>
      </c>
      <c r="H18" s="7"/>
      <c r="I18" s="7"/>
      <c r="J18" s="7">
        <v>423727</v>
      </c>
    </row>
    <row r="19" spans="1:10" ht="24" customHeight="1" x14ac:dyDescent="0.25">
      <c r="A19" s="8">
        <v>10</v>
      </c>
      <c r="B19" s="6" t="s">
        <v>29</v>
      </c>
      <c r="C19" s="7">
        <v>35388</v>
      </c>
      <c r="D19" s="4">
        <f t="shared" si="1"/>
        <v>34444</v>
      </c>
      <c r="E19" s="7">
        <v>34444</v>
      </c>
      <c r="F19" s="7"/>
      <c r="G19" s="7">
        <v>492752</v>
      </c>
      <c r="H19" s="7"/>
      <c r="I19" s="7"/>
      <c r="J19" s="7">
        <v>527196</v>
      </c>
    </row>
    <row r="20" spans="1:10" ht="24" customHeight="1" x14ac:dyDescent="0.25">
      <c r="A20" s="11">
        <v>11</v>
      </c>
      <c r="B20" s="12" t="s">
        <v>30</v>
      </c>
      <c r="C20" s="13">
        <v>36541</v>
      </c>
      <c r="D20" s="14">
        <f t="shared" si="1"/>
        <v>36032</v>
      </c>
      <c r="E20" s="13">
        <v>36032</v>
      </c>
      <c r="F20" s="13"/>
      <c r="G20" s="13">
        <v>463907</v>
      </c>
      <c r="H20" s="13"/>
      <c r="I20" s="13"/>
      <c r="J20" s="13">
        <v>499939</v>
      </c>
    </row>
  </sheetData>
  <mergeCells count="15">
    <mergeCell ref="A5:A7"/>
    <mergeCell ref="B5:B7"/>
    <mergeCell ref="C5:C7"/>
    <mergeCell ref="D5:F5"/>
    <mergeCell ref="G5:G7"/>
    <mergeCell ref="A1:G1"/>
    <mergeCell ref="H1:J1"/>
    <mergeCell ref="A2:J2"/>
    <mergeCell ref="A3:J3"/>
    <mergeCell ref="A4:J4"/>
    <mergeCell ref="H5:H7"/>
    <mergeCell ref="I5:I7"/>
    <mergeCell ref="J5:J7"/>
    <mergeCell ref="D6:D7"/>
    <mergeCell ref="E6:F6"/>
  </mergeCells>
  <pageMargins left="0.41" right="0.28999999999999998" top="0.55000000000000004" bottom="0.61" header="0.3" footer="0.3"/>
  <pageSetup paperSize="9" orientation="landscape" verticalDpi="0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EA74BA-145B-4DB4-842A-9B6E7A4C0DC6}"/>
</file>

<file path=customXml/itemProps2.xml><?xml version="1.0" encoding="utf-8"?>
<ds:datastoreItem xmlns:ds="http://schemas.openxmlformats.org/officeDocument/2006/customXml" ds:itemID="{AA9EC1F3-0787-4B50-B82E-51F61D7F0BA4}"/>
</file>

<file path=customXml/itemProps3.xml><?xml version="1.0" encoding="utf-8"?>
<ds:datastoreItem xmlns:ds="http://schemas.openxmlformats.org/officeDocument/2006/customXml" ds:itemID="{04ACDC84-D2CD-4023-A5FC-96AC4487A7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 Nguyen Thi The Nhan</dc:creator>
  <cp:lastModifiedBy>STC Nguyen Thi The Nhan</cp:lastModifiedBy>
  <cp:lastPrinted>2020-02-20T01:36:47Z</cp:lastPrinted>
  <dcterms:created xsi:type="dcterms:W3CDTF">2020-02-12T03:16:13Z</dcterms:created>
  <dcterms:modified xsi:type="dcterms:W3CDTF">2020-02-20T01:37:19Z</dcterms:modified>
</cp:coreProperties>
</file>