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9540"/>
  </bookViews>
  <sheets>
    <sheet name="Baocao" sheetId="1" r:id="rId1"/>
  </sheets>
  <externalReferences>
    <externalReference r:id="rId2"/>
    <externalReference r:id="rId3"/>
    <externalReference r:id="rId4"/>
  </externalReferences>
  <definedNames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â" hidden="1">{"'Sheet1'!$L$16"}</definedName>
    <definedName name="_a1" hidden="1">{"'Sheet1'!$L$16"}</definedName>
    <definedName name="Antoan" hidden="1">{"'Sheet1'!$L$16"}</definedName>
    <definedName name="bh" hidden="1">{#N/A,#N/A,TRUE,"BT M200 da 10x20"}</definedName>
    <definedName name="BHXH" hidden="1">{#N/A,#N/A,TRUE,"BT M200 da 10x20"}</definedName>
    <definedName name="_Bm2" hidden="1">{"'Sheet1'!$L$16"}</definedName>
    <definedName name="Code" hidden="1">#REF!</definedName>
    <definedName name="_CP31" hidden="1">{"'Sheet1'!$L$16"}</definedName>
    <definedName name="data1" hidden="1">#REF!</definedName>
    <definedName name="data2" hidden="1">#REF!</definedName>
    <definedName name="data3" hidden="1">#REF!</definedName>
    <definedName name="diengiai" hidden="1">{"'Sheet1'!$L$16"}</definedName>
    <definedName name="Discount" hidden="1">#REF!</definedName>
    <definedName name="display_area_2" hidden="1">#REF!</definedName>
    <definedName name="FCode" hidden="1">#REF!</definedName>
    <definedName name="fff" hidden="1">{"'Sheet1'!$L$16"}</definedName>
    <definedName name="_Goi8" hidden="1">{"'Sheet1'!$L$16"}</definedName>
    <definedName name="h" hidden="1">{"'Sheet1'!$L$16"}</definedName>
    <definedName name="hai" hidden="1">{"'Sheet1'!$L$16"}</definedName>
    <definedName name="hang" hidden="1">{"'Sheet1'!$L$16"}</definedName>
    <definedName name="HiddenRows" hidden="1">#REF!</definedName>
    <definedName name="htlm" hidden="1">{"'Sheet1'!$L$16"}</definedName>
    <definedName name="html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i" hidden="1">{"'Sheet1'!$L$16"}</definedName>
    <definedName name="huy" hidden="1">{"'Sheet1'!$L$16"}</definedName>
    <definedName name="_K146" hidden="1">{"'Sheet1'!$L$16"}</definedName>
    <definedName name="lan" hidden="1">{#N/A,#N/A,TRUE,"BT M200 da 10x20"}</definedName>
    <definedName name="_Lan1" hidden="1">{"'Sheet1'!$L$16"}</definedName>
    <definedName name="mo" hidden="1">{"'Sheet1'!$L$16"}</definedName>
    <definedName name="n" hidden="1">{"'Sheet1'!$L$16"}</definedName>
    <definedName name="nhappppppppp" hidden="1">{"'Sheet1'!$L$16"}</definedName>
    <definedName name="_NK5" hidden="1">{"'Sheet1'!$L$16"}</definedName>
    <definedName name="NNN" hidden="1">{"USD",#N/A,FALSE,"Janv 97"}</definedName>
    <definedName name="ntm" hidden="1">{"USD",#N/A,FALSE,"Janv 97"}</definedName>
    <definedName name="OrderTable" hidden="1">#REF!</definedName>
    <definedName name="_xlnm.Print_Area" localSheetId="0">Baocao!#REF!</definedName>
    <definedName name="_xlnm.Print_Titles" localSheetId="0">Baocao!#REF!</definedName>
    <definedName name="ProdForm" hidden="1">#REF!</definedName>
    <definedName name="Product" hidden="1">#REF!</definedName>
    <definedName name="Ranhxay" hidden="1">{"'Sheet1'!$L$16"}</definedName>
    <definedName name="RCArea" hidden="1">#REF!</definedName>
    <definedName name="SNV" hidden="1">{"'Sheet1'!$L$16"}</definedName>
    <definedName name="SpecialPrice" hidden="1">#REF!</definedName>
    <definedName name="_tb2" hidden="1">{"'Sheet1'!$L$16"}</definedName>
    <definedName name="tbao" hidden="1">{"'Sheet1'!$L$16"}</definedName>
    <definedName name="tbl_ProdInfo" hidden="1">#REF!</definedName>
    <definedName name="_td1" hidden="1">{"'Sheet1'!$L$16"}</definedName>
    <definedName name="th" hidden="1">{#N/A,#N/A,TRUE,"BT M200 da 10x20"}</definedName>
    <definedName name="_TH20004" hidden="1">{"'Sheet1'!$L$16"}</definedName>
    <definedName name="thachlam" hidden="1">{"'Sheet1'!$L$16"}</definedName>
    <definedName name="thu" hidden="1">{"'Sheet1'!$L$16"}</definedName>
    <definedName name="_tt3" hidden="1">{"'Sheet1'!$L$16"}</definedName>
    <definedName name="tuyennhanh" hidden="1">{"'Sheet1'!$L$16"}</definedName>
    <definedName name="VVV" hidden="1">{"USD",#N/A,FALSE,"Dec 96 "}</definedName>
    <definedName name="wrn.chi._.tiÆt." hidden="1">{#N/A,#N/A,FALSE,"Chi tiÆt"}</definedName>
    <definedName name="wrn.Net._.Sales._.en._.FF_Dec." hidden="1">{"FF",#N/A,FALSE,"Dec 96 "}</definedName>
    <definedName name="wrn.Net._.Sales._.en._.FF_janv." hidden="1">{"FF",#N/A,FALSE,"Janv 97"}</definedName>
    <definedName name="wrn.Net._.Sales._.en._.USD_Dec." hidden="1">{"USD",#N/A,FALSE,"Dec 96 "}</definedName>
    <definedName name="wrn.Net._.Sales._.en._.USD_janv." hidden="1">{"USD",#N/A,FALSE,"Janv 97"}</definedName>
    <definedName name="wrn.Projection._.en._.FF." hidden="1">{"FF",#N/A,FALSE,"Projection"}</definedName>
    <definedName name="wrn.Synt_dec." hidden="1">{"Synthese",#N/A,FALSE,"Dec 96 (2)"}</definedName>
    <definedName name="wrn.Synt_janv." hidden="1">{"Syn_janv",#N/A,FALSE,"Janv 97"}</definedName>
    <definedName name="wrn.vd." hidden="1">{#N/A,#N/A,TRUE,"BT M200 da 10x20"}</definedName>
    <definedName name="ZXzX" hidden="1">{"'Sheet1'!$L$16"}</definedName>
  </definedNames>
  <calcPr calcId="144525"/>
</workbook>
</file>

<file path=xl/calcChain.xml><?xml version="1.0" encoding="utf-8"?>
<calcChain xmlns="http://schemas.openxmlformats.org/spreadsheetml/2006/main">
  <c r="C47" i="1" l="1"/>
  <c r="C44" i="1"/>
  <c r="C41" i="1"/>
  <c r="C40" i="1"/>
  <c r="C34" i="1"/>
  <c r="A34" i="1"/>
  <c r="A38" i="1" s="1"/>
  <c r="A39" i="1" s="1"/>
  <c r="C31" i="1"/>
  <c r="C30" i="1"/>
  <c r="C23" i="1"/>
  <c r="C14" i="1"/>
  <c r="A14" i="1"/>
  <c r="A17" i="1" s="1"/>
  <c r="A18" i="1" s="1"/>
  <c r="A19" i="1" s="1"/>
  <c r="C11" i="1"/>
  <c r="C10" i="1" s="1"/>
</calcChain>
</file>

<file path=xl/sharedStrings.xml><?xml version="1.0" encoding="utf-8"?>
<sst xmlns="http://schemas.openxmlformats.org/spreadsheetml/2006/main" count="70" uniqueCount="48">
  <si>
    <t>UBND TỈNH VĨNH PHÚC</t>
  </si>
  <si>
    <t>Biểu số 47/CK-NSNN</t>
  </si>
  <si>
    <t xml:space="preserve">CÂN ĐỐI NGUỒN THU, CHI DỰ TOÁN NGÂN SÁCH CẤP TỈNH </t>
  </si>
  <si>
    <t>VÀ NGÂN SÁCH HUYỆN NĂM 2018</t>
  </si>
  <si>
    <t>(Dự toán đã được Hội đồng nhân dân quyết định)</t>
  </si>
  <si>
    <t>Đơn vị: Triệu đồng</t>
  </si>
  <si>
    <t>STT</t>
  </si>
  <si>
    <t>NỘI DUNG</t>
  </si>
  <si>
    <t>DỰ TOÁN</t>
  </si>
  <si>
    <t>A</t>
  </si>
  <si>
    <t>NGÂN SÁCH CẤP TỈNH</t>
  </si>
  <si>
    <t>I</t>
  </si>
  <si>
    <t>Nguồn thu ngân sách</t>
  </si>
  <si>
    <t>Thu ngân sách được hưởng theo phân cấp</t>
  </si>
  <si>
    <t>-</t>
  </si>
  <si>
    <t>Các khoản thu được hưởng 100%</t>
  </si>
  <si>
    <t>Các khoản thu phân chia theo tỷ lệ %</t>
  </si>
  <si>
    <t>Thu bổ sung từ NSTW</t>
  </si>
  <si>
    <t>Thu bổ sung cân đối</t>
  </si>
  <si>
    <t>Thu bổ sung có mục tiêu</t>
  </si>
  <si>
    <t>Thu từ quỹ dự trữ tài chính</t>
  </si>
  <si>
    <t>Thu kết dư</t>
  </si>
  <si>
    <t>Thu chuyển nguồn từ năm trước chuyển sang</t>
  </si>
  <si>
    <t>Vay để bù đắp bội chi NSĐP</t>
  </si>
  <si>
    <t>II</t>
  </si>
  <si>
    <t>Chi ngân sách</t>
  </si>
  <si>
    <t>Chi thuộc nhiệm vụ của ngân sách cấp tỉnh</t>
  </si>
  <si>
    <t>Chi bổ sung cho ngân sách huyện</t>
  </si>
  <si>
    <t>Chi bổ sung cân đối</t>
  </si>
  <si>
    <t>Chi bổ sung có mục tiêu</t>
  </si>
  <si>
    <t>Chi bổ sung mục tiêu khác</t>
  </si>
  <si>
    <t>Chi chuyển nguồn sang năm sau</t>
  </si>
  <si>
    <t>III</t>
  </si>
  <si>
    <t>Bội chi ngân sách tỉnh</t>
  </si>
  <si>
    <t>B</t>
  </si>
  <si>
    <t>NGÂN SÁCH HUYỆN (BAO GỒM NGÂN SÁCH CẤP HUYỆN VÀ NGÂN SÁCH XÃ)</t>
  </si>
  <si>
    <t>Thu ngân sách huyện được hưởng theo phân cấp</t>
  </si>
  <si>
    <t>Các khoản thu hưởng 100%</t>
  </si>
  <si>
    <t>Thu bổ sung từ ngân sách cấp tỉnh</t>
  </si>
  <si>
    <t xml:space="preserve">Thu bổ sung cân đối </t>
  </si>
  <si>
    <t>Bổ sung khác</t>
  </si>
  <si>
    <t>Nguồn thu ngân sách cấp xã</t>
  </si>
  <si>
    <t>Thu NS hưởng theo phân cấp</t>
  </si>
  <si>
    <t>Thu bổ sung từ NS cấp tỉnh</t>
  </si>
  <si>
    <t>Bổ sung cân đối</t>
  </si>
  <si>
    <t>Bổ sung có mục tiêu</t>
  </si>
  <si>
    <t>Chi thuộc nhiệm vụ của ngân sách cấp huyện</t>
  </si>
  <si>
    <t>Chi bổ sung cho ngân sách xã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</si>
</sst>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\&quot;#,##0.00;[Red]&quot;\&quot;&quot;\&quot;&quot;\&quot;&quot;\&quot;&quot;\&quot;&quot;\&quot;\-#,##0.00"/>
    <numFmt numFmtId="165" formatCode="&quot;\&quot;#,##0;[Red]&quot;\&quot;&quot;\&quot;\-#,##0"/>
    <numFmt numFmtId="166" formatCode="_-* #,##0_-;\-* #,##0_-;_-* &quot;-&quot;_-;_-@_-"/>
    <numFmt numFmtId="167" formatCode="_-* #,##0.00_-;\-* #,##0.00_-;_-* &quot;-&quot;??_-;_-@_-"/>
    <numFmt numFmtId="168" formatCode="_-&quot;$&quot;* #,##0_-;\-&quot;$&quot;* #,##0_-;_-&quot;$&quot;* &quot;-&quot;_-;_-@_-"/>
    <numFmt numFmtId="169" formatCode="_-&quot;$&quot;* #,##0.00_-;\-&quot;$&quot;* #,##0.00_-;_-&quot;$&quot;* &quot;-&quot;??_-;_-@_-"/>
    <numFmt numFmtId="170" formatCode="&quot;\&quot;#,##0.00;[Red]&quot;\&quot;\-#,##0.00"/>
    <numFmt numFmtId="171" formatCode="&quot;\&quot;#,##0;[Red]&quot;\&quot;\-#,##0"/>
    <numFmt numFmtId="172" formatCode="0.0"/>
    <numFmt numFmtId="173" formatCode="_ &quot;\&quot;* #,##0_ ;_ &quot;\&quot;* \-#,##0_ ;_ &quot;\&quot;* &quot;-&quot;_ ;_ @_ "/>
    <numFmt numFmtId="174" formatCode="_ &quot;\&quot;* #,##0.00_ ;_ &quot;\&quot;* \-#,##0.00_ ;_ &quot;\&quot;* &quot;-&quot;??_ ;_ @_ "/>
    <numFmt numFmtId="175" formatCode="_ * #,##0_ ;_ * \-#,##0_ ;_ * &quot;-&quot;_ ;_ @_ "/>
    <numFmt numFmtId="176" formatCode="0.0%"/>
    <numFmt numFmtId="177" formatCode="_ * #,##0.00_ ;_ * \-#,##0.00_ ;_ * &quot;-&quot;??_ ;_ @_ "/>
    <numFmt numFmtId="178" formatCode="0.00000000"/>
    <numFmt numFmtId="179" formatCode="&quot;$&quot;#,##0.00;\-&quot;$&quot;#,##0.00"/>
    <numFmt numFmtId="180" formatCode="#,##0;\(#,##0\)"/>
    <numFmt numFmtId="181" formatCode="\$#,##0\ ;\(\$#,##0\)"/>
    <numFmt numFmtId="182" formatCode="\t0.00%"/>
    <numFmt numFmtId="183" formatCode="0.00000%"/>
    <numFmt numFmtId="184" formatCode="\t#\ ??/??"/>
    <numFmt numFmtId="185" formatCode="0.000"/>
    <numFmt numFmtId="186" formatCode="_-&quot;£&quot;* #,##0_-;\-&quot;£&quot;* #,##0_-;_-&quot;£&quot;* &quot;-&quot;_-;_-@_-"/>
    <numFmt numFmtId="187" formatCode="#,##0.00000_);\(#,##0.00000\)"/>
    <numFmt numFmtId="188" formatCode="#,##0.00\ &quot;kr&quot;;\-#,##0.00\ &quot;kr&quot;"/>
    <numFmt numFmtId="189" formatCode="_-* #,##0\ _F_B_-;\-* #,##0\ _F_B_-;_-* &quot;-&quot;\ _F_B_-;_-@_-"/>
    <numFmt numFmtId="190" formatCode="#,##0.00\ &quot;F&quot;;[Red]\-#,##0.00\ &quot;F&quot;"/>
    <numFmt numFmtId="191" formatCode="_-* #,##0\ &quot;F&quot;_-;\-* #,##0\ &quot;F&quot;_-;_-* &quot;-&quot;\ &quot;F&quot;_-;_-@_-"/>
    <numFmt numFmtId="192" formatCode="#,##0\ &quot;F&quot;;[Red]\-#,##0\ &quot;F&quot;"/>
    <numFmt numFmtId="193" formatCode="#,##0.00\ &quot;F&quot;;\-#,##0.00\ &quot;F&quot;"/>
    <numFmt numFmtId="194" formatCode="&quot;￥&quot;#,##0;&quot;￥&quot;\-#,##0"/>
    <numFmt numFmtId="195" formatCode="00.000"/>
    <numFmt numFmtId="196" formatCode="#,##0.000000"/>
    <numFmt numFmtId="197" formatCode="#,##0\ &quot;F&quot;_);[Red]\(#,##0\ &quot;F&quot;\)"/>
  </numFmts>
  <fonts count="72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6"/>
      <name val="Times New Roman"/>
      <family val="1"/>
    </font>
    <font>
      <i/>
      <sz val="12"/>
      <name val="Times New Roman"/>
      <family val="1"/>
    </font>
    <font>
      <i/>
      <sz val="14"/>
      <name val="Times New Roman"/>
      <family val="1"/>
    </font>
    <font>
      <sz val="13"/>
      <name val="Times New Roman"/>
      <family val="1"/>
    </font>
    <font>
      <b/>
      <sz val="12"/>
      <name val="Times New Romanh"/>
    </font>
    <font>
      <sz val="14"/>
      <name val="Times New Roman"/>
      <family val="1"/>
    </font>
    <font>
      <sz val="12"/>
      <name val="Arial"/>
      <family val="2"/>
    </font>
    <font>
      <sz val="10"/>
      <name val="Arial"/>
      <family val="2"/>
    </font>
    <font>
      <sz val="10"/>
      <name val="?? ??"/>
      <family val="1"/>
      <charset val="136"/>
    </font>
    <font>
      <sz val="14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9"/>
      <name val="Arial"/>
      <family val="2"/>
    </font>
    <font>
      <sz val="11"/>
      <name val="‚l‚r ‚oƒSƒVƒbƒN"/>
      <family val="3"/>
      <charset val="128"/>
    </font>
    <font>
      <sz val="12"/>
      <name val="???"/>
      <family val="1"/>
      <charset val="129"/>
    </font>
    <font>
      <sz val="14"/>
      <name val="Terminal"/>
      <family val="3"/>
      <charset val="128"/>
    </font>
    <font>
      <sz val="11"/>
      <name val="–¾’©"/>
      <family val="1"/>
      <charset val="128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sz val="12"/>
      <name val="???"/>
      <family val="3"/>
    </font>
    <font>
      <i/>
      <sz val="12"/>
      <color indexed="8"/>
      <name val=".VnBook-AntiquaH"/>
      <family val="2"/>
    </font>
    <font>
      <sz val="12"/>
      <name val=".VnTime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1"/>
      <charset val="129"/>
    </font>
    <font>
      <sz val="8"/>
      <name val="Times New Roman"/>
      <family val="1"/>
    </font>
    <font>
      <i/>
      <sz val="10"/>
      <color indexed="56"/>
      <name val="Arial"/>
      <family val="2"/>
    </font>
    <font>
      <sz val="12"/>
      <name val="µ¸¿òÃ¼"/>
      <family val="3"/>
      <charset val="129"/>
    </font>
    <font>
      <sz val="12"/>
      <name val="Helv"/>
      <family val="2"/>
    </font>
    <font>
      <sz val="10"/>
      <name val="±¼¸²A¼"/>
      <family val="3"/>
      <charset val="129"/>
    </font>
    <font>
      <b/>
      <sz val="8"/>
      <name val="Arial"/>
      <family val="2"/>
    </font>
    <font>
      <sz val="10"/>
      <name val="Times New Roman"/>
      <family val="1"/>
    </font>
    <font>
      <sz val="11"/>
      <name val="Times New Roman"/>
      <family val="1"/>
      <charset val="163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4"/>
      <name val=".VnTimeH"/>
      <family val="2"/>
    </font>
    <font>
      <sz val="12"/>
      <name val="??"/>
      <family val="1"/>
      <charset val="129"/>
    </font>
    <font>
      <sz val="10"/>
      <name val="VNI-Helve"/>
    </font>
    <font>
      <b/>
      <sz val="12"/>
      <color indexed="16"/>
      <name val="Times New Roman"/>
      <family val="1"/>
    </font>
    <font>
      <sz val="8"/>
      <name val="VNarial"/>
      <family val="2"/>
    </font>
    <font>
      <sz val="10"/>
      <name val="MS Sans Serif"/>
      <family val="2"/>
    </font>
    <font>
      <sz val="10"/>
      <name val="Courier"/>
      <family val="3"/>
    </font>
    <font>
      <sz val="13"/>
      <name val=".VnTime"/>
      <family val="2"/>
    </font>
    <font>
      <sz val="7"/>
      <name val="Small Fonts"/>
      <family val="2"/>
    </font>
    <font>
      <sz val="12"/>
      <name val="VNtimes new roman"/>
      <family val="2"/>
    </font>
    <font>
      <sz val="12"/>
      <name val="바탕체"/>
      <family val="1"/>
      <charset val="129"/>
    </font>
    <font>
      <sz val="14"/>
      <name val="System"/>
      <family val="2"/>
    </font>
    <font>
      <b/>
      <sz val="10"/>
      <name val="MS Sans Serif"/>
      <family val="2"/>
    </font>
    <font>
      <sz val="12"/>
      <name val="VNI-Times"/>
    </font>
    <font>
      <sz val="10"/>
      <name val="3C_Times_T"/>
    </font>
    <font>
      <sz val="10"/>
      <color indexed="8"/>
      <name val="Arial"/>
      <family val="2"/>
    </font>
    <font>
      <sz val="8"/>
      <name val=".VnTime"/>
      <family val="2"/>
    </font>
    <font>
      <b/>
      <i/>
      <sz val="12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11"/>
      <name val=".VnArial"/>
      <family val="2"/>
    </font>
    <font>
      <sz val="11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</borders>
  <cellStyleXfs count="227">
    <xf numFmtId="0" fontId="0" fillId="0" borderId="0"/>
    <xf numFmtId="0" fontId="10" fillId="0" borderId="0"/>
    <xf numFmtId="164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165" fontId="11" fillId="0" borderId="0" applyFont="0" applyFill="0" applyBorder="0" applyAlignment="0" applyProtection="0"/>
    <xf numFmtId="40" fontId="13" fillId="0" borderId="0" applyFont="0" applyFill="0" applyBorder="0" applyAlignment="0" applyProtection="0"/>
    <xf numFmtId="38" fontId="13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6" fontId="15" fillId="0" borderId="0" applyFont="0" applyFill="0" applyBorder="0" applyAlignment="0" applyProtection="0"/>
    <xf numFmtId="0" fontId="2" fillId="0" borderId="0">
      <alignment vertical="center"/>
    </xf>
    <xf numFmtId="40" fontId="13" fillId="0" borderId="0" applyFont="0" applyFill="0" applyBorder="0" applyAlignment="0" applyProtection="0"/>
    <xf numFmtId="38" fontId="13" fillId="0" borderId="0" applyFont="0" applyFill="0" applyBorder="0" applyAlignment="0" applyProtection="0"/>
    <xf numFmtId="0" fontId="11" fillId="0" borderId="0"/>
    <xf numFmtId="168" fontId="16" fillId="0" borderId="0" applyFont="0" applyFill="0" applyBorder="0" applyAlignment="0" applyProtection="0"/>
    <xf numFmtId="6" fontId="15" fillId="0" borderId="0" applyFont="0" applyFill="0" applyBorder="0" applyAlignment="0" applyProtection="0"/>
    <xf numFmtId="169" fontId="16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0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19" fillId="0" borderId="0"/>
    <xf numFmtId="0" fontId="20" fillId="0" borderId="0"/>
    <xf numFmtId="0" fontId="21" fillId="2" borderId="0"/>
    <xf numFmtId="0" fontId="21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1" fillId="2" borderId="0"/>
    <xf numFmtId="9" fontId="23" fillId="0" borderId="0" applyFont="0" applyFill="0" applyBorder="0" applyAlignment="0" applyProtection="0"/>
    <xf numFmtId="0" fontId="24" fillId="2" borderId="0"/>
    <xf numFmtId="0" fontId="24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4" fillId="2" borderId="0"/>
    <xf numFmtId="0" fontId="25" fillId="0" borderId="0"/>
    <xf numFmtId="172" fontId="11" fillId="2" borderId="7" applyNumberFormat="0" applyFill="0" applyBorder="0">
      <alignment vertical="top" wrapText="1"/>
    </xf>
    <xf numFmtId="0" fontId="26" fillId="2" borderId="0"/>
    <xf numFmtId="0" fontId="26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6" fillId="2" borderId="0"/>
    <xf numFmtId="0" fontId="27" fillId="0" borderId="0">
      <alignment wrapText="1"/>
    </xf>
    <xf numFmtId="0" fontId="27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7" fillId="0" borderId="0">
      <alignment wrapText="1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3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170" fontId="30" fillId="0" borderId="0" applyFont="0" applyFill="0" applyBorder="0" applyAlignment="0" applyProtection="0"/>
    <xf numFmtId="174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171" fontId="30" fillId="0" borderId="0" applyFont="0" applyFill="0" applyBorder="0" applyAlignment="0" applyProtection="0"/>
    <xf numFmtId="0" fontId="31" fillId="0" borderId="0">
      <alignment horizontal="center" wrapText="1"/>
      <protection locked="0"/>
    </xf>
    <xf numFmtId="175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176" fontId="11" fillId="0" borderId="0" applyFont="0" applyFill="0" applyBorder="0" applyAlignment="0" applyProtection="0"/>
    <xf numFmtId="177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11" fillId="0" borderId="0" applyFont="0" applyFill="0" applyBorder="0" applyAlignment="0" applyProtection="0"/>
    <xf numFmtId="172" fontId="32" fillId="0" borderId="0" applyNumberFormat="0" applyFill="0">
      <alignment vertical="top" wrapText="1"/>
    </xf>
    <xf numFmtId="0" fontId="29" fillId="0" borderId="0"/>
    <xf numFmtId="0" fontId="33" fillId="0" borderId="0"/>
    <xf numFmtId="0" fontId="29" fillId="0" borderId="0"/>
    <xf numFmtId="37" fontId="34" fillId="0" borderId="0"/>
    <xf numFmtId="0" fontId="35" fillId="0" borderId="0"/>
    <xf numFmtId="0" fontId="11" fillId="0" borderId="0" applyFill="0" applyBorder="0" applyAlignment="0"/>
    <xf numFmtId="179" fontId="11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179" fontId="11" fillId="0" borderId="0" applyFill="0" applyBorder="0" applyAlignment="0"/>
    <xf numFmtId="0" fontId="36" fillId="0" borderId="8">
      <alignment horizont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80" fontId="37" fillId="0" borderId="0"/>
    <xf numFmtId="3" fontId="11" fillId="0" borderId="0" applyFont="0" applyFill="0" applyBorder="0" applyAlignment="0" applyProtection="0"/>
    <xf numFmtId="166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44" fontId="38" fillId="0" borderId="0" applyFont="0" applyFill="0" applyBorder="0" applyAlignment="0" applyProtection="0"/>
    <xf numFmtId="181" fontId="11" fillId="0" borderId="0" applyFont="0" applyFill="0" applyBorder="0" applyAlignment="0" applyProtection="0"/>
    <xf numFmtId="182" fontId="11" fillId="0" borderId="0"/>
    <xf numFmtId="183" fontId="11" fillId="2" borderId="0" applyFont="0" applyBorder="0"/>
    <xf numFmtId="0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84" fontId="11" fillId="0" borderId="0"/>
    <xf numFmtId="0" fontId="11" fillId="0" borderId="0" applyFill="0" applyBorder="0" applyAlignment="0"/>
    <xf numFmtId="2" fontId="11" fillId="0" borderId="0" applyFont="0" applyFill="0" applyBorder="0" applyAlignment="0" applyProtection="0"/>
    <xf numFmtId="38" fontId="39" fillId="3" borderId="0" applyNumberFormat="0" applyBorder="0" applyAlignment="0" applyProtection="0"/>
    <xf numFmtId="0" fontId="40" fillId="0" borderId="0" applyNumberFormat="0" applyFont="0" applyBorder="0" applyAlignment="0">
      <alignment horizontal="left" vertical="center"/>
    </xf>
    <xf numFmtId="0" fontId="41" fillId="0" borderId="9" applyNumberFormat="0" applyAlignment="0" applyProtection="0">
      <alignment horizontal="left" vertical="center"/>
    </xf>
    <xf numFmtId="0" fontId="41" fillId="0" borderId="10">
      <alignment horizontal="left" vertical="center"/>
    </xf>
    <xf numFmtId="0" fontId="42" fillId="0" borderId="0" applyProtection="0"/>
    <xf numFmtId="0" fontId="41" fillId="0" borderId="0" applyProtection="0"/>
    <xf numFmtId="49" fontId="43" fillId="0" borderId="1">
      <alignment vertical="center"/>
    </xf>
    <xf numFmtId="0" fontId="44" fillId="0" borderId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0" fontId="39" fillId="3" borderId="1" applyNumberFormat="0" applyBorder="0" applyAlignment="0" applyProtection="0"/>
    <xf numFmtId="2" fontId="45" fillId="0" borderId="11" applyBorder="0"/>
    <xf numFmtId="0" fontId="25" fillId="0" borderId="0"/>
    <xf numFmtId="0" fontId="2" fillId="0" borderId="0"/>
    <xf numFmtId="0" fontId="11" fillId="0" borderId="0" applyFill="0" applyBorder="0" applyAlignment="0"/>
    <xf numFmtId="0" fontId="46" fillId="0" borderId="0"/>
    <xf numFmtId="185" fontId="47" fillId="0" borderId="3" applyNumberFormat="0" applyFont="0" applyFill="0" applyBorder="0">
      <alignment horizontal="center"/>
    </xf>
    <xf numFmtId="38" fontId="48" fillId="0" borderId="0" applyFont="0" applyFill="0" applyBorder="0" applyAlignment="0" applyProtection="0"/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40" fontId="48" fillId="0" borderId="0" applyFont="0" applyFill="0" applyBorder="0" applyAlignment="0" applyProtection="0"/>
    <xf numFmtId="42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186" fontId="11" fillId="0" borderId="3"/>
    <xf numFmtId="187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2" fontId="49" fillId="0" borderId="0" applyFont="0" applyFill="0" applyBorder="0" applyAlignment="0" applyProtection="0"/>
    <xf numFmtId="184" fontId="49" fillId="0" borderId="0" applyFont="0" applyFill="0" applyBorder="0" applyAlignment="0" applyProtection="0"/>
    <xf numFmtId="0" fontId="10" fillId="0" borderId="0" applyNumberFormat="0" applyFont="0" applyFill="0" applyAlignment="0"/>
    <xf numFmtId="0" fontId="50" fillId="0" borderId="1"/>
    <xf numFmtId="0" fontId="37" fillId="0" borderId="0"/>
    <xf numFmtId="37" fontId="51" fillId="0" borderId="0"/>
    <xf numFmtId="188" fontId="52" fillId="0" borderId="0"/>
    <xf numFmtId="0" fontId="53" fillId="0" borderId="0"/>
    <xf numFmtId="0" fontId="11" fillId="0" borderId="0"/>
    <xf numFmtId="0" fontId="11" fillId="0" borderId="0"/>
    <xf numFmtId="0" fontId="38" fillId="0" borderId="0"/>
    <xf numFmtId="0" fontId="25" fillId="0" borderId="0"/>
    <xf numFmtId="3" fontId="54" fillId="0" borderId="0" applyFont="0" applyFill="0" applyBorder="0" applyAlignment="0" applyProtection="0"/>
    <xf numFmtId="0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14" fontId="31" fillId="0" borderId="0">
      <alignment horizontal="center" wrapText="1"/>
      <protection locked="0"/>
    </xf>
    <xf numFmtId="10" fontId="11" fillId="0" borderId="0" applyFont="0" applyFill="0" applyBorder="0" applyAlignment="0" applyProtection="0"/>
    <xf numFmtId="9" fontId="48" fillId="0" borderId="12" applyNumberFormat="0" applyBorder="0"/>
    <xf numFmtId="0" fontId="11" fillId="0" borderId="0" applyFill="0" applyBorder="0" applyAlignment="0"/>
    <xf numFmtId="0" fontId="48" fillId="0" borderId="0" applyNumberFormat="0" applyFont="0" applyFill="0" applyBorder="0" applyAlignment="0" applyProtection="0">
      <alignment horizontal="left"/>
    </xf>
    <xf numFmtId="15" fontId="48" fillId="0" borderId="0" applyFont="0" applyFill="0" applyBorder="0" applyAlignment="0" applyProtection="0"/>
    <xf numFmtId="4" fontId="48" fillId="0" borderId="0" applyFont="0" applyFill="0" applyBorder="0" applyAlignment="0" applyProtection="0"/>
    <xf numFmtId="0" fontId="55" fillId="0" borderId="13">
      <alignment horizontal="center"/>
    </xf>
    <xf numFmtId="3" fontId="48" fillId="0" borderId="0" applyFont="0" applyFill="0" applyBorder="0" applyAlignment="0" applyProtection="0"/>
    <xf numFmtId="0" fontId="48" fillId="4" borderId="0" applyNumberFormat="0" applyFont="0" applyBorder="0" applyAlignment="0" applyProtection="0"/>
    <xf numFmtId="0" fontId="2" fillId="0" borderId="0">
      <alignment vertical="center"/>
    </xf>
    <xf numFmtId="4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3" fontId="56" fillId="0" borderId="0"/>
    <xf numFmtId="184" fontId="49" fillId="0" borderId="0">
      <alignment horizontal="center"/>
    </xf>
    <xf numFmtId="0" fontId="10" fillId="0" borderId="0" applyNumberFormat="0" applyFont="0" applyFill="0" applyAlignment="0"/>
    <xf numFmtId="0" fontId="22" fillId="0" borderId="0"/>
    <xf numFmtId="0" fontId="57" fillId="0" borderId="0"/>
    <xf numFmtId="0" fontId="50" fillId="0" borderId="0"/>
    <xf numFmtId="0" fontId="50" fillId="0" borderId="0"/>
    <xf numFmtId="0" fontId="11" fillId="0" borderId="14" applyNumberFormat="0" applyFont="0" applyFill="0" applyAlignment="0" applyProtection="0"/>
    <xf numFmtId="3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" fontId="11" fillId="0" borderId="0" applyFont="0" applyFill="0" applyBorder="0" applyAlignment="0" applyProtection="0"/>
    <xf numFmtId="0" fontId="41" fillId="0" borderId="10">
      <alignment horizontal="left" vertical="center"/>
    </xf>
    <xf numFmtId="0" fontId="41" fillId="0" borderId="9" applyNumberFormat="0" applyAlignment="0" applyProtection="0">
      <alignment horizontal="left" vertical="center"/>
    </xf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90" fontId="50" fillId="0" borderId="11">
      <alignment horizontal="right" vertical="center"/>
    </xf>
    <xf numFmtId="190" fontId="50" fillId="0" borderId="11">
      <alignment horizontal="right" vertical="center"/>
    </xf>
    <xf numFmtId="190" fontId="50" fillId="0" borderId="11">
      <alignment horizontal="right" vertical="center"/>
    </xf>
    <xf numFmtId="49" fontId="58" fillId="0" borderId="0" applyFill="0" applyBorder="0" applyAlignment="0"/>
    <xf numFmtId="0" fontId="11" fillId="0" borderId="0" applyFill="0" applyBorder="0" applyAlignment="0"/>
    <xf numFmtId="191" fontId="50" fillId="0" borderId="11">
      <alignment horizontal="center"/>
    </xf>
    <xf numFmtId="0" fontId="25" fillId="0" borderId="15"/>
    <xf numFmtId="0" fontId="41" fillId="0" borderId="16">
      <alignment horizontal="center"/>
    </xf>
    <xf numFmtId="192" fontId="50" fillId="0" borderId="0"/>
    <xf numFmtId="193" fontId="50" fillId="0" borderId="1"/>
    <xf numFmtId="0" fontId="59" fillId="0" borderId="17" applyFill="0" applyBorder="0" applyAlignment="0">
      <alignment horizontal="center"/>
    </xf>
    <xf numFmtId="0" fontId="60" fillId="0" borderId="18" applyNumberFormat="0" applyFont="0" applyAlignment="0">
      <alignment horizontal="center"/>
    </xf>
    <xf numFmtId="0" fontId="61" fillId="0" borderId="0" applyNumberForma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2" fillId="0" borderId="0">
      <alignment vertical="center"/>
    </xf>
    <xf numFmtId="40" fontId="63" fillId="0" borderId="0" applyFont="0" applyFill="0" applyBorder="0" applyAlignment="0" applyProtection="0"/>
    <xf numFmtId="38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9" fontId="64" fillId="0" borderId="0" applyFont="0" applyFill="0" applyBorder="0" applyAlignment="0" applyProtection="0"/>
    <xf numFmtId="0" fontId="6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66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94" fontId="68" fillId="0" borderId="0" applyFont="0" applyFill="0" applyBorder="0" applyAlignment="0" applyProtection="0"/>
    <xf numFmtId="195" fontId="68" fillId="0" borderId="0" applyFont="0" applyFill="0" applyBorder="0" applyAlignment="0" applyProtection="0"/>
    <xf numFmtId="0" fontId="69" fillId="0" borderId="0"/>
    <xf numFmtId="0" fontId="10" fillId="0" borderId="0"/>
    <xf numFmtId="166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1" fillId="0" borderId="0"/>
    <xf numFmtId="196" fontId="70" fillId="0" borderId="0" applyFont="0" applyFill="0" applyBorder="0" applyAlignment="0" applyProtection="0"/>
    <xf numFmtId="0" fontId="71" fillId="0" borderId="0"/>
    <xf numFmtId="168" fontId="16" fillId="0" borderId="0" applyFont="0" applyFill="0" applyBorder="0" applyAlignment="0" applyProtection="0"/>
    <xf numFmtId="197" fontId="15" fillId="0" borderId="0" applyFont="0" applyFill="0" applyBorder="0" applyAlignment="0" applyProtection="0"/>
    <xf numFmtId="169" fontId="1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Continuous"/>
    </xf>
    <xf numFmtId="0" fontId="1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0" fontId="5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3" fillId="0" borderId="0" xfId="0" quotePrefix="1" applyFont="1" applyFill="1" applyAlignment="1">
      <alignment horizontal="centerContinuous"/>
    </xf>
    <xf numFmtId="0" fontId="6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7" fillId="0" borderId="0" xfId="0" applyFont="1" applyFill="1"/>
    <xf numFmtId="0" fontId="1" fillId="0" borderId="3" xfId="0" applyFont="1" applyFill="1" applyBorder="1" applyAlignment="1">
      <alignment horizontal="center"/>
    </xf>
    <xf numFmtId="0" fontId="8" fillId="0" borderId="3" xfId="0" applyFont="1" applyFill="1" applyBorder="1"/>
    <xf numFmtId="3" fontId="2" fillId="0" borderId="3" xfId="0" applyNumberFormat="1" applyFont="1" applyFill="1" applyBorder="1"/>
    <xf numFmtId="0" fontId="9" fillId="0" borderId="0" xfId="0" applyFont="1" applyFill="1"/>
    <xf numFmtId="0" fontId="1" fillId="0" borderId="4" xfId="0" applyFont="1" applyFill="1" applyBorder="1" applyAlignment="1">
      <alignment horizontal="center"/>
    </xf>
    <xf numFmtId="0" fontId="8" fillId="0" borderId="4" xfId="0" applyFont="1" applyFill="1" applyBorder="1"/>
    <xf numFmtId="3" fontId="1" fillId="0" borderId="4" xfId="0" applyNumberFormat="1" applyFont="1" applyFill="1" applyBorder="1"/>
    <xf numFmtId="0" fontId="3" fillId="0" borderId="0" xfId="0" applyFont="1" applyFill="1"/>
    <xf numFmtId="0" fontId="1" fillId="0" borderId="4" xfId="0" applyFont="1" applyFill="1" applyBorder="1"/>
    <xf numFmtId="0" fontId="2" fillId="0" borderId="4" xfId="0" quotePrefix="1" applyFont="1" applyFill="1" applyBorder="1" applyAlignment="1">
      <alignment horizontal="center"/>
    </xf>
    <xf numFmtId="0" fontId="2" fillId="0" borderId="4" xfId="0" applyFont="1" applyFill="1" applyBorder="1"/>
    <xf numFmtId="3" fontId="2" fillId="0" borderId="4" xfId="0" applyNumberFormat="1" applyFont="1" applyFill="1" applyBorder="1"/>
    <xf numFmtId="0" fontId="1" fillId="0" borderId="4" xfId="0" quotePrefix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wrapText="1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center"/>
    </xf>
    <xf numFmtId="0" fontId="1" fillId="0" borderId="6" xfId="0" quotePrefix="1" applyFont="1" applyFill="1" applyBorder="1" applyAlignment="1">
      <alignment horizontal="center"/>
    </xf>
    <xf numFmtId="0" fontId="1" fillId="0" borderId="6" xfId="0" applyFont="1" applyFill="1" applyBorder="1"/>
    <xf numFmtId="3" fontId="1" fillId="0" borderId="6" xfId="0" applyNumberFormat="1" applyFont="1" applyFill="1" applyBorder="1"/>
  </cellXfs>
  <cellStyles count="227">
    <cellStyle name="_x0001_" xfId="1"/>
    <cellStyle name="??" xfId="2"/>
    <cellStyle name="?? [0.00]_ Att. 1- Cover" xfId="3"/>
    <cellStyle name="?? [0]" xfId="4"/>
    <cellStyle name="???? [0.00]_PRODUCT DETAIL Q1" xfId="5"/>
    <cellStyle name="????_PRODUCT DETAIL Q1" xfId="6"/>
    <cellStyle name="???[0]_?? DI" xfId="7"/>
    <cellStyle name="???_?? DI" xfId="8"/>
    <cellStyle name="??[0]_BRE" xfId="9"/>
    <cellStyle name="??_ Att. 1- Cover" xfId="10"/>
    <cellStyle name="_x0001_?¶æµ_x001b_ºß­ " xfId="11"/>
    <cellStyle name="_x0001_?¶æµ_x001b_ºß­_" xfId="12"/>
    <cellStyle name="_x0001_\Ô" xfId="13"/>
    <cellStyle name="_x0001_¨Œc^ " xfId="14"/>
    <cellStyle name="_x0001_¨Œc^[" xfId="15"/>
    <cellStyle name="_x0001_¨Œc^_" xfId="16"/>
    <cellStyle name="’Ê‰Ý [0.00]_laroux" xfId="17"/>
    <cellStyle name="’Ê‰Ý_laroux" xfId="18"/>
    <cellStyle name="_x0001_µÑTÖ " xfId="19"/>
    <cellStyle name="_x0001_µÑTÖ_" xfId="20"/>
    <cellStyle name="•W€_¯–ì" xfId="21"/>
    <cellStyle name="•W_’·Šú‰p•¶" xfId="22"/>
    <cellStyle name="1" xfId="23"/>
    <cellStyle name="1_Book1" xfId="24"/>
    <cellStyle name="1_Book1_1" xfId="25"/>
    <cellStyle name="1_Cau thuy dien Ban La (Cu Anh)" xfId="26"/>
    <cellStyle name="1_Du toan 558 (Km17+508.12 - Km 22)" xfId="27"/>
    <cellStyle name="1_Gia_VL cau-JIBIC-Ha-tinh" xfId="28"/>
    <cellStyle name="1_Gia_VLQL48_duyet " xfId="29"/>
    <cellStyle name="1_KlQdinhduyet" xfId="30"/>
    <cellStyle name="1_VatLieu 3 cau -NA" xfId="31"/>
    <cellStyle name="1_ÿÿÿÿÿ" xfId="32"/>
    <cellStyle name="_x0001_1¼„½(" xfId="33"/>
    <cellStyle name="2" xfId="34"/>
    <cellStyle name="2_Book1" xfId="35"/>
    <cellStyle name="2_Book1_1" xfId="36"/>
    <cellStyle name="2_Cau thuy dien Ban La (Cu Anh)" xfId="37"/>
    <cellStyle name="2_Du toan 558 (Km17+508.12 - Km 22)" xfId="38"/>
    <cellStyle name="2_Gia_VL cau-JIBIC-Ha-tinh" xfId="39"/>
    <cellStyle name="2_Gia_VLQL48_duyet " xfId="40"/>
    <cellStyle name="2_KlQdinhduyet" xfId="41"/>
    <cellStyle name="2_VatLieu 3 cau -NA" xfId="42"/>
    <cellStyle name="2_ÿÿÿÿÿ" xfId="43"/>
    <cellStyle name="20" xfId="44"/>
    <cellStyle name="2line" xfId="45"/>
    <cellStyle name="3" xfId="46"/>
    <cellStyle name="3_Book1" xfId="47"/>
    <cellStyle name="3_Book1_1" xfId="48"/>
    <cellStyle name="3_Cau thuy dien Ban La (Cu Anh)" xfId="49"/>
    <cellStyle name="3_Du toan 558 (Km17+508.12 - Km 22)" xfId="50"/>
    <cellStyle name="3_Gia_VL cau-JIBIC-Ha-tinh" xfId="51"/>
    <cellStyle name="3_Gia_VLQL48_duyet " xfId="52"/>
    <cellStyle name="3_KlQdinhduyet" xfId="53"/>
    <cellStyle name="3_VatLieu 3 cau -NA" xfId="54"/>
    <cellStyle name="3_ÿÿÿÿÿ" xfId="55"/>
    <cellStyle name="4" xfId="56"/>
    <cellStyle name="4_Book1" xfId="57"/>
    <cellStyle name="4_Book1_1" xfId="58"/>
    <cellStyle name="4_Cau thuy dien Ban La (Cu Anh)" xfId="59"/>
    <cellStyle name="4_Du toan 558 (Km17+508.12 - Km 22)" xfId="60"/>
    <cellStyle name="4_Gia_VL cau-JIBIC-Ha-tinh" xfId="61"/>
    <cellStyle name="4_Gia_VLQL48_duyet " xfId="62"/>
    <cellStyle name="4_KlQdinhduyet" xfId="63"/>
    <cellStyle name="4_VatLieu 3 cau -NA" xfId="64"/>
    <cellStyle name="4_ÿÿÿÿÿ" xfId="65"/>
    <cellStyle name="_x0001_Å»_x001e_´ " xfId="66"/>
    <cellStyle name="_x0001_Å»_x001e_´_" xfId="67"/>
    <cellStyle name="ÅëÈ­ [0]_¿ì¹°Åë" xfId="68"/>
    <cellStyle name="AeE­ [0]_INQUIRY ¿?¾÷AßAø " xfId="69"/>
    <cellStyle name="ÅëÈ­ [0]_S" xfId="70"/>
    <cellStyle name="ÅëÈ­_¿ì¹°Åë" xfId="71"/>
    <cellStyle name="AeE­_INQUIRY ¿?¾÷AßAø " xfId="72"/>
    <cellStyle name="ÅëÈ­_S" xfId="73"/>
    <cellStyle name="args.style" xfId="74"/>
    <cellStyle name="ÄÞ¸¶ [0]_¿ì¹°Åë" xfId="75"/>
    <cellStyle name="AÞ¸¶ [0]_INQUIRY ¿?¾÷AßAø " xfId="76"/>
    <cellStyle name="ÄÞ¸¶ [0]_S" xfId="77"/>
    <cellStyle name="ÄÞ¸¶_¿ì¹°Åë" xfId="78"/>
    <cellStyle name="AÞ¸¶_INQUIRY ¿?¾÷AßAø " xfId="79"/>
    <cellStyle name="ÄÞ¸¶_S" xfId="80"/>
    <cellStyle name="blue" xfId="81"/>
    <cellStyle name="C?AØ_¿?¾÷CoE² " xfId="82"/>
    <cellStyle name="Ç¥ÁØ_´çÃÊ±¸ÀÔ»ý»ê" xfId="83"/>
    <cellStyle name="C￥AØ_¿μ¾÷CoE² " xfId="84"/>
    <cellStyle name="Ç¥ÁØ_S" xfId="85"/>
    <cellStyle name="C￥AØ_Sheet1_¿μ¾÷CoE² " xfId="86"/>
    <cellStyle name="Calc Currency (0)" xfId="87"/>
    <cellStyle name="Calc Currency (2)" xfId="88"/>
    <cellStyle name="Calc Percent (0)" xfId="89"/>
    <cellStyle name="Calc Percent (1)" xfId="90"/>
    <cellStyle name="Calc Percent (2)" xfId="91"/>
    <cellStyle name="Calc Units (0)" xfId="92"/>
    <cellStyle name="Calc Units (1)" xfId="93"/>
    <cellStyle name="Calc Units (2)" xfId="94"/>
    <cellStyle name="Column_Title" xfId="95"/>
    <cellStyle name="Comma 2" xfId="96"/>
    <cellStyle name="Comma 3" xfId="97"/>
    <cellStyle name="Comma 4" xfId="98"/>
    <cellStyle name="comma zerodec" xfId="99"/>
    <cellStyle name="Comma0" xfId="100"/>
    <cellStyle name="_x0001_CS_x0006_RMO[" xfId="101"/>
    <cellStyle name="_x0001_CS_x0006_RMO_" xfId="102"/>
    <cellStyle name="Currency 2" xfId="103"/>
    <cellStyle name="Currency0" xfId="104"/>
    <cellStyle name="Currency1" xfId="105"/>
    <cellStyle name="custom" xfId="106"/>
    <cellStyle name="Date" xfId="107"/>
    <cellStyle name="_x0001_dÏÈ¹ " xfId="108"/>
    <cellStyle name="_x0001_dÏÈ¹_" xfId="109"/>
    <cellStyle name="Dollar (zero dec)" xfId="110"/>
    <cellStyle name="Enter Currency (0)" xfId="111"/>
    <cellStyle name="Fixed" xfId="112"/>
    <cellStyle name="Grey" xfId="113"/>
    <cellStyle name="ha" xfId="114"/>
    <cellStyle name="Header1" xfId="115"/>
    <cellStyle name="Header2" xfId="116"/>
    <cellStyle name="HEADING1" xfId="117"/>
    <cellStyle name="HEADING2" xfId="118"/>
    <cellStyle name="Hoa-Scholl" xfId="119"/>
    <cellStyle name="_x0001_í½?" xfId="120"/>
    <cellStyle name="_x0001_íå_x001b_ô " xfId="121"/>
    <cellStyle name="_x0001_íå_x001b_ô_" xfId="122"/>
    <cellStyle name="Input [yellow]" xfId="123"/>
    <cellStyle name="k" xfId="124"/>
    <cellStyle name="khanh" xfId="125"/>
    <cellStyle name="Ledger 17 x 11 in" xfId="126"/>
    <cellStyle name="Link Currency (0)" xfId="127"/>
    <cellStyle name="macroname" xfId="128"/>
    <cellStyle name="MAU" xfId="129"/>
    <cellStyle name="Millares [0]_COBERT" xfId="130"/>
    <cellStyle name="Millares_COBERT" xfId="131"/>
    <cellStyle name="Milliers [0]_!!!GO" xfId="132"/>
    <cellStyle name="Milliers_!!!GO" xfId="133"/>
    <cellStyle name="Moeda [0]_NEW VIP Flash Report Format" xfId="134"/>
    <cellStyle name="Moeda_NEW VIP Flash Report Format" xfId="135"/>
    <cellStyle name="moi" xfId="136"/>
    <cellStyle name="Moneda [0]_COBERT" xfId="137"/>
    <cellStyle name="Moneda_COBERT" xfId="138"/>
    <cellStyle name="Monétaire [0]_!!!GO" xfId="139"/>
    <cellStyle name="Monétaire_!!!GO" xfId="140"/>
    <cellStyle name="n" xfId="141"/>
    <cellStyle name="New" xfId="142"/>
    <cellStyle name="New Times Roman" xfId="143"/>
    <cellStyle name="no dec" xfId="144"/>
    <cellStyle name="Normal" xfId="0" builtinId="0"/>
    <cellStyle name="Normal - Style1" xfId="145"/>
    <cellStyle name="Normal - 유형1" xfId="146"/>
    <cellStyle name="Normal 2" xfId="147"/>
    <cellStyle name="Normal 3_Du kien 2009" xfId="148"/>
    <cellStyle name="Normal 7" xfId="149"/>
    <cellStyle name="Normal1" xfId="150"/>
    <cellStyle name="Œ…‹æØ‚è [0.00]_ÆÂ¹²" xfId="151"/>
    <cellStyle name="Œ…‹æØ‚è_laroux" xfId="152"/>
    <cellStyle name="Pattern" xfId="153"/>
    <cellStyle name="per.style" xfId="154"/>
    <cellStyle name="Percent [2]" xfId="155"/>
    <cellStyle name="PERCENTAGE" xfId="156"/>
    <cellStyle name="PrePop Currency (0)" xfId="157"/>
    <cellStyle name="PSChar" xfId="158"/>
    <cellStyle name="PSDate" xfId="159"/>
    <cellStyle name="PSDec" xfId="160"/>
    <cellStyle name="PSHeading" xfId="161"/>
    <cellStyle name="PSInt" xfId="162"/>
    <cellStyle name="PSSpacer" xfId="163"/>
    <cellStyle name="_x0001_sç?" xfId="164"/>
    <cellStyle name="Separador de milhares [0]_NEW VIP Flash Report Format" xfId="165"/>
    <cellStyle name="Separador de milhares_NEW VIP Flash Report Format" xfId="166"/>
    <cellStyle name="songuyen" xfId="167"/>
    <cellStyle name="STANDARD" xfId="168"/>
    <cellStyle name="Style 1" xfId="169"/>
    <cellStyle name="Style 10" xfId="170"/>
    <cellStyle name="Style 11" xfId="171"/>
    <cellStyle name="Style 12" xfId="172"/>
    <cellStyle name="Style 13" xfId="173"/>
    <cellStyle name="Style 14" xfId="174"/>
    <cellStyle name="Style 2" xfId="175"/>
    <cellStyle name="Style 3" xfId="176"/>
    <cellStyle name="Style 4" xfId="177"/>
    <cellStyle name="Style 5" xfId="178"/>
    <cellStyle name="Style 6" xfId="179"/>
    <cellStyle name="Style 7" xfId="180"/>
    <cellStyle name="Style 8" xfId="181"/>
    <cellStyle name="Style 9" xfId="182"/>
    <cellStyle name="T" xfId="183"/>
    <cellStyle name="T_Book1" xfId="184"/>
    <cellStyle name="T_tho cu mau" xfId="185"/>
    <cellStyle name="Text Indent A" xfId="186"/>
    <cellStyle name="Text Indent B" xfId="187"/>
    <cellStyle name="th" xfId="188"/>
    <cellStyle name="þ_x001d_ð¤_x000c_¯þ_x0014__x000d_¨þU_x0001_À_x0004_ _x0015__x000f__x0001__x0001_" xfId="189"/>
    <cellStyle name="VANG1" xfId="190"/>
    <cellStyle name="viet" xfId="191"/>
    <cellStyle name="viet2" xfId="192"/>
    <cellStyle name="vn_time" xfId="193"/>
    <cellStyle name="xan1" xfId="194"/>
    <cellStyle name="xuan" xfId="195"/>
    <cellStyle name=" [0.00]_ Att. 1- Cover" xfId="196"/>
    <cellStyle name="_ Att. 1- Cover" xfId="197"/>
    <cellStyle name="?_ Att. 1- Cover" xfId="198"/>
    <cellStyle name="똿뗦먛귟 [0.00]_PRODUCT DETAIL Q1" xfId="199"/>
    <cellStyle name="똿뗦먛귟_PRODUCT DETAIL Q1" xfId="200"/>
    <cellStyle name="믅됞 [0.00]_PRODUCT DETAIL Q1" xfId="201"/>
    <cellStyle name="믅됞_PRODUCT DETAIL Q1" xfId="202"/>
    <cellStyle name="백분율_95" xfId="203"/>
    <cellStyle name="뷭?_BOOKSHIP" xfId="204"/>
    <cellStyle name="콤마 [ - 유형1" xfId="205"/>
    <cellStyle name="콤마 [ - 유형2" xfId="206"/>
    <cellStyle name="콤마 [ - 유형3" xfId="207"/>
    <cellStyle name="콤마 [ - 유형4" xfId="208"/>
    <cellStyle name="콤마 [ - 유형5" xfId="209"/>
    <cellStyle name="콤마 [ - 유형6" xfId="210"/>
    <cellStyle name="콤마 [ - 유형7" xfId="211"/>
    <cellStyle name="콤마 [ - 유형8" xfId="212"/>
    <cellStyle name="콤마 [0]_0004 MECH COST  " xfId="213"/>
    <cellStyle name="콤마_0004 MECH COST  " xfId="214"/>
    <cellStyle name="통화 [0]_1202" xfId="215"/>
    <cellStyle name="통화_1202" xfId="216"/>
    <cellStyle name="표준_(정보부문)월별인원계획" xfId="217"/>
    <cellStyle name="一般_00Q3902REV.1" xfId="218"/>
    <cellStyle name="千分位[0]_00Q3902REV.1" xfId="219"/>
    <cellStyle name="千分位_00Q3902REV.1" xfId="220"/>
    <cellStyle name="常规_99midnew1_2000MYR" xfId="221"/>
    <cellStyle name="桁区切り_工費" xfId="222"/>
    <cellStyle name="標準_Standard" xfId="223"/>
    <cellStyle name="貨幣 [0]_00Q3902REV.1" xfId="224"/>
    <cellStyle name="貨幣[0]_BRE" xfId="225"/>
    <cellStyle name="貨幣_00Q3902REV.1" xfId="2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QUYET%20TOAN/QUYET%20TOAN%202017/QT%20TINH/QT%20CHI%20DUNG%20GUI/QTTOANTINH2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6Q2573\HE-7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NLONG\Thi%20nghiem\TN%20Tra%20cot_tram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06-PL8"/>
      <sheetName val="B49-PL6"/>
      <sheetName val="B45"/>
      <sheetName val="b11-pl8"/>
      <sheetName val="B37-BTC"/>
      <sheetName val="B10-PL8"/>
      <sheetName val="B8-PL8"/>
      <sheetName val="B9-PL8"/>
      <sheetName val="Sheet2"/>
      <sheetName val="B7-PL8"/>
      <sheetName val="B51-BTC"/>
      <sheetName val="B47"/>
      <sheetName val="B41-BTC"/>
      <sheetName val="B43"/>
      <sheetName val="B35-BTC"/>
      <sheetName val="B01-PL8"/>
      <sheetName val="Sheet3"/>
      <sheetName val="PL08-B3"/>
      <sheetName val="Kết dư"/>
      <sheetName val="Chuyen nguon"/>
      <sheetName val="CHITUNGUONTHUDELAI"/>
      <sheetName val="B39-PL06"/>
      <sheetName val="B1-01-TT108"/>
      <sheetName val="Sheet9"/>
      <sheetName val="Sheet10"/>
      <sheetName val="Sheet1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phu luc "/>
      <sheetName val="Tong hop"/>
      <sheetName val="PT VT "/>
      <sheetName val="c. lech v t"/>
      <sheetName val="Q.Tc.xanh  "/>
      <sheetName val="Tang giam KL "/>
      <sheetName val="XL4Poppy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HC-01"/>
      <sheetName val="HC-02"/>
      <sheetName val="HC-03"/>
      <sheetName val="HC-04"/>
      <sheetName val="HC-05"/>
      <sheetName val="HC-06"/>
      <sheetName val="HC-07"/>
      <sheetName val="HC-08"/>
      <sheetName val="HC-09"/>
      <sheetName val="HC-10"/>
      <sheetName val="HC-11"/>
      <sheetName val="HC-12"/>
      <sheetName val="HC-13"/>
      <sheetName val="HC-14"/>
      <sheetName val="HC-15"/>
      <sheetName val="HC-16"/>
      <sheetName val="HC-17"/>
      <sheetName val="HC-18"/>
      <sheetName val="Bia1"/>
      <sheetName val="Bia"/>
      <sheetName val="THKC"/>
      <sheetName val="THKC (2)"/>
      <sheetName val="THKC (3)"/>
      <sheetName val="VtuB"/>
      <sheetName val="VtuA"/>
      <sheetName val="CAMmoi"/>
      <sheetName val="CAM1"/>
      <sheetName val="CAMcu"/>
      <sheetName val="CAM2"/>
      <sheetName val="0002"/>
      <sheetName val="0003"/>
      <sheetName val="0004"/>
      <sheetName val="005"/>
      <sheetName val="0006"/>
      <sheetName val="0007"/>
      <sheetName val="0008"/>
      <sheetName val="009"/>
      <sheetName val="stabguide"/>
      <sheetName val="riser 02.01"/>
      <sheetName val="TONG CONG 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T thi ngiem"/>
      <sheetName val="TH DT thi nghiem"/>
      <sheetName val="TH DT"/>
      <sheetName val="DT2"/>
      <sheetName val="CT"/>
      <sheetName val="KL xa"/>
      <sheetName val="KL cot"/>
      <sheetName val="Xa su"/>
      <sheetName val="CP Xa"/>
      <sheetName val="THDT xa"/>
      <sheetName val="Cot dien"/>
      <sheetName val="TH cot"/>
      <sheetName val="CT VC cot"/>
      <sheetName val="VC CT ma"/>
      <sheetName val="CT cot thep"/>
      <sheetName val="CT ma kem"/>
      <sheetName val="PBKL"/>
      <sheetName val="CT be tong"/>
      <sheetName val="C.tinh"/>
      <sheetName val="0000000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Vatlieu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CP1-3nhip(L=130,4m)"/>
      <sheetName val="CP2-4nhip(L=170,4m)"/>
      <sheetName val="CP6-4nhip(L=170,4m)"/>
      <sheetName val="KL nhip"/>
      <sheetName val="KL-6cau"/>
      <sheetName val="VTAcap"/>
      <sheetName val="DCVTACaP"/>
      <sheetName val="TKHC-35"/>
      <sheetName val="TKTK0,4"/>
      <sheetName val="BangPhanday"/>
      <sheetName val="DANBVE"/>
      <sheetName val="TKHC-0,4"/>
      <sheetName val="TKTK-35"/>
      <sheetName val="KL GD2 tong the"/>
      <sheetName val="TKHC-CT"/>
      <sheetName val="MC,MN"/>
      <sheetName val="X,TD"/>
      <sheetName val="TBA,CTO"/>
      <sheetName val="CD"/>
      <sheetName val="Cot"/>
      <sheetName val="TTGD2"/>
      <sheetName val="10000000"/>
      <sheetName val="NC"/>
      <sheetName val="VL"/>
      <sheetName val="THDT"/>
      <sheetName val="QuyI"/>
      <sheetName val="QuyII"/>
      <sheetName val="QUYIII"/>
      <sheetName val="QUYIV"/>
      <sheetName val="quy1"/>
      <sheetName val="QUY2"/>
      <sheetName val="QUY3"/>
      <sheetName val="QUY4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DVINA"/>
      <sheetName val="DCKCUONG"/>
      <sheetName val="D3KSVINA"/>
      <sheetName val="DOI 7"/>
      <sheetName val="DOI 3"/>
      <sheetName val="DOI1"/>
      <sheetName val="DOI6"/>
      <sheetName val="DOI5"/>
      <sheetName val="NMQII-100"/>
      <sheetName val="NMQII"/>
      <sheetName val="MTQII"/>
      <sheetName val="CTYQII"/>
      <sheetName val="00000001"/>
      <sheetName val="00000002"/>
      <sheetName val="00000003"/>
      <sheetName val="00000004"/>
      <sheetName val="CP6-4nhip(L=170,5e)(OK)"/>
      <sheetName val="20000000"/>
      <sheetName val="PTVT goc"/>
      <sheetName val="DG goc"/>
      <sheetName val="CLVL goc"/>
      <sheetName val="khoi luong"/>
      <sheetName val="ptxd"/>
      <sheetName val="ptnuoc"/>
      <sheetName val="bu gia"/>
      <sheetName val="bien ban"/>
      <sheetName val="DKTT"/>
      <sheetName val="N-luc"/>
      <sheetName val="TH-Tai trong"/>
      <sheetName val="Xamu"/>
      <sheetName val="Than tru"/>
      <sheetName val="Be coc"/>
      <sheetName val="PTDDat-Tru"/>
      <sheetName val="PTDDat-nhip"/>
      <sheetName val="PTDDat-nhipLT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2001"/>
      <sheetName val="T.H 01"/>
      <sheetName val="2000"/>
      <sheetName val="Thang_1"/>
      <sheetName val="Thang_2"/>
      <sheetName val="Thang_3"/>
      <sheetName val="Thang_4"/>
      <sheetName val="Chitiet"/>
      <sheetName val="PTich"/>
      <sheetName val="TongHop"/>
      <sheetName val="NhapCN"/>
      <sheetName val="THBaocao"/>
      <sheetName val="THThang"/>
      <sheetName val="T8"/>
      <sheetName val="TH8T"/>
      <sheetName val="T9"/>
      <sheetName val="T10"/>
      <sheetName val="VT10"/>
      <sheetName val="VT11"/>
      <sheetName val="VT11 (2)"/>
      <sheetName val="THQT"/>
      <sheetName val="CT HT"/>
      <sheetName val="B tinh"/>
      <sheetName val="XD"/>
      <sheetName val="TH VT A"/>
      <sheetName val="T12-01"/>
      <sheetName val="T1-02"/>
      <sheetName val="T5"/>
      <sheetName val="T6"/>
      <sheetName val="T7"/>
      <sheetName val="T11"/>
      <sheetName val="T12"/>
      <sheetName val="CTCN"/>
      <sheetName val="QTHD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BA 35-Ldat"/>
      <sheetName val="TDT35TBA"/>
      <sheetName val="TDT-tram"/>
      <sheetName val="TDT-Cto"/>
      <sheetName val="TDT6DDK+TBA"/>
      <sheetName val="DG-Khao sat"/>
      <sheetName val="CT-Tuvan"/>
      <sheetName val="Chi tiet Vc"/>
      <sheetName val="Khoi luong van chuyen "/>
      <sheetName val="TONGDUTOAN"/>
      <sheetName val="Khao Sat"/>
      <sheetName val="ThuyetMinhDT"/>
      <sheetName val="VVVVVVVa"/>
      <sheetName val="Gia da dam"/>
      <sheetName val="Gia VLXD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GTXLk"/>
      <sheetName val="dg(cau)"/>
      <sheetName val="DT(KVinh)"/>
      <sheetName val="DT(DHai)"/>
      <sheetName val="KL"/>
      <sheetName val="DT(cong)"/>
      <sheetName val="CTXD"/>
      <sheetName val="30000000"/>
      <sheetName val="Bang TH"/>
      <sheetName val="ktcau"/>
      <sheetName val="KTcaulon"/>
      <sheetName val="DGia"/>
      <sheetName val="Vuot can(81-110)-ok"/>
      <sheetName val="L4,T5 nuoc(81-110)-ok"/>
      <sheetName val="L,T,nuoc+can(70-81)-ok"/>
      <sheetName val="Vuot can(35-70)-ok"/>
      <sheetName val="L,T,N nuoc (35-70)-ok"/>
      <sheetName val="L,T,N nuoc (0-35)-ok"/>
      <sheetName val="Vuot can(0-35)-ok"/>
      <sheetName val="Duong(0-35)-ok"/>
      <sheetName val="KL-Cau lon"/>
      <sheetName val="KL-Cau trung"/>
      <sheetName val="KL-Cau vuot nut"/>
      <sheetName val="1nhip"/>
      <sheetName val="TH Cau-PA kien nghi"/>
      <sheetName val="L(4),T(5) nuoc(81-110)"/>
      <sheetName val="Vuot can7 (81-110)"/>
      <sheetName val="Sluong"/>
      <sheetName val="t1e21"/>
      <sheetName val="t1e20"/>
      <sheetName val="t1e18"/>
      <sheetName val="t2e17"/>
      <sheetName val="t1e17"/>
      <sheetName val="t1e15"/>
      <sheetName val="t2e14"/>
      <sheetName val="t1e14"/>
      <sheetName val="t2e13"/>
      <sheetName val="t1e13"/>
      <sheetName val="t2e12"/>
      <sheetName val="t1e12"/>
      <sheetName val="t2e11"/>
      <sheetName val="t1e11"/>
      <sheetName val="t2e10"/>
      <sheetName val="t1e10"/>
      <sheetName val="t3e9"/>
      <sheetName val="t2e9"/>
      <sheetName val="t1e9"/>
      <sheetName val="t3e8"/>
      <sheetName val="t2e8"/>
      <sheetName val="t1e8cu"/>
      <sheetName val="t3e5"/>
      <sheetName val="t2e5"/>
      <sheetName val="t1e5moi"/>
      <sheetName val="t1e5cu"/>
      <sheetName val="t2e2"/>
      <sheetName val="t1e2"/>
      <sheetName val="t3e1"/>
      <sheetName val="t2e1"/>
      <sheetName val="t1e1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3(9)"/>
      <sheetName val="T2(9)"/>
      <sheetName val="T5(10)"/>
      <sheetName val="T4(10)"/>
      <sheetName val="T3(10)"/>
      <sheetName val="T2(10)"/>
      <sheetName val="T1(10)"/>
      <sheetName val="T4(9)"/>
      <sheetName val="T1(9)"/>
      <sheetName val="T4(T8)"/>
      <sheetName val="T3(T8]"/>
      <sheetName val="T2(T8]"/>
      <sheetName val="T1(T8]"/>
      <sheetName val="T4(T7}"/>
      <sheetName val="T3(T7]"/>
      <sheetName val="T2(T7]"/>
      <sheetName val="T1(T7]"/>
      <sheetName val="T3[6]"/>
      <sheetName val="T2[6]"/>
      <sheetName val="T1(6)"/>
      <sheetName val="T4(05)"/>
      <sheetName val="T3(05)"/>
      <sheetName val="T2(05)"/>
      <sheetName val="T3(3)03"/>
      <sheetName val="T1(04)"/>
      <sheetName val="T5(03)"/>
      <sheetName val="T4(03)"/>
      <sheetName val="Tien ung"/>
      <sheetName val="PHONG"/>
      <sheetName val="phi luong3"/>
      <sheetName val="XL4Test5"/>
      <sheetName val="#REF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q2"/>
      <sheetName val="q3"/>
      <sheetName val="q4"/>
      <sheetName val="CF"/>
      <sheetName val="Trich 154"/>
      <sheetName val="Van Son"/>
      <sheetName val="Nga"/>
      <sheetName val="Bac"/>
      <sheetName val="Dung"/>
      <sheetName val="Minh"/>
      <sheetName val="TSon"/>
      <sheetName val="THi-VAn"/>
      <sheetName val="Ky"/>
      <sheetName val="Tien"/>
      <sheetName val="Van"/>
      <sheetName val="Hoang "/>
      <sheetName val="MTuan"/>
      <sheetName val="VINH"/>
      <sheetName val="CUONG"/>
      <sheetName val="Hoai"/>
      <sheetName val="THANH"/>
      <sheetName val="Sau"/>
      <sheetName val="Linh"/>
      <sheetName val="ngatt"/>
      <sheetName val="Ba-02"/>
      <sheetName val="Bac-2"/>
      <sheetName val="Dong"/>
      <sheetName val="Hung"/>
      <sheetName val="CT3-138"/>
      <sheetName val="CT4-138-01"/>
      <sheetName val="CT138-1-02"/>
      <sheetName val="338"/>
      <sheetName val="TM"/>
      <sheetName val="BU-gian"/>
      <sheetName val="Bu-Ha"/>
      <sheetName val="Gia DAN"/>
      <sheetName val="Dan"/>
      <sheetName val="Cuoc"/>
      <sheetName val="Bugia"/>
      <sheetName val="VT"/>
      <sheetName val="KL57"/>
      <sheetName val="CW of Hoabinh  2002"/>
      <sheetName val=" Goods of Hoabinh 2002 "/>
      <sheetName val="BC"/>
      <sheetName val="Chart1"/>
      <sheetName val="Phantich"/>
      <sheetName val="Toan_DA"/>
      <sheetName val="2004"/>
      <sheetName val="2005"/>
      <sheetName val="Chi tiet"/>
      <sheetName val="Vat tu"/>
      <sheetName val="Thiet ke"/>
      <sheetName val="TH KL,VT,KP"/>
      <sheetName val="Den bu"/>
      <sheetName val="Q1-02"/>
      <sheetName val="Q2-02"/>
      <sheetName val="Q3-02"/>
      <sheetName val="Luong"/>
      <sheetName val="DG chitiet"/>
      <sheetName val="KLcau"/>
      <sheetName val="Yalop(5x33m)-TDUL"/>
      <sheetName val="Gia tri XLc"/>
      <sheetName val="6-Cau lon (CLH) ok"/>
      <sheetName val="3-L,T,nuoc+can(70-81)-PA1,2,3"/>
      <sheetName val="5-L,T,N (110-131+008)-PA1,2,3"/>
      <sheetName val="5-Nut (110-131+008)-PA1,2,3"/>
      <sheetName val="4-Vuot can(81-110)-PA1,2,3"/>
      <sheetName val="2-T,N nuoc (35-70)-PA1,2,3"/>
      <sheetName val="2-Lon nuoc (35-70)-PA1,2,3"/>
      <sheetName val="2-Vuot can(35-70)-PA1,2,3"/>
      <sheetName val="1-Trung(0-35) PA1,2,3"/>
      <sheetName val="1-L,N nuoc (0-35) PA1&amp;2 "/>
      <sheetName val="1-L,N nuoc (0-35) PA3 "/>
      <sheetName val="1-Vuot can(0-35) PA1,2,3"/>
      <sheetName val="4-L4,T5 nuoc(81-110)-PA1,2,3"/>
      <sheetName val="Cong(0-131)-PA3"/>
      <sheetName val="Cong(0-131)- PA2"/>
      <sheetName val="Cong(0-131)- PA1"/>
      <sheetName val="TienXL-3PA"/>
      <sheetName val="TienXL-PA1,2"/>
      <sheetName val="Cong(KM1+640-KM5+540)"/>
      <sheetName val="KM 209(1x18m)-Tthuong"/>
      <sheetName val="KM 205(1x12m)-BanDUL"/>
      <sheetName val="GTXL-PA1"/>
      <sheetName val="GTXL-PA2"/>
      <sheetName val="GTXL-PA3"/>
      <sheetName val="1 nhip"/>
      <sheetName val="THKL"/>
      <sheetName val="CAN DOI"/>
      <sheetName val="PTPT"/>
      <sheetName val="TK 141"/>
      <sheetName val="NO CTy"/>
      <sheetName val="THop"/>
      <sheetName val="GTXL "/>
      <sheetName val="ptdg"/>
      <sheetName val="vc-tau"/>
      <sheetName val="O-to"/>
      <sheetName val="gia"/>
      <sheetName val="KS"/>
      <sheetName val="DGKS"/>
      <sheetName val="TK"/>
      <sheetName val="TKP-Hang"/>
      <sheetName val="TH-hang"/>
      <sheetName val="Tach XL"/>
      <sheetName val="KL cau Bac Phu Cat"/>
      <sheetName val="Dam, mo, tru"/>
      <sheetName val="Tuong chan"/>
      <sheetName val="dgchitiet-cau"/>
      <sheetName val="GTXL(03)"/>
      <sheetName val="Gia VL"/>
      <sheetName val="CPXD(03+04)"/>
      <sheetName val="dgphu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THKP-TT03+04(sauduyet)"/>
      <sheetName val="KM0"/>
      <sheetName val="He so(TT03+04)"/>
      <sheetName val="PL Vua(DTTK)"/>
      <sheetName val="dgchitiet(TT03+04)"/>
      <sheetName val="Dieu phoi(DTTK)"/>
      <sheetName val="DTduong(TT03+04)"/>
      <sheetName val="KLduong(duyet)"/>
      <sheetName val="Cau chinh (dam)-TT03+04"/>
      <sheetName val="Cau chinh (motru)-TT03+04"/>
      <sheetName val="KC dam ban(TT03+04)"/>
      <sheetName val="KL-cau"/>
      <sheetName val="KL-nhip dam"/>
      <sheetName val="KL-coc"/>
      <sheetName val="Thi cong"/>
      <sheetName val="Vat Lieu "/>
      <sheetName val="CP3-3nhip(L=130,423m)"/>
      <sheetName val="KLTB- 3"/>
      <sheetName val="CP5-3nhip(L=130,27m)"/>
      <sheetName val="KLTB- 5"/>
      <sheetName val="CP6-4nhip(L=170,40m)"/>
      <sheetName val="GTXL(TT03+04)"/>
      <sheetName val="KLTB- 6"/>
      <sheetName val="NhapSL"/>
      <sheetName val="TH cac DG"/>
      <sheetName val="DGTH"/>
      <sheetName val="CTcongtron"/>
      <sheetName val="Gia 1m3 dam"/>
      <sheetName val="KLVL 1nhip"/>
      <sheetName val="DG #"/>
      <sheetName val="1md cong ban"/>
      <sheetName val="Be day cong"/>
      <sheetName val="Khoan diachat"/>
      <sheetName val="GTXL-Cau"/>
      <sheetName val="DHai(ban-5x20,05m;coc40x40)"/>
      <sheetName val="KVinh(ban-3x21,05m;PA2)"/>
      <sheetName val="KVinh(ban-3x24m;PA1)"/>
      <sheetName val="CPTK"/>
      <sheetName val="DMTK"/>
      <sheetName val="DGiaCTiet"/>
      <sheetName val="DTCT"/>
      <sheetName val="THKP (2)"/>
      <sheetName val="Buvanchuen"/>
      <sheetName val="ChietTinhTran"/>
      <sheetName val="CT congban"/>
      <sheetName val="CT congtron"/>
      <sheetName val="Tran"/>
      <sheetName val="NenDuong"/>
      <sheetName val="KSTK KTTC"/>
      <sheetName val="KhaoSat"/>
      <sheetName val="KSTK DA"/>
      <sheetName val="CPxaylap"/>
      <sheetName val="CP Khac"/>
      <sheetName val="BTHop"/>
      <sheetName val="ThuyÕt minh"/>
      <sheetName val="Recovered_Sheet1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40000000"/>
      <sheetName val="50000000"/>
      <sheetName val="60000000"/>
      <sheetName val="70000000"/>
      <sheetName val="CPÿÿylap"/>
      <sheetName val="BTHÿÿ"/>
      <sheetName val="TÿÿyÕt minh"/>
      <sheetName val="Cac chi phi"/>
      <sheetName val=""/>
      <sheetName val="BC ton quy"/>
      <sheetName val="Chi NH"/>
      <sheetName val="TT CAT KCN"/>
      <sheetName val="Chi KHAC"/>
      <sheetName val="THU BaNNHA"/>
      <sheetName val="THU KHAC"/>
      <sheetName val="TH"/>
      <sheetName val="Dot 2 (2)"/>
      <sheetName val="Lai qua han"/>
      <sheetName val="Lai QH 18-3"/>
      <sheetName val="TBao 1"/>
      <sheetName val="TBao 2"/>
      <sheetName val="TH Dot 1 SUA"/>
      <sheetName val="Dot 1 goc"/>
      <sheetName val="Dienthoai 1 Thi"/>
      <sheetName val="Dot 1 chuan"/>
      <sheetName val="TH Dot 2 SUA"/>
      <sheetName val="Nha tho 1"/>
      <sheetName val="Dienthoai 1"/>
      <sheetName val="Nha tho"/>
      <sheetName val="Dienthoai 2"/>
      <sheetName val="Nha tho 1 (2)"/>
      <sheetName val="Mat Bang - HD"/>
      <sheetName val="sent to"/>
      <sheetName val="T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 refreshError="1"/>
      <sheetData sheetId="259" refreshError="1"/>
      <sheetData sheetId="260"/>
      <sheetData sheetId="261"/>
      <sheetData sheetId="262"/>
      <sheetData sheetId="263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HAT1"/>
      <sheetName val="DOCHAT2"/>
      <sheetName val="DNTC"/>
      <sheetName val="Compressive_strength (gun)1"/>
      <sheetName val="Compressive_strength (gun)2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>
      <pane xSplit="2" ySplit="1" topLeftCell="C39" activePane="bottomRight" state="frozen"/>
      <selection pane="topRight" activeCell="C1" sqref="C1"/>
      <selection pane="bottomLeft" activeCell="A10" sqref="A10"/>
      <selection pane="bottomRight" activeCell="C48" sqref="C48"/>
    </sheetView>
  </sheetViews>
  <sheetFormatPr defaultColWidth="10" defaultRowHeight="15.75"/>
  <cols>
    <col min="1" max="1" width="6.5703125" style="3" customWidth="1"/>
    <col min="2" max="2" width="68.5703125" style="3" customWidth="1"/>
    <col min="3" max="3" width="20.85546875" style="3" customWidth="1"/>
    <col min="4" max="16384" width="10" style="3"/>
  </cols>
  <sheetData>
    <row r="1" spans="1:3" ht="21" customHeight="1">
      <c r="A1" s="1" t="s">
        <v>0</v>
      </c>
      <c r="B1" s="1"/>
      <c r="C1" s="2" t="s">
        <v>1</v>
      </c>
    </row>
    <row r="2" spans="1:3" ht="12.75" customHeight="1">
      <c r="A2" s="4"/>
      <c r="B2" s="4"/>
      <c r="C2" s="5"/>
    </row>
    <row r="3" spans="1:3" ht="21" customHeight="1">
      <c r="A3" s="6" t="s">
        <v>2</v>
      </c>
      <c r="B3" s="7"/>
      <c r="C3" s="8"/>
    </row>
    <row r="4" spans="1:3" ht="21" customHeight="1">
      <c r="A4" s="6" t="s">
        <v>3</v>
      </c>
      <c r="B4" s="7"/>
      <c r="C4" s="5"/>
    </row>
    <row r="5" spans="1:3" ht="21" customHeight="1">
      <c r="A5" s="9" t="s">
        <v>4</v>
      </c>
      <c r="B5" s="10"/>
      <c r="C5" s="9"/>
    </row>
    <row r="6" spans="1:3" ht="5.25" customHeight="1">
      <c r="A6" s="11"/>
      <c r="B6" s="11"/>
      <c r="C6" s="5"/>
    </row>
    <row r="7" spans="1:3" ht="19.5" customHeight="1">
      <c r="A7" s="12"/>
      <c r="B7" s="12"/>
      <c r="C7" s="13" t="s">
        <v>5</v>
      </c>
    </row>
    <row r="8" spans="1:3" s="16" customFormat="1" ht="39.75" customHeight="1">
      <c r="A8" s="14" t="s">
        <v>6</v>
      </c>
      <c r="B8" s="15" t="s">
        <v>7</v>
      </c>
      <c r="C8" s="14" t="s">
        <v>8</v>
      </c>
    </row>
    <row r="9" spans="1:3" s="20" customFormat="1" ht="21.95" customHeight="1">
      <c r="A9" s="17" t="s">
        <v>9</v>
      </c>
      <c r="B9" s="18" t="s">
        <v>10</v>
      </c>
      <c r="C9" s="19"/>
    </row>
    <row r="10" spans="1:3" s="24" customFormat="1" ht="21.95" customHeight="1">
      <c r="A10" s="21" t="s">
        <v>11</v>
      </c>
      <c r="B10" s="22" t="s">
        <v>12</v>
      </c>
      <c r="C10" s="23">
        <f>C11+C14+C17+C18+C19+C20</f>
        <v>15131366</v>
      </c>
    </row>
    <row r="11" spans="1:3" s="24" customFormat="1" ht="21.95" customHeight="1">
      <c r="A11" s="21">
        <v>1</v>
      </c>
      <c r="B11" s="25" t="s">
        <v>13</v>
      </c>
      <c r="C11" s="23">
        <f>C12+C13</f>
        <v>13108534</v>
      </c>
    </row>
    <row r="12" spans="1:3" s="20" customFormat="1" ht="21.95" customHeight="1">
      <c r="A12" s="26" t="s">
        <v>14</v>
      </c>
      <c r="B12" s="27" t="s">
        <v>15</v>
      </c>
      <c r="C12" s="28">
        <v>443300</v>
      </c>
    </row>
    <row r="13" spans="1:3" s="20" customFormat="1" ht="21.95" customHeight="1">
      <c r="A13" s="26" t="s">
        <v>14</v>
      </c>
      <c r="B13" s="27" t="s">
        <v>16</v>
      </c>
      <c r="C13" s="28">
        <v>12665234</v>
      </c>
    </row>
    <row r="14" spans="1:3" s="24" customFormat="1" ht="21.95" customHeight="1">
      <c r="A14" s="29">
        <f>A11+1</f>
        <v>2</v>
      </c>
      <c r="B14" s="25" t="s">
        <v>17</v>
      </c>
      <c r="C14" s="23">
        <f>C15+C16</f>
        <v>976313</v>
      </c>
    </row>
    <row r="15" spans="1:3" s="20" customFormat="1" ht="21.95" customHeight="1">
      <c r="A15" s="30" t="s">
        <v>14</v>
      </c>
      <c r="B15" s="27" t="s">
        <v>18</v>
      </c>
      <c r="C15" s="28"/>
    </row>
    <row r="16" spans="1:3" s="20" customFormat="1" ht="21.95" customHeight="1">
      <c r="A16" s="30" t="s">
        <v>14</v>
      </c>
      <c r="B16" s="27" t="s">
        <v>19</v>
      </c>
      <c r="C16" s="28">
        <v>976313</v>
      </c>
    </row>
    <row r="17" spans="1:3" s="24" customFormat="1" ht="21.95" customHeight="1">
      <c r="A17" s="29">
        <f>A14+1</f>
        <v>3</v>
      </c>
      <c r="B17" s="25" t="s">
        <v>20</v>
      </c>
      <c r="C17" s="23"/>
    </row>
    <row r="18" spans="1:3" s="24" customFormat="1" ht="21.95" customHeight="1">
      <c r="A18" s="29">
        <f>A17+1</f>
        <v>4</v>
      </c>
      <c r="B18" s="25" t="s">
        <v>21</v>
      </c>
      <c r="C18" s="23"/>
    </row>
    <row r="19" spans="1:3" s="24" customFormat="1" ht="21.95" customHeight="1">
      <c r="A19" s="29">
        <f>A18+1</f>
        <v>5</v>
      </c>
      <c r="B19" s="25" t="s">
        <v>22</v>
      </c>
      <c r="C19" s="23">
        <v>668419</v>
      </c>
    </row>
    <row r="20" spans="1:3" s="24" customFormat="1" ht="21.95" customHeight="1">
      <c r="A20" s="29">
        <v>6</v>
      </c>
      <c r="B20" s="25" t="s">
        <v>23</v>
      </c>
      <c r="C20" s="23">
        <v>378100</v>
      </c>
    </row>
    <row r="21" spans="1:3" s="24" customFormat="1" ht="21.95" customHeight="1">
      <c r="A21" s="21" t="s">
        <v>24</v>
      </c>
      <c r="B21" s="22" t="s">
        <v>25</v>
      </c>
      <c r="C21" s="23"/>
    </row>
    <row r="22" spans="1:3" s="24" customFormat="1" ht="21.95" customHeight="1">
      <c r="A22" s="21">
        <v>1</v>
      </c>
      <c r="B22" s="31" t="s">
        <v>26</v>
      </c>
      <c r="C22" s="23">
        <v>10779943</v>
      </c>
    </row>
    <row r="23" spans="1:3" s="24" customFormat="1" ht="21.95" customHeight="1">
      <c r="A23" s="29">
        <v>2</v>
      </c>
      <c r="B23" s="25" t="s">
        <v>27</v>
      </c>
      <c r="C23" s="23">
        <f>C24+C25+C26</f>
        <v>4351423</v>
      </c>
    </row>
    <row r="24" spans="1:3" s="20" customFormat="1" ht="21.95" customHeight="1">
      <c r="A24" s="30" t="s">
        <v>14</v>
      </c>
      <c r="B24" s="27" t="s">
        <v>28</v>
      </c>
      <c r="C24" s="28">
        <v>4233036</v>
      </c>
    </row>
    <row r="25" spans="1:3" s="20" customFormat="1" ht="21.95" customHeight="1">
      <c r="A25" s="30" t="s">
        <v>14</v>
      </c>
      <c r="B25" s="27" t="s">
        <v>29</v>
      </c>
      <c r="C25" s="28">
        <v>15387</v>
      </c>
    </row>
    <row r="26" spans="1:3" s="20" customFormat="1" ht="21.95" customHeight="1">
      <c r="A26" s="26" t="s">
        <v>14</v>
      </c>
      <c r="B26" s="27" t="s">
        <v>30</v>
      </c>
      <c r="C26" s="28">
        <v>103000</v>
      </c>
    </row>
    <row r="27" spans="1:3" s="24" customFormat="1" ht="21.95" customHeight="1">
      <c r="A27" s="29">
        <v>3</v>
      </c>
      <c r="B27" s="25" t="s">
        <v>31</v>
      </c>
      <c r="C27" s="23"/>
    </row>
    <row r="28" spans="1:3" s="24" customFormat="1" ht="21.95" customHeight="1">
      <c r="A28" s="21" t="s">
        <v>32</v>
      </c>
      <c r="B28" s="25" t="s">
        <v>33</v>
      </c>
      <c r="C28" s="23">
        <v>378100</v>
      </c>
    </row>
    <row r="29" spans="1:3" s="20" customFormat="1" ht="38.25" customHeight="1">
      <c r="A29" s="32" t="s">
        <v>34</v>
      </c>
      <c r="B29" s="33" t="s">
        <v>35</v>
      </c>
      <c r="C29" s="28"/>
    </row>
    <row r="30" spans="1:3" s="24" customFormat="1" ht="21.95" customHeight="1">
      <c r="A30" s="21" t="s">
        <v>11</v>
      </c>
      <c r="B30" s="22" t="s">
        <v>12</v>
      </c>
      <c r="C30" s="23">
        <f>C31+C34+C38+C39</f>
        <v>4699580</v>
      </c>
    </row>
    <row r="31" spans="1:3" s="24" customFormat="1" ht="21.95" customHeight="1">
      <c r="A31" s="21">
        <v>1</v>
      </c>
      <c r="B31" s="25" t="s">
        <v>36</v>
      </c>
      <c r="C31" s="23">
        <f>C32+C33</f>
        <v>1100140</v>
      </c>
    </row>
    <row r="32" spans="1:3" s="20" customFormat="1" ht="21.95" customHeight="1">
      <c r="A32" s="26" t="s">
        <v>14</v>
      </c>
      <c r="B32" s="27" t="s">
        <v>37</v>
      </c>
      <c r="C32" s="28">
        <v>594600</v>
      </c>
    </row>
    <row r="33" spans="1:3" s="20" customFormat="1" ht="21.95" customHeight="1">
      <c r="A33" s="26" t="s">
        <v>14</v>
      </c>
      <c r="B33" s="27" t="s">
        <v>16</v>
      </c>
      <c r="C33" s="28">
        <v>505540</v>
      </c>
    </row>
    <row r="34" spans="1:3" s="24" customFormat="1" ht="21.95" customHeight="1">
      <c r="A34" s="29">
        <f>A31+1</f>
        <v>2</v>
      </c>
      <c r="B34" s="25" t="s">
        <v>38</v>
      </c>
      <c r="C34" s="23">
        <f>C35+C36+C37</f>
        <v>3577568</v>
      </c>
    </row>
    <row r="35" spans="1:3" s="20" customFormat="1" ht="21.95" customHeight="1">
      <c r="A35" s="30" t="s">
        <v>14</v>
      </c>
      <c r="B35" s="27" t="s">
        <v>39</v>
      </c>
      <c r="C35" s="28">
        <v>3471268</v>
      </c>
    </row>
    <row r="36" spans="1:3" s="20" customFormat="1" ht="21.95" customHeight="1">
      <c r="A36" s="30" t="s">
        <v>14</v>
      </c>
      <c r="B36" s="27" t="s">
        <v>19</v>
      </c>
      <c r="C36" s="28">
        <v>3300</v>
      </c>
    </row>
    <row r="37" spans="1:3" s="20" customFormat="1" ht="21.95" customHeight="1">
      <c r="A37" s="26" t="s">
        <v>14</v>
      </c>
      <c r="B37" s="27" t="s">
        <v>40</v>
      </c>
      <c r="C37" s="28">
        <v>103000</v>
      </c>
    </row>
    <row r="38" spans="1:3" s="24" customFormat="1" ht="21.95" customHeight="1">
      <c r="A38" s="29">
        <f>A34+1</f>
        <v>3</v>
      </c>
      <c r="B38" s="25" t="s">
        <v>21</v>
      </c>
      <c r="C38" s="23"/>
    </row>
    <row r="39" spans="1:3" s="24" customFormat="1" ht="21.95" customHeight="1">
      <c r="A39" s="29">
        <f>A38+1</f>
        <v>4</v>
      </c>
      <c r="B39" s="25" t="s">
        <v>22</v>
      </c>
      <c r="C39" s="23">
        <v>21872</v>
      </c>
    </row>
    <row r="40" spans="1:3" s="24" customFormat="1" ht="21.95" customHeight="1">
      <c r="A40" s="21" t="s">
        <v>24</v>
      </c>
      <c r="B40" s="25" t="s">
        <v>41</v>
      </c>
      <c r="C40" s="23">
        <f>C41+C44</f>
        <v>1072655</v>
      </c>
    </row>
    <row r="41" spans="1:3" s="24" customFormat="1" ht="21.95" customHeight="1">
      <c r="A41" s="21">
        <v>1</v>
      </c>
      <c r="B41" s="25" t="s">
        <v>42</v>
      </c>
      <c r="C41" s="23">
        <f>C42+C43</f>
        <v>298800</v>
      </c>
    </row>
    <row r="42" spans="1:3" s="20" customFormat="1" ht="21.95" customHeight="1">
      <c r="A42" s="30"/>
      <c r="B42" s="27" t="s">
        <v>15</v>
      </c>
      <c r="C42" s="28">
        <v>274800</v>
      </c>
    </row>
    <row r="43" spans="1:3" s="20" customFormat="1" ht="21.95" customHeight="1">
      <c r="A43" s="30"/>
      <c r="B43" s="27" t="s">
        <v>16</v>
      </c>
      <c r="C43" s="28">
        <v>24000</v>
      </c>
    </row>
    <row r="44" spans="1:3" s="24" customFormat="1" ht="21.95" customHeight="1">
      <c r="A44" s="21">
        <v>2</v>
      </c>
      <c r="B44" s="25" t="s">
        <v>43</v>
      </c>
      <c r="C44" s="23">
        <f>C45+C46</f>
        <v>773855</v>
      </c>
    </row>
    <row r="45" spans="1:3" s="20" customFormat="1" ht="21.95" customHeight="1">
      <c r="A45" s="26"/>
      <c r="B45" s="27" t="s">
        <v>44</v>
      </c>
      <c r="C45" s="28">
        <v>761768</v>
      </c>
    </row>
    <row r="46" spans="1:3" s="20" customFormat="1" ht="21.95" customHeight="1">
      <c r="A46" s="26"/>
      <c r="B46" s="27" t="s">
        <v>45</v>
      </c>
      <c r="C46" s="28">
        <v>12087</v>
      </c>
    </row>
    <row r="47" spans="1:3" s="24" customFormat="1" ht="21.95" customHeight="1">
      <c r="A47" s="21" t="s">
        <v>32</v>
      </c>
      <c r="B47" s="22" t="s">
        <v>25</v>
      </c>
      <c r="C47" s="23">
        <f>C48+C49</f>
        <v>5772235</v>
      </c>
    </row>
    <row r="48" spans="1:3" s="24" customFormat="1" ht="21.95" customHeight="1">
      <c r="A48" s="34">
        <v>1</v>
      </c>
      <c r="B48" s="25" t="s">
        <v>46</v>
      </c>
      <c r="C48" s="23">
        <v>4699580</v>
      </c>
    </row>
    <row r="49" spans="1:3" s="24" customFormat="1" ht="21.95" customHeight="1">
      <c r="A49" s="35">
        <v>2</v>
      </c>
      <c r="B49" s="36" t="s">
        <v>47</v>
      </c>
      <c r="C49" s="37">
        <v>1072655</v>
      </c>
    </row>
    <row r="50" spans="1:3" ht="18.75">
      <c r="A50" s="20"/>
      <c r="B50" s="20"/>
      <c r="C50" s="20"/>
    </row>
    <row r="51" spans="1:3" ht="18.75">
      <c r="A51" s="20"/>
      <c r="B51" s="20"/>
      <c r="C51" s="20"/>
    </row>
    <row r="52" spans="1:3" ht="22.5" customHeight="1">
      <c r="A52" s="20"/>
      <c r="B52" s="20"/>
      <c r="C52" s="20"/>
    </row>
    <row r="53" spans="1:3" ht="18.75">
      <c r="A53" s="20"/>
      <c r="B53" s="20"/>
      <c r="C53" s="20"/>
    </row>
    <row r="54" spans="1:3" ht="18.75">
      <c r="A54" s="20"/>
      <c r="B54" s="20"/>
      <c r="C54" s="20"/>
    </row>
    <row r="55" spans="1:3" ht="18.75">
      <c r="A55" s="20"/>
      <c r="B55" s="20"/>
      <c r="C55" s="20"/>
    </row>
    <row r="56" spans="1:3" ht="18.75">
      <c r="A56" s="20"/>
      <c r="B56" s="20"/>
      <c r="C56" s="20"/>
    </row>
  </sheetData>
  <mergeCells count="1">
    <mergeCell ref="A5:C5"/>
  </mergeCells>
  <printOptions horizontalCentered="1"/>
  <pageMargins left="0.34" right="0.17" top="0.4" bottom="0.23" header="0.4" footer="0.17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F55E52-3A88-41FC-BCA8-CBCAFF04BE07}"/>
</file>

<file path=customXml/itemProps2.xml><?xml version="1.0" encoding="utf-8"?>
<ds:datastoreItem xmlns:ds="http://schemas.openxmlformats.org/officeDocument/2006/customXml" ds:itemID="{196FB3ED-6D82-4497-9F06-642D9C112D07}"/>
</file>

<file path=customXml/itemProps3.xml><?xml version="1.0" encoding="utf-8"?>
<ds:datastoreItem xmlns:ds="http://schemas.openxmlformats.org/officeDocument/2006/customXml" ds:itemID="{6F117F70-56BF-47A9-A1E1-C1E2BBE524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2020-06-14T03:47:26Z</dcterms:created>
  <dcterms:modified xsi:type="dcterms:W3CDTF">2020-06-14T03:47:59Z</dcterms:modified>
</cp:coreProperties>
</file>