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drawings/drawing1.xml" ContentType="application/vnd.openxmlformats-officedocument.drawing+xml"/>
  <Override PartName="/xl/worksheets/sheet1.xml" ContentType="application/vnd.openxmlformats-officedocument.spreadsheetml.worksheet+xml"/>
  <Override PartName="/xl/externalLinks/externalLink3.xml" ContentType="application/vnd.openxmlformats-officedocument.spreadsheetml.externalLink+xml"/>
  <Override PartName="/docProps/core.xml" ContentType="application/vnd.openxmlformats-package.core-properties+xml"/>
  <Override PartName="/xl/externalLinks/externalLink2.xml" ContentType="application/vnd.openxmlformats-officedocument.spreadsheetml.externalLink+xml"/>
  <Override PartName="/xl/externalLinks/externalLink80.xml" ContentType="application/vnd.openxmlformats-officedocument.spreadsheetml.externalLink+xml"/>
  <Override PartName="/xl/externalLinks/externalLink79.xml" ContentType="application/vnd.openxmlformats-officedocument.spreadsheetml.externalLink+xml"/>
  <Override PartName="/xl/externalLinks/externalLink78.xml" ContentType="application/vnd.openxmlformats-officedocument.spreadsheetml.externalLink+xml"/>
  <Override PartName="/xl/externalLinks/externalLink77.xml" ContentType="application/vnd.openxmlformats-officedocument.spreadsheetml.externalLink+xml"/>
  <Override PartName="/xl/externalLinks/externalLink76.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7.xml" ContentType="application/vnd.openxmlformats-officedocument.spreadsheetml.externalLink+xml"/>
  <Override PartName="/xl/externalLinks/externalLink86.xml" ContentType="application/vnd.openxmlformats-officedocument.spreadsheetml.externalLink+xml"/>
  <Override PartName="/xl/externalLinks/externalLink85.xml" ContentType="application/vnd.openxmlformats-officedocument.spreadsheetml.externalLink+xml"/>
  <Override PartName="/xl/externalLinks/externalLink84.xml" ContentType="application/vnd.openxmlformats-officedocument.spreadsheetml.externalLink+xml"/>
  <Override PartName="/xl/externalLinks/externalLink75.xml" ContentType="application/vnd.openxmlformats-officedocument.spreadsheetml.externalLink+xml"/>
  <Override PartName="/xl/externalLinks/externalLink74.xml" ContentType="application/vnd.openxmlformats-officedocument.spreadsheetml.externalLink+xml"/>
  <Override PartName="/xl/externalLinks/externalLink73.xml" ContentType="application/vnd.openxmlformats-officedocument.spreadsheetml.externalLink+xml"/>
  <Override PartName="/xl/externalLinks/externalLink65.xml" ContentType="application/vnd.openxmlformats-officedocument.spreadsheetml.externalLink+xml"/>
  <Override PartName="/xl/externalLinks/externalLink64.xml" ContentType="application/vnd.openxmlformats-officedocument.spreadsheetml.externalLink+xml"/>
  <Override PartName="/xl/externalLinks/externalLink63.xml" ContentType="application/vnd.openxmlformats-officedocument.spreadsheetml.externalLink+xml"/>
  <Override PartName="/xl/externalLinks/externalLink62.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72.xml" ContentType="application/vnd.openxmlformats-officedocument.spreadsheetml.externalLink+xml"/>
  <Override PartName="/xl/externalLinks/externalLink71.xml" ContentType="application/vnd.openxmlformats-officedocument.spreadsheetml.externalLink+xml"/>
  <Override PartName="/xl/externalLinks/externalLink70.xml" ContentType="application/vnd.openxmlformats-officedocument.spreadsheetml.externalLink+xml"/>
  <Override PartName="/xl/externalLinks/externalLink69.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109.xml" ContentType="application/vnd.openxmlformats-officedocument.spreadsheetml.externalLink+xml"/>
  <Override PartName="/xl/externalLinks/externalLink108.xml" ContentType="application/vnd.openxmlformats-officedocument.spreadsheetml.externalLink+xml"/>
  <Override PartName="/xl/externalLinks/externalLink107.xml" ContentType="application/vnd.openxmlformats-officedocument.spreadsheetml.externalLink+xml"/>
  <Override PartName="/xl/externalLinks/externalLink106.xml" ContentType="application/vnd.openxmlformats-officedocument.spreadsheetml.externalLink+xml"/>
  <Override PartName="/xl/externalLinks/externalLink105.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6.xml" ContentType="application/vnd.openxmlformats-officedocument.spreadsheetml.externalLink+xml"/>
  <Override PartName="/xl/externalLinks/externalLink115.xml" ContentType="application/vnd.openxmlformats-officedocument.spreadsheetml.externalLink+xml"/>
  <Override PartName="/xl/externalLinks/externalLink114.xml" ContentType="application/vnd.openxmlformats-officedocument.spreadsheetml.externalLink+xml"/>
  <Override PartName="/xl/externalLinks/externalLink113.xml" ContentType="application/vnd.openxmlformats-officedocument.spreadsheetml.externalLink+xml"/>
  <Override PartName="/xl/externalLinks/externalLink104.xml" ContentType="application/vnd.openxmlformats-officedocument.spreadsheetml.externalLink+xml"/>
  <Override PartName="/xl/externalLinks/externalLink103.xml" ContentType="application/vnd.openxmlformats-officedocument.spreadsheetml.externalLink+xml"/>
  <Override PartName="/xl/externalLinks/externalLink102.xml" ContentType="application/vnd.openxmlformats-officedocument.spreadsheetml.externalLink+xml"/>
  <Override PartName="/xl/externalLinks/externalLink94.xml" ContentType="application/vnd.openxmlformats-officedocument.spreadsheetml.externalLink+xml"/>
  <Override PartName="/xl/externalLinks/externalLink93.xml" ContentType="application/vnd.openxmlformats-officedocument.spreadsheetml.externalLink+xml"/>
  <Override PartName="/xl/externalLinks/externalLink92.xml" ContentType="application/vnd.openxmlformats-officedocument.spreadsheetml.externalLink+xml"/>
  <Override PartName="/xl/externalLinks/externalLink91.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101.xml" ContentType="application/vnd.openxmlformats-officedocument.spreadsheetml.externalLink+xml"/>
  <Override PartName="/xl/externalLinks/externalLink100.xml" ContentType="application/vnd.openxmlformats-officedocument.spreadsheetml.externalLink+xml"/>
  <Override PartName="/xl/externalLinks/externalLink99.xml" ContentType="application/vnd.openxmlformats-officedocument.spreadsheetml.externalLink+xml"/>
  <Override PartName="/xl/externalLinks/externalLink98.xml" ContentType="application/vnd.openxmlformats-officedocument.spreadsheetml.externalLink+xml"/>
  <Override PartName="/xl/externalLinks/externalLink61.xml" ContentType="application/vnd.openxmlformats-officedocument.spreadsheetml.externalLink+xml"/>
  <Override PartName="/xl/externalLinks/externalLink60.xml" ContentType="application/vnd.openxmlformats-officedocument.spreadsheetml.externalLink+xml"/>
  <Override PartName="/xl/externalLinks/externalLink59.xml" ContentType="application/vnd.openxmlformats-officedocument.spreadsheetml.externalLink+xml"/>
  <Override PartName="/xl/externalLinks/externalLink22.xml" ContentType="application/vnd.openxmlformats-officedocument.spreadsheetml.externalLink+xml"/>
  <Override PartName="/xl/externalLinks/externalLink21.xml" ContentType="application/vnd.openxmlformats-officedocument.spreadsheetml.externalLink+xml"/>
  <Override PartName="/xl/externalLinks/externalLink20.xml" ContentType="application/vnd.openxmlformats-officedocument.spreadsheetml.externalLink+xml"/>
  <Override PartName="/xl/externalLinks/externalLink19.xml" ContentType="application/vnd.openxmlformats-officedocument.spreadsheetml.externalLink+xml"/>
  <Override PartName="/xl/externalLinks/externalLink18.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9.xml" ContentType="application/vnd.openxmlformats-officedocument.spreadsheetml.externalLink+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4.xml" ContentType="application/vnd.openxmlformats-officedocument.spreadsheetml.externalLink+xml"/>
  <Override PartName="/xl/externalLinks/externalLink13.xml" ContentType="application/vnd.openxmlformats-officedocument.spreadsheetml.externalLink+xml"/>
  <Override PartName="/xl/externalLinks/externalLink12.xml" ContentType="application/vnd.openxmlformats-officedocument.spreadsheetml.externalLink+xml"/>
  <Override PartName="/xl/externalLinks/externalLink1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51.xml" ContentType="application/vnd.openxmlformats-officedocument.spreadsheetml.externalLink+xml"/>
  <Override PartName="/xl/externalLinks/externalLink50.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47.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8.xml" ContentType="application/vnd.openxmlformats-officedocument.spreadsheetml.externalLink+xml"/>
  <Override PartName="/xl/externalLinks/externalLink57.xml" ContentType="application/vnd.openxmlformats-officedocument.spreadsheetml.externalLink+xml"/>
  <Override PartName="/xl/externalLinks/externalLink56.xml" ContentType="application/vnd.openxmlformats-officedocument.spreadsheetml.externalLink+xml"/>
  <Override PartName="/xl/externalLinks/externalLink55.xml" ContentType="application/vnd.openxmlformats-officedocument.spreadsheetml.externalLink+xml"/>
  <Override PartName="/xl/externalLinks/externalLink46.xml" ContentType="application/vnd.openxmlformats-officedocument.spreadsheetml.externalLink+xml"/>
  <Override PartName="/xl/externalLinks/externalLink45.xml" ContentType="application/vnd.openxmlformats-officedocument.spreadsheetml.externalLink+xml"/>
  <Override PartName="/xl/externalLinks/externalLink44.xml" ContentType="application/vnd.openxmlformats-officedocument.spreadsheetml.externalLink+xml"/>
  <Override PartName="/xl/externalLinks/externalLink36.xml" ContentType="application/vnd.openxmlformats-officedocument.spreadsheetml.externalLink+xml"/>
  <Override PartName="/xl/externalLinks/externalLink35.xml" ContentType="application/vnd.openxmlformats-officedocument.spreadsheetml.externalLink+xml"/>
  <Override PartName="/xl/externalLinks/externalLink34.xml" ContentType="application/vnd.openxmlformats-officedocument.spreadsheetml.externalLink+xml"/>
  <Override PartName="/xl/externalLinks/externalLink33.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3.xml" ContentType="application/vnd.openxmlformats-officedocument.spreadsheetml.externalLink+xml"/>
  <Override PartName="/xl/externalLinks/externalLink42.xml" ContentType="application/vnd.openxmlformats-officedocument.spreadsheetml.externalLink+xml"/>
  <Override PartName="/xl/externalLinks/externalLink41.xml" ContentType="application/vnd.openxmlformats-officedocument.spreadsheetml.externalLink+xml"/>
  <Override PartName="/xl/externalLinks/externalLink40.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95.xml" ContentType="application/vnd.openxmlformats-officedocument.spreadsheetml.externalLink+xml"/>
  <Override PartName="/xl/externalLinks/externalLink194.xml" ContentType="application/vnd.openxmlformats-officedocument.spreadsheetml.externalLink+xml"/>
  <Override PartName="/xl/externalLinks/externalLink193.xml" ContentType="application/vnd.openxmlformats-officedocument.spreadsheetml.externalLink+xml"/>
  <Override PartName="/xl/externalLinks/externalLink192.xml" ContentType="application/vnd.openxmlformats-officedocument.spreadsheetml.externalLink+xml"/>
  <Override PartName="/xl/externalLinks/externalLink191.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202.xml" ContentType="application/vnd.openxmlformats-officedocument.spreadsheetml.externalLink+xml"/>
  <Override PartName="/xl/externalLinks/externalLink201.xml" ContentType="application/vnd.openxmlformats-officedocument.spreadsheetml.externalLink+xml"/>
  <Override PartName="/xl/externalLinks/externalLink200.xml" ContentType="application/vnd.openxmlformats-officedocument.spreadsheetml.externalLink+xml"/>
  <Override PartName="/xl/externalLinks/externalLink199.xml" ContentType="application/vnd.openxmlformats-officedocument.spreadsheetml.externalLink+xml"/>
  <Override PartName="/xl/externalLinks/externalLink190.xml" ContentType="application/vnd.openxmlformats-officedocument.spreadsheetml.externalLink+xml"/>
  <Override PartName="/xl/externalLinks/externalLink189.xml" ContentType="application/vnd.openxmlformats-officedocument.spreadsheetml.externalLink+xml"/>
  <Override PartName="/xl/externalLinks/externalLink188.xml" ContentType="application/vnd.openxmlformats-officedocument.spreadsheetml.externalLink+xml"/>
  <Override PartName="/xl/externalLinks/externalLink180.xml" ContentType="application/vnd.openxmlformats-officedocument.spreadsheetml.externalLink+xml"/>
  <Override PartName="/xl/externalLinks/externalLink179.xml" ContentType="application/vnd.openxmlformats-officedocument.spreadsheetml.externalLink+xml"/>
  <Override PartName="/xl/externalLinks/externalLink178.xml" ContentType="application/vnd.openxmlformats-officedocument.spreadsheetml.externalLink+xml"/>
  <Override PartName="/xl/externalLinks/externalLink177.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7.xml" ContentType="application/vnd.openxmlformats-officedocument.spreadsheetml.externalLink+xml"/>
  <Override PartName="/xl/externalLinks/externalLink186.xml" ContentType="application/vnd.openxmlformats-officedocument.spreadsheetml.externalLink+xml"/>
  <Override PartName="/xl/externalLinks/externalLink185.xml" ContentType="application/vnd.openxmlformats-officedocument.spreadsheetml.externalLink+xml"/>
  <Override PartName="/xl/externalLinks/externalLink184.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24.xml" ContentType="application/vnd.openxmlformats-officedocument.spreadsheetml.externalLink+xml"/>
  <Override PartName="/xl/externalLinks/externalLink223.xml" ContentType="application/vnd.openxmlformats-officedocument.spreadsheetml.externalLink+xml"/>
  <Override PartName="/xl/externalLinks/externalLink222.xml" ContentType="application/vnd.openxmlformats-officedocument.spreadsheetml.externalLink+xml"/>
  <Override PartName="/xl/externalLinks/externalLink221.xml" ContentType="application/vnd.openxmlformats-officedocument.spreadsheetml.externalLink+xml"/>
  <Override PartName="/xl/externalLinks/externalLink220.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xl/externalLinks/externalLink228.xml" ContentType="application/vnd.openxmlformats-officedocument.spreadsheetml.externalLink+xml"/>
  <Override PartName="/xl/externalLinks/externalLink219.xml" ContentType="application/vnd.openxmlformats-officedocument.spreadsheetml.externalLink+xml"/>
  <Override PartName="/xl/externalLinks/externalLink218.xml" ContentType="application/vnd.openxmlformats-officedocument.spreadsheetml.externalLink+xml"/>
  <Override PartName="/xl/externalLinks/externalLink217.xml" ContentType="application/vnd.openxmlformats-officedocument.spreadsheetml.externalLink+xml"/>
  <Override PartName="/xl/externalLinks/externalLink209.xml" ContentType="application/vnd.openxmlformats-officedocument.spreadsheetml.externalLink+xml"/>
  <Override PartName="/xl/externalLinks/externalLink208.xml" ContentType="application/vnd.openxmlformats-officedocument.spreadsheetml.externalLink+xml"/>
  <Override PartName="/xl/externalLinks/externalLink207.xml" ContentType="application/vnd.openxmlformats-officedocument.spreadsheetml.externalLink+xml"/>
  <Override PartName="/xl/externalLinks/externalLink206.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6.xml" ContentType="application/vnd.openxmlformats-officedocument.spreadsheetml.externalLink+xml"/>
  <Override PartName="/xl/externalLinks/externalLink215.xml" ContentType="application/vnd.openxmlformats-officedocument.spreadsheetml.externalLink+xml"/>
  <Override PartName="/xl/externalLinks/externalLink214.xml" ContentType="application/vnd.openxmlformats-officedocument.spreadsheetml.externalLink+xml"/>
  <Override PartName="/xl/externalLinks/externalLink213.xml" ContentType="application/vnd.openxmlformats-officedocument.spreadsheetml.externalLink+xml"/>
  <Override PartName="/xl/externalLinks/externalLink176.xml" ContentType="application/vnd.openxmlformats-officedocument.spreadsheetml.externalLink+xml"/>
  <Override PartName="/xl/externalLinks/externalLink175.xml" ContentType="application/vnd.openxmlformats-officedocument.spreadsheetml.externalLink+xml"/>
  <Override PartName="/xl/externalLinks/externalLink174.xml" ContentType="application/vnd.openxmlformats-officedocument.spreadsheetml.externalLink+xml"/>
  <Override PartName="/xl/externalLinks/externalLink138.xml" ContentType="application/vnd.openxmlformats-officedocument.spreadsheetml.externalLink+xml"/>
  <Override PartName="/xl/externalLinks/externalLink137.xml" ContentType="application/vnd.openxmlformats-officedocument.spreadsheetml.externalLink+xml"/>
  <Override PartName="/xl/externalLinks/externalLink136.xml" ContentType="application/vnd.openxmlformats-officedocument.spreadsheetml.externalLink+xml"/>
  <Override PartName="/xl/externalLinks/externalLink135.xml" ContentType="application/vnd.openxmlformats-officedocument.spreadsheetml.externalLink+xml"/>
  <Override PartName="/xl/externalLinks/externalLink134.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5.xml" ContentType="application/vnd.openxmlformats-officedocument.spreadsheetml.externalLink+xml"/>
  <Override PartName="/xl/externalLinks/externalLink144.xml" ContentType="application/vnd.openxmlformats-officedocument.spreadsheetml.externalLink+xml"/>
  <Override PartName="/xl/externalLinks/externalLink143.xml" ContentType="application/vnd.openxmlformats-officedocument.spreadsheetml.externalLink+xml"/>
  <Override PartName="/xl/externalLinks/externalLink142.xml" ContentType="application/vnd.openxmlformats-officedocument.spreadsheetml.externalLink+xml"/>
  <Override PartName="/xl/externalLinks/externalLink133.xml" ContentType="application/vnd.openxmlformats-officedocument.spreadsheetml.externalLink+xml"/>
  <Override PartName="/xl/externalLinks/externalLink132.xml" ContentType="application/vnd.openxmlformats-officedocument.spreadsheetml.externalLink+xml"/>
  <Override PartName="/xl/externalLinks/externalLink131.xml" ContentType="application/vnd.openxmlformats-officedocument.spreadsheetml.externalLink+xml"/>
  <Override PartName="/xl/externalLinks/externalLink123.xml" ContentType="application/vnd.openxmlformats-officedocument.spreadsheetml.externalLink+xml"/>
  <Override PartName="/xl/externalLinks/externalLink122.xml" ContentType="application/vnd.openxmlformats-officedocument.spreadsheetml.externalLink+xml"/>
  <Override PartName="/xl/externalLinks/externalLink121.xml" ContentType="application/vnd.openxmlformats-officedocument.spreadsheetml.externalLink+xml"/>
  <Override PartName="/xl/externalLinks/externalLink120.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30.xml" ContentType="application/vnd.openxmlformats-officedocument.spreadsheetml.externalLink+xml"/>
  <Override PartName="/xl/externalLinks/externalLink129.xml" ContentType="application/vnd.openxmlformats-officedocument.spreadsheetml.externalLink+xml"/>
  <Override PartName="/xl/externalLinks/externalLink128.xml" ContentType="application/vnd.openxmlformats-officedocument.spreadsheetml.externalLink+xml"/>
  <Override PartName="/xl/externalLinks/externalLink127.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66.xml" ContentType="application/vnd.openxmlformats-officedocument.spreadsheetml.externalLink+xml"/>
  <Override PartName="/xl/externalLinks/externalLink165.xml" ContentType="application/vnd.openxmlformats-officedocument.spreadsheetml.externalLink+xml"/>
  <Override PartName="/xl/externalLinks/externalLink164.xml" ContentType="application/vnd.openxmlformats-officedocument.spreadsheetml.externalLink+xml"/>
  <Override PartName="/xl/externalLinks/externalLink163.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3.xml" ContentType="application/vnd.openxmlformats-officedocument.spreadsheetml.externalLink+xml"/>
  <Override PartName="/xl/externalLinks/externalLink172.xml" ContentType="application/vnd.openxmlformats-officedocument.spreadsheetml.externalLink+xml"/>
  <Override PartName="/xl/externalLinks/externalLink171.xml" ContentType="application/vnd.openxmlformats-officedocument.spreadsheetml.externalLink+xml"/>
  <Override PartName="/xl/externalLinks/externalLink170.xml" ContentType="application/vnd.openxmlformats-officedocument.spreadsheetml.externalLink+xml"/>
  <Override PartName="/xl/externalLinks/externalLink162.xml" ContentType="application/vnd.openxmlformats-officedocument.spreadsheetml.externalLink+xml"/>
  <Override PartName="/xl/externalLinks/externalLink161.xml" ContentType="application/vnd.openxmlformats-officedocument.spreadsheetml.externalLink+xml"/>
  <Override PartName="/xl/externalLinks/externalLink160.xml" ContentType="application/vnd.openxmlformats-officedocument.spreadsheetml.externalLink+xml"/>
  <Override PartName="/xl/externalLinks/externalLink152.xml" ContentType="application/vnd.openxmlformats-officedocument.spreadsheetml.externalLink+xml"/>
  <Override PartName="/xl/externalLinks/externalLink151.xml" ContentType="application/vnd.openxmlformats-officedocument.spreadsheetml.externalLink+xml"/>
  <Override PartName="/xl/externalLinks/externalLink150.xml" ContentType="application/vnd.openxmlformats-officedocument.spreadsheetml.externalLink+xml"/>
  <Override PartName="/xl/externalLinks/externalLink149.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9.xml" ContentType="application/vnd.openxmlformats-officedocument.spreadsheetml.externalLink+xml"/>
  <Override PartName="/xl/externalLinks/externalLink158.xml" ContentType="application/vnd.openxmlformats-officedocument.spreadsheetml.externalLink+xml"/>
  <Override PartName="/xl/externalLinks/externalLink157.xml" ContentType="application/vnd.openxmlformats-officedocument.spreadsheetml.externalLink+xml"/>
  <Override PartName="/xl/externalLinks/externalLink156.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am 2019\cong khai du toan 2019\Cong khai du toan NSNN 2019\"/>
    </mc:Choice>
  </mc:AlternateContent>
  <bookViews>
    <workbookView xWindow="0" yWindow="0" windowWidth="20490" windowHeight="7455"/>
  </bookViews>
  <sheets>
    <sheet name="Bieu so 46"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s>
  <definedNames>
    <definedName name="\0">'[3]PNT-QUOT-#3'!#REF!</definedName>
    <definedName name="\c">'[4]FUC-01'!#REF!</definedName>
    <definedName name="\d">'[5]??-BLDG'!#REF!</definedName>
    <definedName name="\e">'[5]??-BLDG'!#REF!</definedName>
    <definedName name="\f">'[5]??-BLDG'!#REF!</definedName>
    <definedName name="\g">'[5]??-BLDG'!#REF!</definedName>
    <definedName name="\h">'[5]??-BLDG'!#REF!</definedName>
    <definedName name="\i">'[5]??-BLDG'!#REF!</definedName>
    <definedName name="\j">'[5]??-BLDG'!#REF!</definedName>
    <definedName name="\k">'[5]??-BLDG'!#REF!</definedName>
    <definedName name="\l">'[5]??-BLDG'!#REF!</definedName>
    <definedName name="\m">'[5]??-BLDG'!#REF!</definedName>
    <definedName name="\n">'[5]??-BLDG'!#REF!</definedName>
    <definedName name="\o">'[5]??-BLDG'!#REF!</definedName>
    <definedName name="\v">'[4]FUC-01'!#REF!</definedName>
    <definedName name="\z">'[3]COAT&amp;WRAP-QIOT-#3'!#REF!</definedName>
    <definedName name="_________a1">{"'Sheet1'!$L$16"}</definedName>
    <definedName name="_________a1_1">{"'Sheet1'!$L$16"}</definedName>
    <definedName name="_________a1_2">{"'Sheet1'!$L$16"}</definedName>
    <definedName name="_________PA3">{"'Sheet1'!$L$16"}</definedName>
    <definedName name="_________PA3_1">{"'Sheet1'!$L$16"}</definedName>
    <definedName name="_________PA3_2">{"'Sheet1'!$L$16"}</definedName>
    <definedName name="_______a1">{"'Sheet1'!$L$16"}</definedName>
    <definedName name="_______a1_1">{"'Sheet1'!$L$16"}</definedName>
    <definedName name="_______a1_2">{"'Sheet1'!$L$16"}</definedName>
    <definedName name="_______btm10">"#REF!"</definedName>
    <definedName name="_______btm100">"#REF!"</definedName>
    <definedName name="_______hom2">"#REF!"</definedName>
    <definedName name="_______KM188">"#REF!"</definedName>
    <definedName name="_______km189">"#REF!"</definedName>
    <definedName name="_______km193">"#REF!"</definedName>
    <definedName name="_______km194">"#REF!"</definedName>
    <definedName name="_______km195">"#REF!"</definedName>
    <definedName name="_______km197">"#REF!"</definedName>
    <definedName name="_______km198">"#REF!"</definedName>
    <definedName name="_______NCL100">"#REF!"</definedName>
    <definedName name="_______NCL200">"#REF!"</definedName>
    <definedName name="_______NCL250">"#REF!"</definedName>
    <definedName name="_______nin190">"#REF!"</definedName>
    <definedName name="_______PA3">{"'Sheet1'!$L$16"}</definedName>
    <definedName name="_______PA3_1">{"'Sheet1'!$L$16"}</definedName>
    <definedName name="_______PA3_2">{"'Sheet1'!$L$16"}</definedName>
    <definedName name="_______SN3">"#REF!"</definedName>
    <definedName name="_______sua20">"#REF!"</definedName>
    <definedName name="_______sua30">"#REF!"</definedName>
    <definedName name="_______TB1">"#REF!"</definedName>
    <definedName name="_______TL3">"#REF!"</definedName>
    <definedName name="_______VL100">"#REF!"</definedName>
    <definedName name="_______VL250">"#REF!"</definedName>
    <definedName name="______a1">{"'Sheet1'!$L$16"}</definedName>
    <definedName name="______a1_1">{"'Sheet1'!$L$16"}</definedName>
    <definedName name="______a1_2">{"'Sheet1'!$L$16"}</definedName>
    <definedName name="______boi1">"#REF!"</definedName>
    <definedName name="______boi2">"#REF!"</definedName>
    <definedName name="______boi3">"#REF!"</definedName>
    <definedName name="______boi4">"#REF!"</definedName>
    <definedName name="______btm10">"#REF!"</definedName>
    <definedName name="______btm100">"#REF!"</definedName>
    <definedName name="______BTM250">"#REF!"</definedName>
    <definedName name="______btM300">"#REF!"</definedName>
    <definedName name="______cao1">"#REF!"</definedName>
    <definedName name="______cao2">"#REF!"</definedName>
    <definedName name="______cao3">"#REF!"</definedName>
    <definedName name="______cao4">"#REF!"</definedName>
    <definedName name="______cao5">"#REF!"</definedName>
    <definedName name="______cao6">"#REF!"</definedName>
    <definedName name="______CON1">"#REF!"</definedName>
    <definedName name="______CON2">"#REF!"</definedName>
    <definedName name="______dai1">"#REF!"</definedName>
    <definedName name="______dai2">"#REF!"</definedName>
    <definedName name="______dai3">"#REF!"</definedName>
    <definedName name="______dai4">"#REF!"</definedName>
    <definedName name="______dai5">"#REF!"</definedName>
    <definedName name="______dai6">"#REF!"</definedName>
    <definedName name="______dan1">"#REF!"</definedName>
    <definedName name="______dan2">"#REF!"</definedName>
    <definedName name="______ddn400">"#REF!"</definedName>
    <definedName name="______ddn600">"#REF!"</definedName>
    <definedName name="______gon4">"#REF!"</definedName>
    <definedName name="______h1">{"'Sheet1'!$L$16"}</definedName>
    <definedName name="______h1_1">{"'Sheet1'!$L$16"}</definedName>
    <definedName name="______h1_2">{"'Sheet1'!$L$16"}</definedName>
    <definedName name="______h10">#N/A</definedName>
    <definedName name="______h10_1">#N/A</definedName>
    <definedName name="______h10_2">#N/A</definedName>
    <definedName name="______h2">{"'Sheet1'!$L$16"}</definedName>
    <definedName name="______h2_1">{"'Sheet1'!$L$16"}</definedName>
    <definedName name="______h2_2">{"'Sheet1'!$L$16"}</definedName>
    <definedName name="______h3">{"'Sheet1'!$L$16"}</definedName>
    <definedName name="______h3_1">{"'Sheet1'!$L$16"}</definedName>
    <definedName name="______h3_2">{"'Sheet1'!$L$16"}</definedName>
    <definedName name="______h5">{"'Sheet1'!$L$16"}</definedName>
    <definedName name="______h5_1">{"'Sheet1'!$L$16"}</definedName>
    <definedName name="______h5_2">{"'Sheet1'!$L$16"}</definedName>
    <definedName name="______h6">{"'Sheet1'!$L$16"}</definedName>
    <definedName name="______h6_1">{"'Sheet1'!$L$16"}</definedName>
    <definedName name="______h6_2">{"'Sheet1'!$L$16"}</definedName>
    <definedName name="______h7">{"'Sheet1'!$L$16"}</definedName>
    <definedName name="______h7_1">{"'Sheet1'!$L$16"}</definedName>
    <definedName name="______h7_2">{"'Sheet1'!$L$16"}</definedName>
    <definedName name="______h8">{"'Sheet1'!$L$16"}</definedName>
    <definedName name="______h8_1">{"'Sheet1'!$L$16"}</definedName>
    <definedName name="______h8_2">{"'Sheet1'!$L$16"}</definedName>
    <definedName name="______h9">{"'Sheet1'!$L$16"}</definedName>
    <definedName name="______h9_1">{"'Sheet1'!$L$16"}</definedName>
    <definedName name="______h9_2">{"'Sheet1'!$L$16"}</definedName>
    <definedName name="______hom2">"#REF!"</definedName>
    <definedName name="______KM188">"#REF!"</definedName>
    <definedName name="______km189">"#REF!"</definedName>
    <definedName name="______km190">"#REF!"</definedName>
    <definedName name="______km191">"#REF!"</definedName>
    <definedName name="______km192">"#REF!"</definedName>
    <definedName name="______km193">"#REF!"</definedName>
    <definedName name="______km194">"#REF!"</definedName>
    <definedName name="______km195">"#REF!"</definedName>
    <definedName name="______km196">"#REF!"</definedName>
    <definedName name="______km197">"#REF!"</definedName>
    <definedName name="______km198">"#REF!"</definedName>
    <definedName name="______lap1">"#REF!"</definedName>
    <definedName name="______lap2">"#REF!"</definedName>
    <definedName name="______MAC12">"#REF!"</definedName>
    <definedName name="______MAC46">"#REF!"</definedName>
    <definedName name="______NCL100">"#REF!"</definedName>
    <definedName name="______NCL200">"#REF!"</definedName>
    <definedName name="______NCL250">"#REF!"</definedName>
    <definedName name="______NET2">"#REF!"</definedName>
    <definedName name="______nin190">"#REF!"</definedName>
    <definedName name="______NSO2">{"'Sheet1'!$L$16"}</definedName>
    <definedName name="______NSO2_1">{"'Sheet1'!$L$16"}</definedName>
    <definedName name="______NSO2_2">{"'Sheet1'!$L$16"}</definedName>
    <definedName name="______PA3">{"'Sheet1'!$L$16"}</definedName>
    <definedName name="______PA3_1">{"'Sheet1'!$L$16"}</definedName>
    <definedName name="______PA3_2">{"'Sheet1'!$L$16"}</definedName>
    <definedName name="______PL1242">"#REF!"</definedName>
    <definedName name="______phi10">"#REF!"</definedName>
    <definedName name="______phi12">"#REF!"</definedName>
    <definedName name="______phi14">"#REF!"</definedName>
    <definedName name="______phi16">"#REF!"</definedName>
    <definedName name="______phi18">"#REF!"</definedName>
    <definedName name="______phi20">"#REF!"</definedName>
    <definedName name="______phi22">"#REF!"</definedName>
    <definedName name="______phi25">"#REF!"</definedName>
    <definedName name="______phi28">"#REF!"</definedName>
    <definedName name="______phi6">"#REF!"</definedName>
    <definedName name="______phi8">"#REF!"</definedName>
    <definedName name="______sat10">"#REF!"</definedName>
    <definedName name="______sat14">"#REF!"</definedName>
    <definedName name="______sat16">"#REF!"</definedName>
    <definedName name="______sat20">"#REF!"</definedName>
    <definedName name="______sat8">"#REF!"</definedName>
    <definedName name="______sc1">"#REF!"</definedName>
    <definedName name="______SC2">"#REF!"</definedName>
    <definedName name="______sc3">"#REF!"</definedName>
    <definedName name="______slg1">"#REF!"</definedName>
    <definedName name="______slg2">"#REF!"</definedName>
    <definedName name="______slg3">"#REF!"</definedName>
    <definedName name="______slg4">"#REF!"</definedName>
    <definedName name="______slg5">"#REF!"</definedName>
    <definedName name="______slg6">"#REF!"</definedName>
    <definedName name="______SN3">"#REF!"</definedName>
    <definedName name="______sua20">"#REF!"</definedName>
    <definedName name="______sua30">"#REF!"</definedName>
    <definedName name="______TB1">"#REF!"</definedName>
    <definedName name="______TK155">"#REF!"</definedName>
    <definedName name="______TK422">"#REF!"</definedName>
    <definedName name="______TL1">"#REF!"</definedName>
    <definedName name="______TL2">"#REF!"</definedName>
    <definedName name="______TL3">"#REF!"</definedName>
    <definedName name="______TLA120">"#REF!"</definedName>
    <definedName name="______TLA35">"#REF!"</definedName>
    <definedName name="______TLA50">"#REF!"</definedName>
    <definedName name="______TLA70">"#REF!"</definedName>
    <definedName name="______TLA95">"#REF!"</definedName>
    <definedName name="______TH1">"#REF!"</definedName>
    <definedName name="______TH2">"#REF!"</definedName>
    <definedName name="______TH3">"#REF!"</definedName>
    <definedName name="______VL100">"#REF!"</definedName>
    <definedName name="______vl2">{"'Sheet1'!$L$16"}</definedName>
    <definedName name="______vl2_1">{"'Sheet1'!$L$16"}</definedName>
    <definedName name="______vl2_2">{"'Sheet1'!$L$16"}</definedName>
    <definedName name="______VL250">"#REF!"</definedName>
    <definedName name="_____a1">{"'Sheet1'!$L$16"}</definedName>
    <definedName name="_____a1_1">{"'Sheet1'!$L$16"}</definedName>
    <definedName name="_____a1_2">{"'Sheet1'!$L$16"}</definedName>
    <definedName name="_____boi1">"#REF!"</definedName>
    <definedName name="_____boi2">"#REF!"</definedName>
    <definedName name="_____boi3">"#REF!"</definedName>
    <definedName name="_____boi4">"#REF!"</definedName>
    <definedName name="_____BTM250">"#REF!"</definedName>
    <definedName name="_____btM300">"#REF!"</definedName>
    <definedName name="_____cao1">"#REF!"</definedName>
    <definedName name="_____cao2">"#REF!"</definedName>
    <definedName name="_____cao3">"#REF!"</definedName>
    <definedName name="_____cao4">"#REF!"</definedName>
    <definedName name="_____cao5">"#REF!"</definedName>
    <definedName name="_____cao6">"#REF!"</definedName>
    <definedName name="_____CON1">"#REF!"</definedName>
    <definedName name="_____CON2">"#REF!"</definedName>
    <definedName name="_____dai1">"#REF!"</definedName>
    <definedName name="_____dai2">"#REF!"</definedName>
    <definedName name="_____dai3">"#REF!"</definedName>
    <definedName name="_____dai4">"#REF!"</definedName>
    <definedName name="_____dai5">"#REF!"</definedName>
    <definedName name="_____dai6">"#REF!"</definedName>
    <definedName name="_____dan1">"#REF!"</definedName>
    <definedName name="_____dan2">"#REF!"</definedName>
    <definedName name="_____ddn400">"#REF!"</definedName>
    <definedName name="_____ddn600">"#REF!"</definedName>
    <definedName name="_____gon4">"#REF!"</definedName>
    <definedName name="_____h1">{"'Sheet1'!$L$16"}</definedName>
    <definedName name="_____h1_1">{"'Sheet1'!$L$16"}</definedName>
    <definedName name="_____h1_2">{"'Sheet1'!$L$16"}</definedName>
    <definedName name="_____h10">#N/A</definedName>
    <definedName name="_____h10_1">#N/A</definedName>
    <definedName name="_____h10_2">#N/A</definedName>
    <definedName name="_____h2">{"'Sheet1'!$L$16"}</definedName>
    <definedName name="_____h2_1">{"'Sheet1'!$L$16"}</definedName>
    <definedName name="_____h2_2">{"'Sheet1'!$L$16"}</definedName>
    <definedName name="_____h3">{"'Sheet1'!$L$16"}</definedName>
    <definedName name="_____h3_1">{"'Sheet1'!$L$16"}</definedName>
    <definedName name="_____h3_2">{"'Sheet1'!$L$16"}</definedName>
    <definedName name="_____h5">{"'Sheet1'!$L$16"}</definedName>
    <definedName name="_____h5_1">{"'Sheet1'!$L$16"}</definedName>
    <definedName name="_____h5_2">{"'Sheet1'!$L$16"}</definedName>
    <definedName name="_____h6">{"'Sheet1'!$L$16"}</definedName>
    <definedName name="_____h6_1">{"'Sheet1'!$L$16"}</definedName>
    <definedName name="_____h6_2">{"'Sheet1'!$L$16"}</definedName>
    <definedName name="_____h7">{"'Sheet1'!$L$16"}</definedName>
    <definedName name="_____h7_1">{"'Sheet1'!$L$16"}</definedName>
    <definedName name="_____h7_2">{"'Sheet1'!$L$16"}</definedName>
    <definedName name="_____h8">{"'Sheet1'!$L$16"}</definedName>
    <definedName name="_____h8_1">{"'Sheet1'!$L$16"}</definedName>
    <definedName name="_____h8_2">{"'Sheet1'!$L$16"}</definedName>
    <definedName name="_____h9">{"'Sheet1'!$L$16"}</definedName>
    <definedName name="_____h9_1">{"'Sheet1'!$L$16"}</definedName>
    <definedName name="_____h9_2">{"'Sheet1'!$L$16"}</definedName>
    <definedName name="_____km190">"#REF!"</definedName>
    <definedName name="_____km191">"#REF!"</definedName>
    <definedName name="_____km192">"#REF!"</definedName>
    <definedName name="_____km196">"#REF!"</definedName>
    <definedName name="_____lap1">"#REF!"</definedName>
    <definedName name="_____lap2">"#REF!"</definedName>
    <definedName name="_____MAC12">"#REF!"</definedName>
    <definedName name="_____MAC46">"#REF!"</definedName>
    <definedName name="_____NET2">"#REF!"</definedName>
    <definedName name="_____NSO2">{"'Sheet1'!$L$16"}</definedName>
    <definedName name="_____NSO2_1">{"'Sheet1'!$L$16"}</definedName>
    <definedName name="_____NSO2_2">{"'Sheet1'!$L$16"}</definedName>
    <definedName name="_____PA3">{"'Sheet1'!$L$16"}</definedName>
    <definedName name="_____PA3_1">{"'Sheet1'!$L$16"}</definedName>
    <definedName name="_____PA3_2">{"'Sheet1'!$L$16"}</definedName>
    <definedName name="_____PL1242">"#REF!"</definedName>
    <definedName name="_____phi10">"#REF!"</definedName>
    <definedName name="_____phi12">"#REF!"</definedName>
    <definedName name="_____phi14">"#REF!"</definedName>
    <definedName name="_____phi16">"#REF!"</definedName>
    <definedName name="_____phi18">"#REF!"</definedName>
    <definedName name="_____phi20">"#REF!"</definedName>
    <definedName name="_____phi22">"#REF!"</definedName>
    <definedName name="_____phi25">"#REF!"</definedName>
    <definedName name="_____phi28">"#REF!"</definedName>
    <definedName name="_____phi6">"#REF!"</definedName>
    <definedName name="_____phi8">"#REF!"</definedName>
    <definedName name="_____sat10">"#REF!"</definedName>
    <definedName name="_____sat14">"#REF!"</definedName>
    <definedName name="_____sat16">"#REF!"</definedName>
    <definedName name="_____sat20">"#REF!"</definedName>
    <definedName name="_____sat8">"#REF!"</definedName>
    <definedName name="_____sc1">"#REF!"</definedName>
    <definedName name="_____SC2">"#REF!"</definedName>
    <definedName name="_____sc3">"#REF!"</definedName>
    <definedName name="_____slg1">"#REF!"</definedName>
    <definedName name="_____slg2">"#REF!"</definedName>
    <definedName name="_____slg3">"#REF!"</definedName>
    <definedName name="_____slg4">"#REF!"</definedName>
    <definedName name="_____slg5">"#REF!"</definedName>
    <definedName name="_____slg6">"#REF!"</definedName>
    <definedName name="_____TK155">"#REF!"</definedName>
    <definedName name="_____TK422">"#REF!"</definedName>
    <definedName name="_____TL1">"#REF!"</definedName>
    <definedName name="_____TL2">"#REF!"</definedName>
    <definedName name="_____TLA120">"#REF!"</definedName>
    <definedName name="_____TLA35">"#REF!"</definedName>
    <definedName name="_____TLA50">"#REF!"</definedName>
    <definedName name="_____TLA70">"#REF!"</definedName>
    <definedName name="_____TLA95">"#REF!"</definedName>
    <definedName name="_____TH1">"#REF!"</definedName>
    <definedName name="_____TH2">"#REF!"</definedName>
    <definedName name="_____TH3">"#REF!"</definedName>
    <definedName name="_____vl2">{"'Sheet1'!$L$16"}</definedName>
    <definedName name="_____vl2_1">{"'Sheet1'!$L$16"}</definedName>
    <definedName name="_____vl2_2">{"'Sheet1'!$L$16"}</definedName>
    <definedName name="____a1">{"'Sheet1'!$L$16"}</definedName>
    <definedName name="____boi1">"#REF!"</definedName>
    <definedName name="____boi2">"#REF!"</definedName>
    <definedName name="____boi3">"#REF!"</definedName>
    <definedName name="____boi4">"#REF!"</definedName>
    <definedName name="____btm10">"#REF!"</definedName>
    <definedName name="____btm100">"#REF!"</definedName>
    <definedName name="____BTM250">"#REF!"</definedName>
    <definedName name="____btM300">"#REF!"</definedName>
    <definedName name="____cao1">"#REF!"</definedName>
    <definedName name="____cao2">"#REF!"</definedName>
    <definedName name="____cao3">"#REF!"</definedName>
    <definedName name="____cao4">"#REF!"</definedName>
    <definedName name="____cao5">"#REF!"</definedName>
    <definedName name="____cao6">"#REF!"</definedName>
    <definedName name="____CON1">"#REF!"</definedName>
    <definedName name="____CON2">"#REF!"</definedName>
    <definedName name="____dai1">"#REF!"</definedName>
    <definedName name="____dai2">"#REF!"</definedName>
    <definedName name="____dai3">"#REF!"</definedName>
    <definedName name="____dai4">"#REF!"</definedName>
    <definedName name="____dai5">"#REF!"</definedName>
    <definedName name="____dai6">"#REF!"</definedName>
    <definedName name="____dan1">"#REF!"</definedName>
    <definedName name="____dan2">"#REF!"</definedName>
    <definedName name="____ddn400">"#REF!"</definedName>
    <definedName name="____ddn600">"#REF!"</definedName>
    <definedName name="____gon4">"#REF!"</definedName>
    <definedName name="____h1">{"'Sheet1'!$L$16"}</definedName>
    <definedName name="____h1_1">{"'Sheet1'!$L$16"}</definedName>
    <definedName name="____h1_2">{"'Sheet1'!$L$16"}</definedName>
    <definedName name="____h10">#N/A</definedName>
    <definedName name="____h10_1">#N/A</definedName>
    <definedName name="____h10_2">#N/A</definedName>
    <definedName name="____h2">{"'Sheet1'!$L$16"}</definedName>
    <definedName name="____h2_1">{"'Sheet1'!$L$16"}</definedName>
    <definedName name="____h2_2">{"'Sheet1'!$L$16"}</definedName>
    <definedName name="____h3">{"'Sheet1'!$L$16"}</definedName>
    <definedName name="____h3_1">{"'Sheet1'!$L$16"}</definedName>
    <definedName name="____h3_2">{"'Sheet1'!$L$16"}</definedName>
    <definedName name="____h5">{"'Sheet1'!$L$16"}</definedName>
    <definedName name="____h5_1">{"'Sheet1'!$L$16"}</definedName>
    <definedName name="____h5_2">{"'Sheet1'!$L$16"}</definedName>
    <definedName name="____h6">{"'Sheet1'!$L$16"}</definedName>
    <definedName name="____h6_1">{"'Sheet1'!$L$16"}</definedName>
    <definedName name="____h6_2">{"'Sheet1'!$L$16"}</definedName>
    <definedName name="____h7">{"'Sheet1'!$L$16"}</definedName>
    <definedName name="____h7_1">{"'Sheet1'!$L$16"}</definedName>
    <definedName name="____h7_2">{"'Sheet1'!$L$16"}</definedName>
    <definedName name="____h8">{"'Sheet1'!$L$16"}</definedName>
    <definedName name="____h8_1">{"'Sheet1'!$L$16"}</definedName>
    <definedName name="____h8_2">{"'Sheet1'!$L$16"}</definedName>
    <definedName name="____h9">{"'Sheet1'!$L$16"}</definedName>
    <definedName name="____h9_1">{"'Sheet1'!$L$16"}</definedName>
    <definedName name="____h9_2">{"'Sheet1'!$L$16"}</definedName>
    <definedName name="____hom2">"#REF!"</definedName>
    <definedName name="____KM188">"#REF!"</definedName>
    <definedName name="____km189">"#REF!"</definedName>
    <definedName name="____km190">"#REF!"</definedName>
    <definedName name="____km191">"#REF!"</definedName>
    <definedName name="____km192">"#REF!"</definedName>
    <definedName name="____km193">"#REF!"</definedName>
    <definedName name="____km194">"#REF!"</definedName>
    <definedName name="____km195">"#REF!"</definedName>
    <definedName name="____km197">"#REF!"</definedName>
    <definedName name="____km198">"#REF!"</definedName>
    <definedName name="____lap1">"#REF!"</definedName>
    <definedName name="____lap2">"#REF!"</definedName>
    <definedName name="____MAC12">"#REF!"</definedName>
    <definedName name="____MAC46">"#REF!"</definedName>
    <definedName name="____NCL100">"#REF!"</definedName>
    <definedName name="____NCL200">"#REF!"</definedName>
    <definedName name="____NCL250">"#REF!"</definedName>
    <definedName name="____NET2">"#REF!"</definedName>
    <definedName name="____nin190">"#REF!"</definedName>
    <definedName name="____NSO2">{"'Sheet1'!$L$16"}</definedName>
    <definedName name="____NSO2_1">{"'Sheet1'!$L$16"}</definedName>
    <definedName name="____NSO2_2">{"'Sheet1'!$L$16"}</definedName>
    <definedName name="____PA3">{"'Sheet1'!$L$16"}</definedName>
    <definedName name="____PL1242">"#REF!"</definedName>
    <definedName name="____phi10">"#REF!"</definedName>
    <definedName name="____phi12">"#REF!"</definedName>
    <definedName name="____phi14">"#REF!"</definedName>
    <definedName name="____phi16">"#REF!"</definedName>
    <definedName name="____phi18">"#REF!"</definedName>
    <definedName name="____phi20">"#REF!"</definedName>
    <definedName name="____phi22">"#REF!"</definedName>
    <definedName name="____phi25">"#REF!"</definedName>
    <definedName name="____phi28">"#REF!"</definedName>
    <definedName name="____phi6">"#REF!"</definedName>
    <definedName name="____phi8">"#REF!"</definedName>
    <definedName name="____sat10">"#REF!"</definedName>
    <definedName name="____sat14">"#REF!"</definedName>
    <definedName name="____sat16">"#REF!"</definedName>
    <definedName name="____sat20">"#REF!"</definedName>
    <definedName name="____sat8">"#REF!"</definedName>
    <definedName name="____sc1">"#REF!"</definedName>
    <definedName name="____SC2">"#REF!"</definedName>
    <definedName name="____sc3">"#REF!"</definedName>
    <definedName name="____slg1">"#REF!"</definedName>
    <definedName name="____slg2">"#REF!"</definedName>
    <definedName name="____slg3">"#REF!"</definedName>
    <definedName name="____slg4">"#REF!"</definedName>
    <definedName name="____slg5">"#REF!"</definedName>
    <definedName name="____slg6">"#REF!"</definedName>
    <definedName name="____SN3">"#REF!"</definedName>
    <definedName name="____sua20">"#REF!"</definedName>
    <definedName name="____sua30">"#REF!"</definedName>
    <definedName name="____TB1">"#REF!"</definedName>
    <definedName name="____TK155">"#REF!"</definedName>
    <definedName name="____TK422">"#REF!"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TH1">"#REF!"</definedName>
    <definedName name="____TH2">"#REF!"</definedName>
    <definedName name="____TH3">"#REF!"</definedName>
    <definedName name="____VL100">"#REF!"</definedName>
    <definedName name="____vl2">{"'Sheet1'!$L$16"}</definedName>
    <definedName name="____vl2_1">{"'Sheet1'!$L$16"}</definedName>
    <definedName name="____vl2_2">{"'Sheet1'!$L$16"}</definedName>
    <definedName name="____VL250">"#REF!"</definedName>
    <definedName name="___a1">{"'Sheet1'!$L$16"}</definedName>
    <definedName name="___a1_1">{"'Sheet1'!$L$16"}</definedName>
    <definedName name="___a1_2">{"'Sheet1'!$L$16"}</definedName>
    <definedName name="___boi1">"#REF!"</definedName>
    <definedName name="___boi2">"#REF!"</definedName>
    <definedName name="___boi3">"#REF!"</definedName>
    <definedName name="___boi4">"#REF!"</definedName>
    <definedName name="___btm10">"#REF!"</definedName>
    <definedName name="___btm100">"#REF!"</definedName>
    <definedName name="___BTM250">"#REF!"</definedName>
    <definedName name="___btM300">"#REF!"</definedName>
    <definedName name="___cao1">"#REF!"</definedName>
    <definedName name="___cao2">"#REF!"</definedName>
    <definedName name="___cao3">"#REF!"</definedName>
    <definedName name="___cao4">"#REF!"</definedName>
    <definedName name="___cao5">"#REF!"</definedName>
    <definedName name="___cao6">"#REF!"</definedName>
    <definedName name="___CON1">"#REF!"</definedName>
    <definedName name="___CON2">"#REF!"</definedName>
    <definedName name="___dai1">"#REF!"</definedName>
    <definedName name="___dai2">"#REF!"</definedName>
    <definedName name="___dai3">"#REF!"</definedName>
    <definedName name="___dai4">"#REF!"</definedName>
    <definedName name="___dai5">"#REF!"</definedName>
    <definedName name="___dai6">"#REF!"</definedName>
    <definedName name="___dan1">"#REF!"</definedName>
    <definedName name="___dan2">"#REF!"</definedName>
    <definedName name="___ddn400">"#REF!"</definedName>
    <definedName name="___ddn600">"#REF!"</definedName>
    <definedName name="___gon4">"#REF!"</definedName>
    <definedName name="___h1">{"'Sheet1'!$L$16"}</definedName>
    <definedName name="___h1_1">{"'Sheet1'!$L$16"}</definedName>
    <definedName name="___h1_2">{"'Sheet1'!$L$16"}</definedName>
    <definedName name="___h10">#N/A</definedName>
    <definedName name="___h10_1">#N/A</definedName>
    <definedName name="___h10_2">#N/A</definedName>
    <definedName name="___h2">{"'Sheet1'!$L$16"}</definedName>
    <definedName name="___h2_1">{"'Sheet1'!$L$16"}</definedName>
    <definedName name="___h2_2">{"'Sheet1'!$L$16"}</definedName>
    <definedName name="___h3">{"'Sheet1'!$L$16"}</definedName>
    <definedName name="___h3_1">{"'Sheet1'!$L$16"}</definedName>
    <definedName name="___h3_2">{"'Sheet1'!$L$16"}</definedName>
    <definedName name="___h5">{"'Sheet1'!$L$16"}</definedName>
    <definedName name="___h5_1">{"'Sheet1'!$L$16"}</definedName>
    <definedName name="___h5_2">{"'Sheet1'!$L$16"}</definedName>
    <definedName name="___h6">{"'Sheet1'!$L$16"}</definedName>
    <definedName name="___h6_1">{"'Sheet1'!$L$16"}</definedName>
    <definedName name="___h6_2">{"'Sheet1'!$L$16"}</definedName>
    <definedName name="___h7">{"'Sheet1'!$L$16"}</definedName>
    <definedName name="___h7_1">{"'Sheet1'!$L$16"}</definedName>
    <definedName name="___h7_2">{"'Sheet1'!$L$16"}</definedName>
    <definedName name="___h8">{"'Sheet1'!$L$16"}</definedName>
    <definedName name="___h8_1">{"'Sheet1'!$L$16"}</definedName>
    <definedName name="___h8_2">{"'Sheet1'!$L$16"}</definedName>
    <definedName name="___h9">{"'Sheet1'!$L$16"}</definedName>
    <definedName name="___h9_1">{"'Sheet1'!$L$16"}</definedName>
    <definedName name="___h9_2">{"'Sheet1'!$L$16"}</definedName>
    <definedName name="___hom2">"#REF!"</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lap1">"#REF!"</definedName>
    <definedName name="___lap2">"#REF!"</definedName>
    <definedName name="___MAC12">"#REF!"</definedName>
    <definedName name="___MAC46">"#REF!"</definedName>
    <definedName name="___NCL100">"#REF!"</definedName>
    <definedName name="___NCL200">"#REF!"</definedName>
    <definedName name="___NCL250">"#REF!"</definedName>
    <definedName name="___NET2">"#REF!"</definedName>
    <definedName name="___nin190">"#REF!"</definedName>
    <definedName name="___NSO2">{"'Sheet1'!$L$16"}</definedName>
    <definedName name="___NSO2_1">{"'Sheet1'!$L$16"}</definedName>
    <definedName name="___NSO2_2">{"'Sheet1'!$L$16"}</definedName>
    <definedName name="___PA3">{"'Sheet1'!$L$16"}</definedName>
    <definedName name="___PA3_1">{"'Sheet1'!$L$16"}</definedName>
    <definedName name="___PA3_2">{"'Sheet1'!$L$16"}</definedName>
    <definedName name="___PL1242">"#REF!"</definedName>
    <definedName name="___phi10">"#REF!"</definedName>
    <definedName name="___phi12">"#REF!"</definedName>
    <definedName name="___phi14">"#REF!"</definedName>
    <definedName name="___phi16">"#REF!"</definedName>
    <definedName name="___phi18">"#REF!"</definedName>
    <definedName name="___phi20">"#REF!"</definedName>
    <definedName name="___phi22">"#REF!"</definedName>
    <definedName name="___phi25">"#REF!"</definedName>
    <definedName name="___phi28">"#REF!"</definedName>
    <definedName name="___phi6">"#REF!"</definedName>
    <definedName name="___phi8">"#REF!"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B1">"#REF!"</definedName>
    <definedName name="___TK155">"#REF!"</definedName>
    <definedName name="___TK422">"#REF!"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H1">"#REF!"</definedName>
    <definedName name="___TH2">"#REF!"</definedName>
    <definedName name="___TH3">"#REF!"</definedName>
    <definedName name="___VL100">"#REF!"</definedName>
    <definedName name="___vl2">{"'Sheet1'!$L$16"}</definedName>
    <definedName name="___vl2_1">{"'Sheet1'!$L$16"}</definedName>
    <definedName name="___vl2_2">{"'Sheet1'!$L$16"}</definedName>
    <definedName name="___VL250">"#REF!"</definedName>
    <definedName name="__a1">{"'Sheet1'!$L$16"}</definedName>
    <definedName name="__a1_1">{"'Sheet1'!$L$16"}</definedName>
    <definedName name="__a1_2">{"'Sheet1'!$L$16"}</definedName>
    <definedName name="__boi1">"#REF!"</definedName>
    <definedName name="__boi2">"#REF!"</definedName>
    <definedName name="__boi3">"#REF!"</definedName>
    <definedName name="__boi4">"#REF!"</definedName>
    <definedName name="__btm10">"#REF!"</definedName>
    <definedName name="__btm100">"#REF!"</definedName>
    <definedName name="__BTM250">"#REF!"</definedName>
    <definedName name="__btM300">"#REF!"</definedName>
    <definedName name="__cao1">"#REF!"</definedName>
    <definedName name="__cao2">"#REF!"</definedName>
    <definedName name="__cao3">"#REF!"</definedName>
    <definedName name="__cao4">"#REF!"</definedName>
    <definedName name="__cao5">"#REF!"</definedName>
    <definedName name="__cao6">"#REF!"</definedName>
    <definedName name="__CON1">"#REF!"</definedName>
    <definedName name="__CON2">"#REF!"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gon4">"#REF!"</definedName>
    <definedName name="__h1">{"'Sheet1'!$L$16"}</definedName>
    <definedName name="__h1_1">{"'Sheet1'!$L$16"}</definedName>
    <definedName name="__h1_2">{"'Sheet1'!$L$16"}</definedName>
    <definedName name="__h10">#N/A</definedName>
    <definedName name="__h10_1">#N/A</definedName>
    <definedName name="__h10_2">#N/A</definedName>
    <definedName name="__h2">{"'Sheet1'!$L$16"}</definedName>
    <definedName name="__h2_1">{"'Sheet1'!$L$16"}</definedName>
    <definedName name="__h2_2">{"'Sheet1'!$L$16"}</definedName>
    <definedName name="__h3">{"'Sheet1'!$L$16"}</definedName>
    <definedName name="__h3_1">{"'Sheet1'!$L$16"}</definedName>
    <definedName name="__h3_2">{"'Sheet1'!$L$16"}</definedName>
    <definedName name="__h5">{"'Sheet1'!$L$16"}</definedName>
    <definedName name="__h5_1">{"'Sheet1'!$L$16"}</definedName>
    <definedName name="__h5_2">{"'Sheet1'!$L$16"}</definedName>
    <definedName name="__h6">{"'Sheet1'!$L$16"}</definedName>
    <definedName name="__h6_1">{"'Sheet1'!$L$16"}</definedName>
    <definedName name="__h6_2">{"'Sheet1'!$L$16"}</definedName>
    <definedName name="__h7">{"'Sheet1'!$L$16"}</definedName>
    <definedName name="__h7_1">{"'Sheet1'!$L$16"}</definedName>
    <definedName name="__h7_2">{"'Sheet1'!$L$16"}</definedName>
    <definedName name="__h8">{"'Sheet1'!$L$16"}</definedName>
    <definedName name="__h8_1">{"'Sheet1'!$L$16"}</definedName>
    <definedName name="__h8_2">{"'Sheet1'!$L$16"}</definedName>
    <definedName name="__h9">{"'Sheet1'!$L$16"}</definedName>
    <definedName name="__h9_1">{"'Sheet1'!$L$16"}</definedName>
    <definedName name="__h9_2">{"'Sheet1'!$L$16"}</definedName>
    <definedName name="__hom2">"#REF!"</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NSO2">{"'Sheet1'!$L$16"}</definedName>
    <definedName name="__NSO2_1">{"'Sheet1'!$L$16"}</definedName>
    <definedName name="__NSO2_2">{"'Sheet1'!$L$16"}</definedName>
    <definedName name="__PA3">{"'Sheet1'!$L$16"}</definedName>
    <definedName name="__PA3_1">{"'Sheet1'!$L$16"}</definedName>
    <definedName name="__PA3_2">{"'Sheet1'!$L$16"}</definedName>
    <definedName name="__PL1242">"#REF!"</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a20">"#REF!"</definedName>
    <definedName name="__sua30">"#REF!"</definedName>
    <definedName name="__TB1">"#REF!"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H1">"#REF!"</definedName>
    <definedName name="__TH2">"#REF!"</definedName>
    <definedName name="__TH3">"#REF!"</definedName>
    <definedName name="__vc1">"#REF!"</definedName>
    <definedName name="__vc2">"#REF!"</definedName>
    <definedName name="__vc3">"#REF!"</definedName>
    <definedName name="__VL100">"#REF!"</definedName>
    <definedName name="__vl2">{"'Sheet1'!$L$16"}</definedName>
    <definedName name="__vl2_1">{"'Sheet1'!$L$16"}</definedName>
    <definedName name="__vl2_2">{"'Sheet1'!$L$16"}</definedName>
    <definedName name="__VL250">"#REF!"</definedName>
    <definedName name="_1">#N/A</definedName>
    <definedName name="_1_1">"#REF!"</definedName>
    <definedName name="_1000A01">#N/A</definedName>
    <definedName name="_1BA1025">[6]MTP!#REF!</definedName>
    <definedName name="_1BA1037">[6]MTP!#REF!</definedName>
    <definedName name="_1BA1050">[6]MTP!#REF!</definedName>
    <definedName name="_1BA1075">[6]MTP!#REF!</definedName>
    <definedName name="_1BA1100">[6]MTP!#REF!</definedName>
    <definedName name="_1BA2500">#REF!</definedName>
    <definedName name="_1BA2500_1">"#REF!"</definedName>
    <definedName name="_1BA2500_2">"#REF!"</definedName>
    <definedName name="_1BA3025">[6]MTP!#REF!</definedName>
    <definedName name="_1BA3037">[6]MTP!#REF!</definedName>
    <definedName name="_1BA3050">[6]MTP!#REF!</definedName>
    <definedName name="_1BA305G">[6]MTP!#REF!</definedName>
    <definedName name="_1BA3075">[6]MTP!#REF!</definedName>
    <definedName name="_1BA3100">[6]MTP!#REF!</definedName>
    <definedName name="_1BA3160">[6]MTP!#REF!</definedName>
    <definedName name="_1BA3250">#REF!</definedName>
    <definedName name="_1BA3250_1">"#REF!"</definedName>
    <definedName name="_1BA3250_2">"#REF!"</definedName>
    <definedName name="_1BA3320">[6]MTP!#REF!</definedName>
    <definedName name="_1BA3400">[6]MTP!#REF!</definedName>
    <definedName name="_1BA400P">#REF!</definedName>
    <definedName name="_1BA400P_1">"#REF!"</definedName>
    <definedName name="_1BA400P_2">"#REF!"</definedName>
    <definedName name="_1CAP001">#REF!</definedName>
    <definedName name="_1CAP001_1">"#REF!"</definedName>
    <definedName name="_1CAP002">[8]MTP!#REF!</definedName>
    <definedName name="_1CAP003">[6]MTP!#REF!</definedName>
    <definedName name="_1CAPTU1">[9]MTP!#REF!</definedName>
    <definedName name="_1CDHT01">[6]MTP!#REF!</definedName>
    <definedName name="_1CDHT02">[6]MTP!#REF!</definedName>
    <definedName name="_1CHANG1">[6]MTP!#REF!</definedName>
    <definedName name="_1DA0801">[6]MTP!#REF!</definedName>
    <definedName name="_1DA0802">[6]MTP!#REF!</definedName>
    <definedName name="_1DA1201">[6]MTP!#REF!</definedName>
    <definedName name="_1DA2001">[6]MTP!#REF!</definedName>
    <definedName name="_1DA2401">[10]MTP!#REF!</definedName>
    <definedName name="_1DA2402">[10]MTP!#REF!</definedName>
    <definedName name="_1DA3201">[10]MTP!#REF!</definedName>
    <definedName name="_1DA3202">[10]MTP!#REF!</definedName>
    <definedName name="_1DA3203">[10]MTP!#REF!</definedName>
    <definedName name="_1DA3204">[6]MTP!#REF!</definedName>
    <definedName name="_1DAU001">[6]MTP!#REF!</definedName>
    <definedName name="_1DAU002">#REF!</definedName>
    <definedName name="_1DAU002_1">"#REF!"</definedName>
    <definedName name="_1DAU003">[6]MTP!#REF!</definedName>
    <definedName name="_1DCTT48">[6]MTP!#REF!</definedName>
    <definedName name="_1DDAY03">#REF!</definedName>
    <definedName name="_1DDAY03_1">"#REF!"</definedName>
    <definedName name="_1DDTT01">#REF!</definedName>
    <definedName name="_1DDTT01_1">"#REF!"</definedName>
    <definedName name="_1DK1001">[6]MTP!#REF!</definedName>
    <definedName name="_1DK3001">[6]MTP!#REF!</definedName>
    <definedName name="_1FCO101">#REF!</definedName>
    <definedName name="_1FCO101_1">"#REF!"</definedName>
    <definedName name="_1GIA101">#REF!</definedName>
    <definedName name="_1GIA101_1">"#REF!"</definedName>
    <definedName name="_1KD22B1">[6]MTP!#REF!</definedName>
    <definedName name="_1KDM22T">[6]MTP!#REF!</definedName>
    <definedName name="_1KEP001">[6]MTP!#REF!</definedName>
    <definedName name="_1LA1001">#REF!</definedName>
    <definedName name="_1LA1001_1">"#REF!"</definedName>
    <definedName name="_1LCAP01">[6]MTP!#REF!</definedName>
    <definedName name="_1MCCBO2">#REF!</definedName>
    <definedName name="_1MCCBO2_1">"#REF!"</definedName>
    <definedName name="_1NEO001">[10]MTP!#REF!</definedName>
    <definedName name="_1PKCAP1">#REF!</definedName>
    <definedName name="_1PKCAP1_1">"#REF!"</definedName>
    <definedName name="_1PKIEN1">[6]MTP!#REF!</definedName>
    <definedName name="_1PKTT01">#REF!</definedName>
    <definedName name="_1PKTT01_1">"#REF!"</definedName>
    <definedName name="_1SDUNG1">[10]MTP!#REF!</definedName>
    <definedName name="_1STREO1">[6]MTP!#REF!</definedName>
    <definedName name="_1STREO2">[6]MTP!#REF!</definedName>
    <definedName name="_1STREO3">[6]MTP!#REF!</definedName>
    <definedName name="_1TCD101">#REF!</definedName>
    <definedName name="_1TCD101_1">"#REF!"</definedName>
    <definedName name="_1TCD201">#REF!</definedName>
    <definedName name="_1TCD201_1">"#REF!"</definedName>
    <definedName name="_1TD1001">[6]MTP!#REF!</definedName>
    <definedName name="_1TD1002">[6]MTP!#REF!</definedName>
    <definedName name="_1TD2001">#REF!</definedName>
    <definedName name="_1TD2001_1">"#REF!"</definedName>
    <definedName name="_1TIHT01">#REF!</definedName>
    <definedName name="_1TIHT01_1">"#REF!"</definedName>
    <definedName name="_1TIHT02">[6]MTP!#REF!</definedName>
    <definedName name="_1TIHT03">[6]MTP!#REF!</definedName>
    <definedName name="_1TIHT04">[6]MTP!#REF!</definedName>
    <definedName name="_1TIHT05">[6]MTP!#REF!</definedName>
    <definedName name="_1TRU121">#REF!</definedName>
    <definedName name="_1TRU121_1">"#REF!"</definedName>
    <definedName name="_1UCLEV1">[6]MTP!#REF!</definedName>
    <definedName name="_2">#N/A</definedName>
    <definedName name="_2_1">"#REF!"</definedName>
    <definedName name="_2BLA100">#REF!</definedName>
    <definedName name="_2BLA100_1">"#REF!"</definedName>
    <definedName name="_2COTT48">[6]MTP!#REF!</definedName>
    <definedName name="_2CHAG01">[6]MTP!#REF!</definedName>
    <definedName name="_2CHAG02">[6]MTP!#REF!</definedName>
    <definedName name="_2CHDG01">[6]MTP!#REF!</definedName>
    <definedName name="_2CHDG02">[6]MTP!#REF!</definedName>
    <definedName name="_2CHGI01">[6]MTP!#REF!</definedName>
    <definedName name="_2CHSG01">[6]MTP!#REF!</definedName>
    <definedName name="_2DA0801">[6]MTP!#REF!</definedName>
    <definedName name="_2DA0802">[6]MTP!#REF!</definedName>
    <definedName name="_2DA2001">[6]MTP!#REF!</definedName>
    <definedName name="_2DA2002">[6]MTP!#REF!</definedName>
    <definedName name="_2DA2401">[6]MTP!#REF!</definedName>
    <definedName name="_2DA2402">[6]MTP!#REF!</definedName>
    <definedName name="_2DA2403">[6]MTP!#REF!</definedName>
    <definedName name="_2DA2404">[6]MTP!#REF!</definedName>
    <definedName name="_2DA2405">[6]MTP!#REF!</definedName>
    <definedName name="_2DA2406">[6]MTP!#REF!</definedName>
    <definedName name="_2DA3202">[6]MTP!#REF!</definedName>
    <definedName name="_2DAL201">#REF!</definedName>
    <definedName name="_2DAL201_1">"#REF!"</definedName>
    <definedName name="_2DCT001">[6]MTP!#REF!</definedName>
    <definedName name="_2DDAY01">[6]MTP!#REF!</definedName>
    <definedName name="_2DS1P01">[6]MTP!#REF!</definedName>
    <definedName name="_2DS3P01">[6]MTP!#REF!</definedName>
    <definedName name="_2FCO100">[6]MTP!#REF!</definedName>
    <definedName name="_2FCO200">[6]MTP!#REF!</definedName>
    <definedName name="_2KD0221">[6]MTP!#REF!</definedName>
    <definedName name="_2KD0223">[6]MTP!#REF!</definedName>
    <definedName name="_2KD0481">[6]MTP!#REF!</definedName>
    <definedName name="_2KD0500">[6]MTP!#REF!</definedName>
    <definedName name="_2KD0501">[6]MTP!#REF!</definedName>
    <definedName name="_2KD0502">[6]MTP!#REF!</definedName>
    <definedName name="_2KD0700">[6]MTP!#REF!</definedName>
    <definedName name="_2KD0701">[6]MTP!#REF!</definedName>
    <definedName name="_2KD0702">[6]MTP!#REF!</definedName>
    <definedName name="_2KD0950">[6]MTP!#REF!</definedName>
    <definedName name="_2KD0951">[6]MTP!#REF!</definedName>
    <definedName name="_2KD1501">[6]MTP!#REF!</definedName>
    <definedName name="_2KD1502">[6]MTP!#REF!</definedName>
    <definedName name="_2KD22B1">[6]MTP!#REF!</definedName>
    <definedName name="_2KD2401">[6]MTP!#REF!</definedName>
    <definedName name="_2KD48B1">[6]MTP!#REF!</definedName>
    <definedName name="_2LA1001">[6]MTP!#REF!</definedName>
    <definedName name="_2LBCO01">[6]MTP!#REF!</definedName>
    <definedName name="_2LBS001">[6]MTP!#REF!</definedName>
    <definedName name="_2MONG01">[6]MTP!#REF!</definedName>
    <definedName name="_2NEO001">[6]MTP!#REF!</definedName>
    <definedName name="_2NHANH1">[6]MTP!#REF!</definedName>
    <definedName name="_2OILS01">[6]MTP!#REF!</definedName>
    <definedName name="_2PKTT01">[6]MTP!#REF!</definedName>
    <definedName name="_2RECLO1">[6]MTP!#REF!</definedName>
    <definedName name="_2SDINH1">[6]MTP!#REF!</definedName>
    <definedName name="_2SDUNG1">[6]MTP!#REF!</definedName>
    <definedName name="_2SDUNG4">[11]MTP!#REF!</definedName>
    <definedName name="_2STREO1">[6]MTP!#REF!</definedName>
    <definedName name="_2STREO2">[6]MTP!#REF!</definedName>
    <definedName name="_2STREO3">[6]MTP!#REF!</definedName>
    <definedName name="_2STREO4">[6]MTP!#REF!</definedName>
    <definedName name="_2STREO7">[12]MTP!#REF!</definedName>
    <definedName name="_2SUDO01">[6]MTP!#REF!</definedName>
    <definedName name="_2TDIA01">[6]MTP!#REF!</definedName>
    <definedName name="_2TDTD01">[6]MTP!#REF!</definedName>
    <definedName name="_2TU3100">[6]MTP!#REF!</definedName>
    <definedName name="_2TU6100">[6]MTP!#REF!</definedName>
    <definedName name="_2TRU121">[6]MTP!#REF!</definedName>
    <definedName name="_2TRU122">[6]MTP!#REF!</definedName>
    <definedName name="_2TRU141">[6]MTP!#REF!</definedName>
    <definedName name="_2UCLEV1">[6]MTP!#REF!</definedName>
    <definedName name="_2UCLEV2">[11]MTP!#REF!</definedName>
    <definedName name="_2VTLT01">[6]MTP!#REF!</definedName>
    <definedName name="_3ABC501">[6]MTP!#REF!</definedName>
    <definedName name="_3ABC701">[6]MTP!#REF!</definedName>
    <definedName name="_3ABC951">[6]MTP!#REF!</definedName>
    <definedName name="_3BLXMD">#REF!</definedName>
    <definedName name="_3BLXMD_1">"#REF!"</definedName>
    <definedName name="_3BRANCH">[6]MTP!#REF!</definedName>
    <definedName name="_3BTHT01">[6]MTP!#REF!</definedName>
    <definedName name="_3BTHT02">[6]MTP!#REF!</definedName>
    <definedName name="_3BTHT11">[6]MTP!#REF!</definedName>
    <definedName name="_3CLHT01">[6]MTP!#REF!</definedName>
    <definedName name="_3CLHT02">[6]MTP!#REF!</definedName>
    <definedName name="_3CLHT03">[6]MTP!#REF!</definedName>
    <definedName name="_3COABC1">[6]MTP!#REF!</definedName>
    <definedName name="_3CPHA01">[6]MTP!#REF!</definedName>
    <definedName name="_3CHAG01">[6]MTP!#REF!</definedName>
    <definedName name="_3CHAG02">[6]MTP!#REF!</definedName>
    <definedName name="_3CHAG03">[6]MTP!#REF!</definedName>
    <definedName name="_3CHAG04">[6]MTP!#REF!</definedName>
    <definedName name="_3CHDG01">[6]MTP!#REF!</definedName>
    <definedName name="_3CHDG02">[6]MTP!#REF!</definedName>
    <definedName name="_3CHDG03">[6]MTP!#REF!</definedName>
    <definedName name="_3CHDG04">[6]MTP!#REF!</definedName>
    <definedName name="_3CHSG01">[6]MTP!#REF!</definedName>
    <definedName name="_3CHSG02">[6]MTP!#REF!</definedName>
    <definedName name="_3DA0001">[6]MTP!#REF!</definedName>
    <definedName name="_3DA0002">[6]MTP!#REF!</definedName>
    <definedName name="_3DCT001">[6]MTP!#REF!</definedName>
    <definedName name="_3DUPLEX">[6]MTP!#REF!</definedName>
    <definedName name="_3FERRU1">[6]MTP!#REF!</definedName>
    <definedName name="_3FERRU2">[6]MTP!#REF!</definedName>
    <definedName name="_3KD3501">[6]MTP!#REF!</definedName>
    <definedName name="_3KD3502">[6]MTP!#REF!</definedName>
    <definedName name="_3KD3511">[6]MTP!#REF!</definedName>
    <definedName name="_3KD3801">[6]MTP!#REF!</definedName>
    <definedName name="_3KD4801">[6]MTP!#REF!</definedName>
    <definedName name="_3KD5011">[6]MTP!#REF!</definedName>
    <definedName name="_3KD7501">[6]MTP!#REF!</definedName>
    <definedName name="_3KD9501">[6]MTP!#REF!</definedName>
    <definedName name="_3LABC01">[6]MTP!#REF!</definedName>
    <definedName name="_3LONG01">[6]MTP!#REF!</definedName>
    <definedName name="_3LONG02">[6]MTP!#REF!</definedName>
    <definedName name="_3LONG03">[6]MTP!#REF!</definedName>
    <definedName name="_3LONG04">[6]MTP!#REF!</definedName>
    <definedName name="_3LSON01">[6]MTP!#REF!</definedName>
    <definedName name="_3LSON02">[6]MTP!#REF!</definedName>
    <definedName name="_3LSON03">[6]MTP!#REF!</definedName>
    <definedName name="_3LSON04">[6]MTP!#REF!</definedName>
    <definedName name="_3LSON05">[6]MTP!#REF!</definedName>
    <definedName name="_3LSON06">[6]MTP!#REF!</definedName>
    <definedName name="_3LSON07">[6]MTP!#REF!</definedName>
    <definedName name="_3LSON08">[6]MTP!#REF!</definedName>
    <definedName name="_3LSON09">[6]MTP!#REF!</definedName>
    <definedName name="_3LSON10">[6]MTP!#REF!</definedName>
    <definedName name="_3LSON11">[6]MTP!#REF!</definedName>
    <definedName name="_3LSON12">[6]MTP!#REF!</definedName>
    <definedName name="_3LSON13">[6]MTP!#REF!</definedName>
    <definedName name="_3LSON14">[6]MTP!#REF!</definedName>
    <definedName name="_3LSON15">[6]MTP!#REF!</definedName>
    <definedName name="_3LSON16">[6]MTP!#REF!</definedName>
    <definedName name="_3LSON17">[6]MTP!#REF!</definedName>
    <definedName name="_3LSON18">[6]MTP!#REF!</definedName>
    <definedName name="_3LSON19">[6]MTP!#REF!</definedName>
    <definedName name="_3MONG01">[6]MTP!#REF!</definedName>
    <definedName name="_3NEO001">[6]MTP!#REF!</definedName>
    <definedName name="_3NEO002">[6]MTP!#REF!</definedName>
    <definedName name="_3PKABC1">[6]MTP!#REF!</definedName>
    <definedName name="_3PKHT01">[6]MTP!#REF!</definedName>
    <definedName name="_3QUARTD">[6]MTP!#REF!</definedName>
    <definedName name="_3RACK31">[6]MTP!#REF!</definedName>
    <definedName name="_3RACK41">[6]MTP!#REF!</definedName>
    <definedName name="_3TDIA01">[6]MTP!#REF!</definedName>
    <definedName name="_3TDIA02">[6]MTP!#REF!</definedName>
    <definedName name="_3TU0601">[6]MTP!#REF!</definedName>
    <definedName name="_3TU0602">[6]MTP!#REF!</definedName>
    <definedName name="_3TU0603">[6]MTP!#REF!</definedName>
    <definedName name="_3TU0609">#REF!</definedName>
    <definedName name="_3TU0609_1">"#REF!"</definedName>
    <definedName name="_3TU0901">[6]MTP!#REF!</definedName>
    <definedName name="_3TU0902">[6]MTP!#REF!</definedName>
    <definedName name="_3TU0903">[6]MTP!#REF!</definedName>
    <definedName name="_3TRU091">[6]MTP!#REF!</definedName>
    <definedName name="_3TRU101">[6]MTP!#REF!</definedName>
    <definedName name="_3TRU102">[6]MTP!#REF!</definedName>
    <definedName name="_3TRU121">[6]MTP!#REF!</definedName>
    <definedName name="_3TRU731">[6]MTP!#REF!</definedName>
    <definedName name="_3TRU841">[6]MTP!#REF!</definedName>
    <definedName name="_3TRU842">[6]MTP!#REF!</definedName>
    <definedName name="_3TRU843">[6]MTP!#REF!</definedName>
    <definedName name="_40x4">5100</definedName>
    <definedName name="_4CDB095">[14]MTP!#REF!</definedName>
    <definedName name="_4CDTT01">[6]MTP!#REF!</definedName>
    <definedName name="_4CNT050">[6]MTP!#REF!</definedName>
    <definedName name="_4CNT095">[6]MTP!#REF!</definedName>
    <definedName name="_4CNT150">[6]MTP!#REF!</definedName>
    <definedName name="_4CNT240">#REF!</definedName>
    <definedName name="_4CNT240_1">"#REF!"</definedName>
    <definedName name="_4CNT240_2">"#REF!"</definedName>
    <definedName name="_4CTL050">[6]MTP!#REF!</definedName>
    <definedName name="_4CTL095">[6]MTP!#REF!</definedName>
    <definedName name="_4CTL150">[14]MTP!#REF!</definedName>
    <definedName name="_4CTL240">#REF!</definedName>
    <definedName name="_4CTL240_1">"#REF!"</definedName>
    <definedName name="_4CTL240_2">"#REF!"</definedName>
    <definedName name="_4ED2062">[6]MTP!#REF!</definedName>
    <definedName name="_4ED2063">[6]MTP!#REF!</definedName>
    <definedName name="_4ED2064">[6]MTP!#REF!</definedName>
    <definedName name="_4FCO100">#REF!</definedName>
    <definedName name="_4FCO100_1">"#REF!"</definedName>
    <definedName name="_4FCO100_2">"#REF!"</definedName>
    <definedName name="_4FCO101">[6]MTP!#REF!</definedName>
    <definedName name="_4FCO200">[14]MTP!#REF!</definedName>
    <definedName name="_4GDDCN1">[14]MTP!#REF!</definedName>
    <definedName name="_4GOIC01">[15]MTP!#REF!</definedName>
    <definedName name="_4GIA101">[6]MTP!#REF!</definedName>
    <definedName name="_4HDCTT1">[6]MTP!#REF!</definedName>
    <definedName name="_4HDCTT2">[6]MTP!#REF!</definedName>
    <definedName name="_4HDCTT3">[14]MTP!#REF!</definedName>
    <definedName name="_4HDCTT4">#REF!</definedName>
    <definedName name="_4HDCTT4_1">"#REF!"</definedName>
    <definedName name="_4HNCTT1">[6]MTP!#REF!</definedName>
    <definedName name="_4HNCTT2">[6]MTP!#REF!</definedName>
    <definedName name="_4HNCTT3">[6]MTP!#REF!</definedName>
    <definedName name="_4HNCTT4">#REF!</definedName>
    <definedName name="_4HNCTT4_1">"#REF!"</definedName>
    <definedName name="_4KEPC01">[6]MTP!#REF!</definedName>
    <definedName name="_4LA1001">[14]MTP!#REF!</definedName>
    <definedName name="_4LBCO01">#REF!</definedName>
    <definedName name="_4LBCO01_1">"#REF!"</definedName>
    <definedName name="_4OSLCN2">[14]MTP!#REF!</definedName>
    <definedName name="_4OSLCTT">[15]MTP!#REF!</definedName>
    <definedName name="_4PKIECN">[14]MTP!#REF!</definedName>
    <definedName name="_4VATLT1">[14]MTP!#REF!</definedName>
    <definedName name="_5CNHT95">[6]MTP!#REF!</definedName>
    <definedName name="_5DNCNG1">[14]MTP!#REF!</definedName>
    <definedName name="_5GOIC01">[6]MTP!#REF!</definedName>
    <definedName name="_5HDCHT1">[6]MTP!#REF!</definedName>
    <definedName name="_5KEPC01">[6]MTP!#REF!</definedName>
    <definedName name="_5OSLCHT">[6]MTP!#REF!</definedName>
    <definedName name="_5TU120">[9]MTP!#REF!</definedName>
    <definedName name="_5TU130">[9]MTP!#REF!</definedName>
    <definedName name="_6BNTTTH">[12]MTP1!#REF!</definedName>
    <definedName name="_6DCTTBO">[12]MTP1!#REF!</definedName>
    <definedName name="_6DD24TT">[12]MTP1!#REF!</definedName>
    <definedName name="_6FCOTBU">[12]MTP1!#REF!</definedName>
    <definedName name="_6LATUBU">[12]MTP1!#REF!</definedName>
    <definedName name="_6SDTT24">[12]MTP1!#REF!</definedName>
    <definedName name="_6TBUDTT">[12]MTP1!#REF!</definedName>
    <definedName name="_6TDDDTT">[12]MTP1!#REF!</definedName>
    <definedName name="_6TLTTTH">[12]MTP1!#REF!</definedName>
    <definedName name="_6TUBUTT">[12]MTP1!#REF!</definedName>
    <definedName name="_6UCLVIS">[12]MTP1!#REF!</definedName>
    <definedName name="_7DNCABC">[12]MTP1!#REF!</definedName>
    <definedName name="_7HDCTBU">[12]MTP1!#REF!</definedName>
    <definedName name="_7PKTUBU">[12]MTP1!#REF!</definedName>
    <definedName name="_7TBHT20">[12]MTP1!#REF!</definedName>
    <definedName name="_7TBHT30">[12]MTP1!#REF!</definedName>
    <definedName name="_7TDCABC">[12]MTP1!#REF!</definedName>
    <definedName name="_boi1">"#REF!"</definedName>
    <definedName name="_boi2">"#REF!"</definedName>
    <definedName name="_boi3">"#REF!"</definedName>
    <definedName name="_boi4">"#REF!"</definedName>
    <definedName name="_btm10">"#REF!"</definedName>
    <definedName name="_btm100">"#REF!"</definedName>
    <definedName name="_BTM250">"#REF!"</definedName>
    <definedName name="_btM300">"#REF!"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Fill" hidden="1">#REF!</definedName>
    <definedName name="_Fill_1">"#REF!"</definedName>
    <definedName name="_xlnm._FilterDatabase" hidden="1">'[18]TL than'!#REF!</definedName>
    <definedName name="_gon4">"#REF!"</definedName>
    <definedName name="_h1">{"'Sheet1'!$L$16"}</definedName>
    <definedName name="_h1_1">{"'Sheet1'!$L$16"}</definedName>
    <definedName name="_h1_2">{"'Sheet1'!$L$16"}</definedName>
    <definedName name="_h10">#N/A</definedName>
    <definedName name="_h10_1">#N/A</definedName>
    <definedName name="_h10_2">#N/A</definedName>
    <definedName name="_h2">{"'Sheet1'!$L$16"}</definedName>
    <definedName name="_h2_1">{"'Sheet1'!$L$16"}</definedName>
    <definedName name="_h2_2">{"'Sheet1'!$L$16"}</definedName>
    <definedName name="_h3">{"'Sheet1'!$L$16"}</definedName>
    <definedName name="_h3_1">{"'Sheet1'!$L$16"}</definedName>
    <definedName name="_h3_2">{"'Sheet1'!$L$16"}</definedName>
    <definedName name="_h5">{"'Sheet1'!$L$16"}</definedName>
    <definedName name="_h5_1">{"'Sheet1'!$L$16"}</definedName>
    <definedName name="_h5_2">{"'Sheet1'!$L$16"}</definedName>
    <definedName name="_h6">{"'Sheet1'!$L$16"}</definedName>
    <definedName name="_h6_1">{"'Sheet1'!$L$16"}</definedName>
    <definedName name="_h6_2">{"'Sheet1'!$L$16"}</definedName>
    <definedName name="_h7">{"'Sheet1'!$L$16"}</definedName>
    <definedName name="_h7_1">{"'Sheet1'!$L$16"}</definedName>
    <definedName name="_h7_2">{"'Sheet1'!$L$16"}</definedName>
    <definedName name="_h8">{"'Sheet1'!$L$16"}</definedName>
    <definedName name="_h8_1">{"'Sheet1'!$L$16"}</definedName>
    <definedName name="_h8_2">{"'Sheet1'!$L$16"}</definedName>
    <definedName name="_h9">{"'Sheet1'!$L$16"}</definedName>
    <definedName name="_h9_1">{"'Sheet1'!$L$16"}</definedName>
    <definedName name="_h9_2">{"'Sheet1'!$L$16"}</definedName>
    <definedName name="_hom2">"#REF!"</definedName>
    <definedName name="_Key1" hidden="1">#REF!</definedName>
    <definedName name="_Key1_1">"#REF!"</definedName>
    <definedName name="_Key2" hidden="1">#REF!</definedName>
    <definedName name="_Key2_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NSO2">{"'Sheet1'!$L$16"}</definedName>
    <definedName name="_NSO2_1">{"'Sheet1'!$L$16"}</definedName>
    <definedName name="_NSO2_2">{"'Sheet1'!$L$16"}</definedName>
    <definedName name="_Order1" hidden="1">255</definedName>
    <definedName name="_Order2" hidden="1">255</definedName>
    <definedName name="_Parse_Out" hidden="1">[20]Quantity!#REF!</definedName>
    <definedName name="_PL1242">"#REF!"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QL10">#REF!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ort_1">"#REF!"</definedName>
    <definedName name="_sua20">"#REF!"</definedName>
    <definedName name="_sua30">"#REF!"</definedName>
    <definedName name="_TB1">"#REF!"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H1">"#REF!"</definedName>
    <definedName name="_TH2">"#REF!"</definedName>
    <definedName name="_TH3">"#REF!"</definedName>
    <definedName name="_vc1">"#REF!"</definedName>
    <definedName name="_vc2">"#REF!"</definedName>
    <definedName name="_vc3">"#REF!"</definedName>
    <definedName name="_VL100">"#REF!"</definedName>
    <definedName name="_vl2">{"'Sheet1'!$L$16"}</definedName>
    <definedName name="_vl2_1">{"'Sheet1'!$L$16"}</definedName>
    <definedName name="_vl2_2">{"'Sheet1'!$L$16"}</definedName>
    <definedName name="_VL250">"#REF!"</definedName>
    <definedName name="__xlnm.Database">"#REF!"</definedName>
    <definedName name="__xlnm.Database_1">"#REF!"</definedName>
    <definedName name="__xlnm.Extract">"#REF!"</definedName>
    <definedName name="__xlnm.Extract_1">"#REF!"</definedName>
    <definedName name="__xlnm.Print_Area">"#REF!"</definedName>
    <definedName name="__xlnm.Print_Titles_1">#REF!</definedName>
    <definedName name="__xlnm.Print_Titles_2">(#REF!,#REF!)</definedName>
    <definedName name="__xlnm.Print_Titles_3">"#N/A"</definedName>
    <definedName name="__xlnm.Recorder">"#REF!"</definedName>
    <definedName name="__xlnm.Recorder_1">"#REF!"</definedName>
    <definedName name="__xlnm.Recorder_2">"#REF!"</definedName>
    <definedName name="_1_0DATA_DATA2_L">'[22]#REF'!#REF!</definedName>
    <definedName name="A">'[3]PNT-QUOT-#3'!#REF!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_a1" hidden="1">{"'Sheet1'!$L$16"}</definedName>
    <definedName name="A120_">#REF!</definedName>
    <definedName name="A120__1">"#REF!"</definedName>
    <definedName name="A120__2">"#REF!"</definedName>
    <definedName name="a277Print_Titles">#REF!</definedName>
    <definedName name="a277Print_Titles_1">"#REF!"</definedName>
    <definedName name="a277Print_Titles_2">"#REF!"</definedName>
    <definedName name="A35_">#REF!</definedName>
    <definedName name="A35__1">"#REF!"</definedName>
    <definedName name="A35__2">"#REF!"</definedName>
    <definedName name="A50_">#REF!</definedName>
    <definedName name="A50__1">"#REF!"</definedName>
    <definedName name="_A65700">'[24]MTO REV.2(ARMOR)'!#REF!</definedName>
    <definedName name="_A65800">'[24]MTO REV.2(ARMOR)'!#REF!</definedName>
    <definedName name="_A66000">'[24]MTO REV.2(ARMOR)'!#REF!</definedName>
    <definedName name="_A67000">'[24]MTO REV.2(ARMOR)'!#REF!</definedName>
    <definedName name="_A68000">'[24]MTO REV.2(ARMOR)'!#REF!</definedName>
    <definedName name="A6N2">#REF!</definedName>
    <definedName name="A6N2_1">"#REF!"</definedName>
    <definedName name="A6N3">#REF!</definedName>
    <definedName name="A6N3_1">"#REF!"</definedName>
    <definedName name="A70_">#REF!</definedName>
    <definedName name="A70__1">"#REF!"</definedName>
    <definedName name="_A70000">'[24]MTO REV.2(ARMOR)'!#REF!</definedName>
    <definedName name="_A75000">'[24]MTO REV.2(ARMOR)'!#REF!</definedName>
    <definedName name="_A85000">'[24]MTO REV.2(ARMOR)'!#REF!</definedName>
    <definedName name="A95_">#REF!</definedName>
    <definedName name="A95__1">"#REF!"</definedName>
    <definedName name="AA">#REF!</definedName>
    <definedName name="aa_1">"#REF!"</definedName>
    <definedName name="AAA">'[25]MTL$-INTER'!#REF!</definedName>
    <definedName name="_abb91">[26]chitimc!#REF!</definedName>
    <definedName name="abc">#REF!</definedName>
    <definedName name="abc_1">"#REF!"</definedName>
    <definedName name="ãc">[28]th¸mo!#REF!</definedName>
    <definedName name="AC120_">#REF!</definedName>
    <definedName name="AC120__1">"#REF!"</definedName>
    <definedName name="AC35_">#REF!</definedName>
    <definedName name="AC35__1">"#REF!"</definedName>
    <definedName name="AC50_">#REF!</definedName>
    <definedName name="AC50__1">"#REF!"</definedName>
    <definedName name="AC70_">#REF!</definedName>
    <definedName name="AC70__1">"#REF!"</definedName>
    <definedName name="AC95_">#REF!</definedName>
    <definedName name="AC95__1">"#REF!"</definedName>
    <definedName name="ADAY">#REF!</definedName>
    <definedName name="ADAY_1">"#REF!"</definedName>
    <definedName name="ADP" localSheetId="0">#REF!</definedName>
    <definedName name="ADP">#REF!</definedName>
    <definedName name="ADP_1">"#REF!"</definedName>
    <definedName name="ag142X42">[26]chitimc!#REF!</definedName>
    <definedName name="ag267N59">[26]chitimc!#REF!</definedName>
    <definedName name="AKHAC" localSheetId="0">#REF!</definedName>
    <definedName name="AKHAC">#REF!</definedName>
    <definedName name="AKHAC_1">"#REF!"</definedName>
    <definedName name="All_Item">#REF!</definedName>
    <definedName name="All_Item_1">"#REF!"</definedName>
    <definedName name="ALPIN">#N/A</definedName>
    <definedName name="ALPJYOU">#N/A</definedName>
    <definedName name="ALPTOI">#N/A</definedName>
    <definedName name="ALTINH" localSheetId="0">#REF!</definedName>
    <definedName name="ALTINH">#REF!</definedName>
    <definedName name="ALTINH_1">"#REF!"</definedName>
    <definedName name="ALTINH_2">"#REF!"</definedName>
    <definedName name="amiang">[31]gvl!#REF!</definedName>
    <definedName name="ANN" localSheetId="0">#REF!</definedName>
    <definedName name="ANN">#REF!</definedName>
    <definedName name="ANN_1">"#REF!"</definedName>
    <definedName name="ANN_2">"#REF!"</definedName>
    <definedName name="anpha">#REF!</definedName>
    <definedName name="anpha_1">"#REF!"</definedName>
    <definedName name="ANQD" localSheetId="0">#REF!</definedName>
    <definedName name="ANQD">#REF!</definedName>
    <definedName name="ANQD_1">"#REF!"</definedName>
    <definedName name="ANQQH" localSheetId="0">'[32]Dt 2001'!#REF!</definedName>
    <definedName name="ANQQH">'[32]Dt 2001'!#REF!</definedName>
    <definedName name="ANQQH_1">"#REF!"</definedName>
    <definedName name="anscount" hidden="1">3</definedName>
    <definedName name="ANSNN" localSheetId="0">'[32]Dt 2001'!#REF!</definedName>
    <definedName name="ANSNN">'[32]Dt 2001'!#REF!</definedName>
    <definedName name="ANSNN_1">"#REF!"</definedName>
    <definedName name="ANSNN_2">"#REF!"</definedName>
    <definedName name="ANSNNxnk" localSheetId="0">'[32]Dt 2001'!#REF!</definedName>
    <definedName name="ANSNNxnk">'[32]Dt 2001'!#REF!</definedName>
    <definedName name="ANSNNxnk_1">"#REF!"</definedName>
    <definedName name="ANSNNxnk_2">"#REF!"</definedName>
    <definedName name="Anguon" localSheetId="0">'[32]Dt 2001'!#REF!</definedName>
    <definedName name="Anguon">'[32]Dt 2001'!#REF!</definedName>
    <definedName name="Anguon_1">"#REF!"</definedName>
    <definedName name="Anguon_2">"#REF!"</definedName>
    <definedName name="APC" localSheetId="0">'[32]Dt 2001'!#REF!</definedName>
    <definedName name="APC">'[32]Dt 2001'!#REF!</definedName>
    <definedName name="APC_1">"#REF!"</definedName>
    <definedName name="APC_2">"#REF!"</definedName>
    <definedName name="APCKH">'[33]Dt 2001'!#REF!</definedName>
    <definedName name="ATW" localSheetId="0">#REF!</definedName>
    <definedName name="ATW">#REF!</definedName>
    <definedName name="ATW_1">"#REF!"</definedName>
    <definedName name="ATRAM">#REF!</definedName>
    <definedName name="ATRAM_1">"#REF!"</definedName>
    <definedName name="B">'[3]PNT-QUOT-#3'!#REF!</definedName>
    <definedName name="b_240">#REF!</definedName>
    <definedName name="b_240_1">"#REF!"</definedName>
    <definedName name="b_280">#REF!</definedName>
    <definedName name="b_280_1">"#REF!"</definedName>
    <definedName name="b_320">#REF!</definedName>
    <definedName name="b_320_1">"#REF!"</definedName>
    <definedName name="B_ng_dÝnh">'[35]he so'!$B$24</definedName>
    <definedName name="BaiChay">#REF!</definedName>
    <definedName name="BANG">[36]Sheet1!#REF!</definedName>
    <definedName name="Bang_cly">#REF!</definedName>
    <definedName name="Bang_cly_1">"#REF!"</definedName>
    <definedName name="Bang_CVC">#REF!</definedName>
    <definedName name="Bang_CVC_1">"#REF!"</definedName>
    <definedName name="BANG_CHI_TIET_THI_NGHIEM_CONG_TO">#REF!</definedName>
    <definedName name="BANG_CHI_TIET_THI_NGHIEM_CONG_TO_1">"#REF!"</definedName>
    <definedName name="BANG_CHI_TIET_THI_NGHIEM_DZ0.4KV">#REF!</definedName>
    <definedName name="BANG_CHI_TIET_THI_NGHIEM_DZ0.4KV_1">"#REF!"</definedName>
    <definedName name="BANG_CHI_TIET_THI_NGHIEM_DZ22KV">'[37]PHAN DS 22 KV'!#REF!</definedName>
    <definedName name="bang_gia">#REF!</definedName>
    <definedName name="bang_gia_1">"#REF!"</definedName>
    <definedName name="BANG_TINH">'[38]CD-LETRAI29+200-39'!$B$11:$K$787</definedName>
    <definedName name="BANG_TONG_HOP_CONG_TO">#REF!</definedName>
    <definedName name="BANG_TONG_HOP_CONG_TO_1">"#REF!"</definedName>
    <definedName name="BANG_TONG_HOP_DZ0.4KV">#REF!</definedName>
    <definedName name="BANG_TONG_HOP_DZ0.4KV_1">"#REF!"</definedName>
    <definedName name="BANG_TONG_HOP_DZ22KV">#REF!</definedName>
    <definedName name="BANG_TONG_HOP_DZ22KV_1">"#REF!"</definedName>
    <definedName name="BANG_TONG_HOP_KHO_BAI">#REF!</definedName>
    <definedName name="BANG_TONG_HOP_KHO_BAI_1">"#REF!"</definedName>
    <definedName name="BANG_TONG_HOP_TBA">#REF!</definedName>
    <definedName name="BANG_TONG_HOP_TBA_1">"#REF!"</definedName>
    <definedName name="Bang_travl">#REF!</definedName>
    <definedName name="Bang_travl_1">"#REF!"</definedName>
    <definedName name="bangciti">'[39]dongia (2)'!#REF!</definedName>
    <definedName name="bangchu">#REF!</definedName>
    <definedName name="bangchu_1">"#REF!"</definedName>
    <definedName name="BAOGIATHANG">[40]BAOGIATHANG!$B$3:$E$119</definedName>
    <definedName name="BB">#REF!</definedName>
    <definedName name="bb_1">{"Thuxm2.xls","Sheet1"}</definedName>
    <definedName name="bb_2">{"Thuxm2.xls","Sheet1"}</definedName>
    <definedName name="BCBo" hidden="1">{"'Sheet1'!$L$16"}</definedName>
    <definedName name="BCBo_1">{"'Sheet1'!$L$16"}</definedName>
    <definedName name="BCBo_2">{"'Sheet1'!$L$16"}</definedName>
    <definedName name="bd">[41]gVL!$Q$15</definedName>
    <definedName name="BDAY">#REF!</definedName>
    <definedName name="BDAY_1">"#REF!"</definedName>
    <definedName name="bdht15nc">[39]gtrinh!#REF!</definedName>
    <definedName name="bdht15vl">[39]gtrinh!#REF!</definedName>
    <definedName name="bdht25nc">[39]gtrinh!#REF!</definedName>
    <definedName name="bdht25vl">[39]gtrinh!#REF!</definedName>
    <definedName name="bdht325nc">[39]gtrinh!#REF!</definedName>
    <definedName name="bdht325vl">[39]gtrinh!#REF!</definedName>
    <definedName name="benuoc">#REF!</definedName>
    <definedName name="benuoc_1">"#REF!"</definedName>
    <definedName name="bengam">#REF!</definedName>
    <definedName name="bengam_1">"#REF!"</definedName>
    <definedName name="beta">#REF!</definedName>
    <definedName name="beta_1">"#REF!"</definedName>
    <definedName name="betong100">'[43]Gia vat tu'!$P$26</definedName>
    <definedName name="betong200">'[44]TT-35KV+TBA'!#REF!</definedName>
    <definedName name="BetongM150">'[45]chiet tinh'!$B$18:$D$23,'[45]chiet tinh'!$F$18:$F$23</definedName>
    <definedName name="BetongM200">'[45]chiet tinh'!$B$35:$D$39,'[45]chiet tinh'!$F$35:$F$39</definedName>
    <definedName name="BetongM50">'[45]chiet tinh'!$B$6:$D$8,'[45]chiet tinh'!$F$6:$F$8</definedName>
    <definedName name="bia">'[46]DI-ESTI'!$A$8:$R$489</definedName>
    <definedName name="_Bia2">'[47]DI-ESTI'!$A$8:$R$489</definedName>
    <definedName name="bit">[28]th¸mo!#REF!</definedName>
    <definedName name="Bitum">'[35]he so'!$B$19</definedName>
    <definedName name="blkh">#REF!</definedName>
    <definedName name="blkh_1">"#REF!"</definedName>
    <definedName name="blkh1">#REF!</definedName>
    <definedName name="blkh1_1">"#REF!"</definedName>
    <definedName name="blop">[48]sheet12!#REF!</definedName>
    <definedName name="_______boi1">#REF!</definedName>
    <definedName name="_______boi2">#REF!</definedName>
    <definedName name="_______boi3">#REF!</definedName>
    <definedName name="_______boi4">#REF!</definedName>
    <definedName name="bom">'[35]he so'!$B$11</definedName>
    <definedName name="Book2">#REF!</definedName>
    <definedName name="Book2_1">"#REF!"</definedName>
    <definedName name="BOQ">#REF!</definedName>
    <definedName name="BOQ_1">"#REF!"</definedName>
    <definedName name="bt">'[38]CD-LETRAI29+200-39'!$B$11:$K$787</definedName>
    <definedName name="btai">[31]gvl!$Q$63</definedName>
    <definedName name="btcocM400">#REF!</definedName>
    <definedName name="btcocM400_1">"#REF!"</definedName>
    <definedName name="btchiuaxitm300">#REF!</definedName>
    <definedName name="btchiuaxitm300_1">"#REF!"</definedName>
    <definedName name="BTchiuaxm200">#REF!</definedName>
    <definedName name="BTchiuaxm200_1">"#REF!"</definedName>
    <definedName name="BTlotm100">#REF!</definedName>
    <definedName name="BTlotm100_1">"#REF!"</definedName>
    <definedName name="_____btm10">#REF!</definedName>
    <definedName name="_____btm100">#REF!</definedName>
    <definedName name="_btm150">'[50]TT-35'!#REF!</definedName>
    <definedName name="_btm200">'[50]TT-35'!#REF!</definedName>
    <definedName name="_______BTM250">#REF!</definedName>
    <definedName name="_______btM300">#REF!</definedName>
    <definedName name="_btm50">'[50]TT-35'!#REF!</definedName>
    <definedName name="btthuongpham150">'[51]Gia vat tu'!$E$45</definedName>
    <definedName name="btthuongpham300">'[51]Gia vat tu'!$E$47</definedName>
    <definedName name="BTRAM">#REF!</definedName>
    <definedName name="BTRAM_1">"#REF!"</definedName>
    <definedName name="BU_CHENH_LECH_DZ0.4KV">#REF!</definedName>
    <definedName name="BU_CHENH_LECH_DZ0.4KV_1">"#REF!"</definedName>
    <definedName name="BU_CHENH_LECH_DZ22KV">#REF!</definedName>
    <definedName name="BU_CHENH_LECH_DZ22KV_1">"#REF!"</definedName>
    <definedName name="BU_CHENH_LECH_TBA">#REF!</definedName>
    <definedName name="BU_CHENH_LECH_TBA_1">"#REF!"</definedName>
    <definedName name="Bu_long">[52]Sheet3!#REF!</definedName>
    <definedName name="Bulongma">8700</definedName>
    <definedName name="buoc">'[53]Chiet tinh DZ 22'!#REF!</definedName>
    <definedName name="BVCISUMMARY">#REF!</definedName>
    <definedName name="BVCISUMMARY_1">"#REF!"</definedName>
    <definedName name="BVCISUMMARY_2">"#REF!"</definedName>
    <definedName name="BVTINH" hidden="1">{"'Sheet1'!$L$16"}</definedName>
    <definedName name="BŸo_cŸo_täng_hìp_giŸ_trÙ_t_i_s_n_câ__Ùnh">#REF!</definedName>
    <definedName name="BŸo_cŸo_täng_hìp_giŸ_trÙ_t_i_s_n_câ__Ùnh_1">"#REF!"</definedName>
    <definedName name="BŸo_cŸo_täng_hìp_giŸ_trÙ_t_i_s_n_câ__Ùnh_2">"#REF!"</definedName>
    <definedName name="C.1.1..Phat_tuyen">#REF!</definedName>
    <definedName name="C.1.1..Phat_tuyen_1">"#REF!"</definedName>
    <definedName name="C.1.1..Phat_tuyen_2">"#REF!"</definedName>
    <definedName name="C.1.10..VC_Thu_cong_CG">#REF!</definedName>
    <definedName name="C.1.10..VC_Thu_cong_CG_1">"#REF!"</definedName>
    <definedName name="C.1.2..Chat_cay_thu_cong">#REF!</definedName>
    <definedName name="C.1.2..Chat_cay_thu_cong_1">"#REF!"</definedName>
    <definedName name="C.1.3..Chat_cay_may">#REF!</definedName>
    <definedName name="C.1.3..Chat_cay_may_1">"#REF!"</definedName>
    <definedName name="C.1.4..Dao_goc_cay">#REF!</definedName>
    <definedName name="C.1.4..Dao_goc_cay_1">"#REF!"</definedName>
    <definedName name="C.1.5..Lam_duong_tam">#REF!</definedName>
    <definedName name="C.1.5..Lam_duong_tam_1">"#REF!"</definedName>
    <definedName name="C.1.6..Lam_cau_tam">#REF!</definedName>
    <definedName name="C.1.6..Lam_cau_tam_1">"#REF!"</definedName>
    <definedName name="C.1.7..Rai_da_chong_lun">#REF!</definedName>
    <definedName name="C.1.7..Rai_da_chong_lun_1">"#REF!"</definedName>
    <definedName name="C.1.8..Lam_kho_tam">#REF!</definedName>
    <definedName name="C.1.8..Lam_kho_tam_1">"#REF!"</definedName>
    <definedName name="C.1.8..San_mat_bang">#REF!</definedName>
    <definedName name="C.1.8..San_mat_bang_1">"#REF!"</definedName>
    <definedName name="C.2.1..VC_Thu_cong">#REF!</definedName>
    <definedName name="C.2.1..VC_Thu_cong_1">"#REF!"</definedName>
    <definedName name="C.2.2..VC_T_cong_CG">#REF!</definedName>
    <definedName name="C.2.2..VC_T_cong_CG_1">"#REF!"</definedName>
    <definedName name="C.2.3..Boc_do">#REF!</definedName>
    <definedName name="C.2.3..Boc_do_1">"#REF!"</definedName>
    <definedName name="C.3.1..Dao_dat_mong_cot">#REF!</definedName>
    <definedName name="C.3.1..Dao_dat_mong_cot_1">"#REF!"</definedName>
    <definedName name="C.3.2..Dao_dat_de_dap">#REF!</definedName>
    <definedName name="C.3.2..Dao_dat_de_dap_1">"#REF!"</definedName>
    <definedName name="C.3.3..Dap_dat_mong">#REF!</definedName>
    <definedName name="C.3.3..Dap_dat_mong_1">"#REF!"</definedName>
    <definedName name="C.3.4..Dao_dap_TDia">#REF!</definedName>
    <definedName name="C.3.4..Dao_dap_TDia_1">"#REF!"</definedName>
    <definedName name="C.3.5..Dap_bo_bao">#REF!</definedName>
    <definedName name="C.3.5..Dap_bo_bao_1">"#REF!"</definedName>
    <definedName name="C.3.6..Bom_tat_nuoc">#REF!</definedName>
    <definedName name="C.3.6..Bom_tat_nuoc_1">"#REF!"</definedName>
    <definedName name="C.3.7..Dao_bun">#REF!</definedName>
    <definedName name="C.3.7..Dao_bun_1">"#REF!"</definedName>
    <definedName name="C.3.8..Dap_cat_CT">#REF!</definedName>
    <definedName name="C.3.8..Dap_cat_CT_1">"#REF!"</definedName>
    <definedName name="C.3.9..Dao_pha_da">#REF!</definedName>
    <definedName name="C.3.9..Dao_pha_da_1">"#REF!"</definedName>
    <definedName name="C.4.1.Cot_thep">#REF!</definedName>
    <definedName name="C.4.1.Cot_thep_1">"#REF!"</definedName>
    <definedName name="C.4.2..Van_khuon">#REF!</definedName>
    <definedName name="C.4.2..Van_khuon_1">"#REF!"</definedName>
    <definedName name="C.4.3..Be_tong">#REF!</definedName>
    <definedName name="C.4.3..Be_tong_1">"#REF!"</definedName>
    <definedName name="C.4.4..Lap_BT_D.San">#REF!</definedName>
    <definedName name="C.4.4..Lap_BT_D.San_1">"#REF!"</definedName>
    <definedName name="C.4.5..Xay_da_hoc">#REF!</definedName>
    <definedName name="C.4.5..Xay_da_hoc_1">"#REF!"</definedName>
    <definedName name="C.4.6..Dong_coc">#REF!</definedName>
    <definedName name="C.4.6..Dong_coc_1">"#REF!"</definedName>
    <definedName name="C.4.7..Quet_Bi_tum">#REF!</definedName>
    <definedName name="C.4.7..Quet_Bi_tum_1">"#REF!"</definedName>
    <definedName name="C.5.1..Lap_cot_thep">#REF!</definedName>
    <definedName name="C.5.1..Lap_cot_thep_1">"#REF!"</definedName>
    <definedName name="C.5.2..Lap_cot_BT">#REF!</definedName>
    <definedName name="C.5.2..Lap_cot_BT_1">"#REF!"</definedName>
    <definedName name="C.5.3..Lap_dat_xa">#REF!</definedName>
    <definedName name="C.5.3..Lap_dat_xa_1">"#REF!"</definedName>
    <definedName name="C.5.4..Lap_tiep_dia">#REF!</definedName>
    <definedName name="C.5.4..Lap_tiep_dia_1">"#REF!"</definedName>
    <definedName name="C.5.5..Son_sat_thep">#REF!</definedName>
    <definedName name="C.5.5..Son_sat_thep_1">"#REF!"</definedName>
    <definedName name="C.6.1..Lap_su_dung">#REF!</definedName>
    <definedName name="C.6.1..Lap_su_dung_1">"#REF!"</definedName>
    <definedName name="C.6.2..Lap_su_CS">#REF!</definedName>
    <definedName name="C.6.2..Lap_su_CS_1">"#REF!"</definedName>
    <definedName name="C.6.3..Su_chuoi_do">#REF!</definedName>
    <definedName name="C.6.3..Su_chuoi_do_1">"#REF!"</definedName>
    <definedName name="C.6.4..Su_chuoi_neo">#REF!</definedName>
    <definedName name="C.6.4..Su_chuoi_neo_1">"#REF!"</definedName>
    <definedName name="C.6.5..Lap_phu_kien">#REF!</definedName>
    <definedName name="C.6.5..Lap_phu_kien_1">"#REF!"</definedName>
    <definedName name="C.6.6..Ep_noi_day">#REF!</definedName>
    <definedName name="C.6.6..Ep_noi_day_1">"#REF!"</definedName>
    <definedName name="C.6.7..KD_vuot_CN">#REF!</definedName>
    <definedName name="C.6.7..KD_vuot_CN_1">"#REF!"</definedName>
    <definedName name="C.6.8..Rai_cang_day">#REF!</definedName>
    <definedName name="C.6.8..Rai_cang_day_1">"#REF!"</definedName>
    <definedName name="C.6.9..Cap_quang">#REF!</definedName>
    <definedName name="C.6.9..Cap_quang_1">"#REF!"</definedName>
    <definedName name="C_">#REF!</definedName>
    <definedName name="ca.1111">#REF!</definedName>
    <definedName name="ca.1111.th">#REF!</definedName>
    <definedName name="ca.1111.th_1">"#REF!"</definedName>
    <definedName name="ca.1111_1">"#REF!"</definedName>
    <definedName name="CABLE2">'[55]MTO REV.0'!$A$1:$Q$570</definedName>
    <definedName name="CACAU">298161</definedName>
    <definedName name="CAMAY">[56]CaMay!$B$2:$E$8</definedName>
    <definedName name="Can_doi" localSheetId="0">#REF!</definedName>
    <definedName name="Can_doi">#REF!</definedName>
    <definedName name="Can_doi_1">"#REF!"</definedName>
    <definedName name="Can_doi_2">"#REF!"</definedName>
    <definedName name="cao">#REF!</definedName>
    <definedName name="cao_1">"#REF!"</definedName>
    <definedName name="_______cao1">#REF!</definedName>
    <definedName name="_______cao2">#REF!</definedName>
    <definedName name="_______cao3">#REF!</definedName>
    <definedName name="_______cao4">#REF!</definedName>
    <definedName name="_______cao5">#REF!</definedName>
    <definedName name="_______cao6">#REF!</definedName>
    <definedName name="cap">#REF!</definedName>
    <definedName name="cap_1">"#REF!"</definedName>
    <definedName name="CAP_DIEN_AP">'[57]DLC DIEN AP'!$B$5:$F$9</definedName>
    <definedName name="cap0.7">#REF!</definedName>
    <definedName name="cap0.7_1">"#REF!"</definedName>
    <definedName name="CAPDAT">[58]phuluc1!#REF!</definedName>
    <definedName name="Cat">#REF!</definedName>
    <definedName name="Cat_1">"#REF!"</definedName>
    <definedName name="Category_All">#REF!</definedName>
    <definedName name="Category_All_1">"#REF!"</definedName>
    <definedName name="CATIN">#N/A</definedName>
    <definedName name="CATJYOU">#N/A</definedName>
    <definedName name="catm">#REF!</definedName>
    <definedName name="catm_1">"#REF!"</definedName>
    <definedName name="catm_2">"#REF!"</definedName>
    <definedName name="catn">#REF!</definedName>
    <definedName name="catn_1">"#REF!"</definedName>
    <definedName name="catn_2">"#REF!"</definedName>
    <definedName name="CATSYU">#N/A</definedName>
    <definedName name="catvang">#REF!</definedName>
    <definedName name="catvang_1">"#REF!"</definedName>
    <definedName name="catvang_2">"#REF!"</definedName>
    <definedName name="CatVang_HamYen">[59]T.Tinh!#REF!</definedName>
    <definedName name="CATREC">#N/A</definedName>
    <definedName name="CauQL1GD2">#REF!</definedName>
    <definedName name="CauQL1GD3">#REF!</definedName>
    <definedName name="CC">#REF!</definedName>
    <definedName name="CCNK">[60]QMCT!#REF!</definedName>
    <definedName name="CCS">#REF!</definedName>
    <definedName name="CCS_1">"#REF!"</definedName>
    <definedName name="CCS_2">"#REF!"</definedName>
    <definedName name="CDADD">'[57]SL dau tien'!$F$7</definedName>
    <definedName name="CDAY">#REF!</definedName>
    <definedName name="CDAY_1">"#REF!"</definedName>
    <definedName name="CDAY_2">"#REF!"</definedName>
    <definedName name="CDD">#REF!</definedName>
    <definedName name="CDD_1">"#REF!"</definedName>
    <definedName name="CDDD">#REF!</definedName>
    <definedName name="CDDD_1">"#REF!"</definedName>
    <definedName name="CDDD1P">#REF!</definedName>
    <definedName name="CDDD1P_1">"#REF!"</definedName>
    <definedName name="CDDD1PHA">#REF!</definedName>
    <definedName name="CDDD1PHA_1">"#REF!"</definedName>
    <definedName name="CDDD3PHA">#REF!</definedName>
    <definedName name="CDDD3PHA_1">"#REF!"</definedName>
    <definedName name="Cdnum">#REF!</definedName>
    <definedName name="Cdnum_1">"#REF!"</definedName>
    <definedName name="cg">[28]th¸mo!#REF!</definedName>
    <definedName name="cgionc">'[39]lam-moi'!#REF!</definedName>
    <definedName name="cgiovl">'[39]lam-moi'!#REF!</definedName>
    <definedName name="citidd">'[39]dongia (2)'!#REF!</definedName>
    <definedName name="CK">#REF!</definedName>
    <definedName name="CK_1">"#REF!"</definedName>
    <definedName name="cknc">'[39]lam-moi'!#REF!</definedName>
    <definedName name="ckvl">'[39]lam-moi'!#REF!</definedName>
    <definedName name="CL">#REF!</definedName>
    <definedName name="CL_1">"#REF!"</definedName>
    <definedName name="CLECH_0.4">#REF!</definedName>
    <definedName name="CLECH_0.4_1">"#REF!"</definedName>
    <definedName name="Clech_o.4">'[62]Bu CL'!#REF!</definedName>
    <definedName name="CLTMP">[60]QMCT!#REF!</definedName>
    <definedName name="CLVC">'[63]CHITIET VL-NC-TT1p'!$D$4</definedName>
    <definedName name="clvc1">[39]chitiet!$D$3</definedName>
    <definedName name="CLVC3">0.1</definedName>
    <definedName name="CLVC35">#REF!</definedName>
    <definedName name="CLVC35_1">"#REF!"</definedName>
    <definedName name="CLVC35_2">"#REF!"</definedName>
    <definedName name="CLVCTB">#REF!</definedName>
    <definedName name="CLVCTB_1">"#REF!"</definedName>
    <definedName name="CLVCTB_2">"#REF!"</definedName>
    <definedName name="CLVL">#REF!</definedName>
    <definedName name="clvl_1">"#REF!"</definedName>
    <definedName name="clvl_2">"#REF!"</definedName>
    <definedName name="CLyTC">[64]ThongSo!$C$11</definedName>
    <definedName name="cm">[28]th¸mo!#REF!</definedName>
    <definedName name="cn">#REF!</definedName>
    <definedName name="cn_1">"#REF!"</definedName>
    <definedName name="CN3p">'[65]TONGKE3p '!$X$295</definedName>
    <definedName name="CNC">#REF!</definedName>
    <definedName name="CNC_1">"#REF!"</definedName>
    <definedName name="CND">#REF!</definedName>
    <definedName name="CND_1">"#REF!"</definedName>
    <definedName name="Cñi">'[35]he so'!$B$22</definedName>
    <definedName name="CNG">#REF!</definedName>
    <definedName name="CNG_1">"#REF!"</definedName>
    <definedName name="Co">#REF!</definedName>
    <definedName name="Co_1">"#REF!"</definedName>
    <definedName name="COAT">'[3]PNT-QUOT-#3'!#REF!</definedName>
    <definedName name="coc">#REF!</definedName>
    <definedName name="coc_1">"#REF!"</definedName>
    <definedName name="cocbtct">#REF!</definedName>
    <definedName name="cocbtct_1">"#REF!"</definedName>
    <definedName name="cocot">#REF!</definedName>
    <definedName name="cocot_1">"#REF!"</definedName>
    <definedName name="cocott">#REF!</definedName>
    <definedName name="cocott_1">"#REF!"</definedName>
    <definedName name="Cöï_ly_vaän_chuyeãn">#REF!</definedName>
    <definedName name="CÖÏ_LY_VAÄN_CHUYEÅN">#REF!</definedName>
    <definedName name="Cöï_ly_vaän_chuyeãn_1">"#REF!"</definedName>
    <definedName name="CÖÏ_LY_VAÄN_CHUYEÅN_1">"#REF!"</definedName>
    <definedName name="COMMON">#REF!</definedName>
    <definedName name="COMMON_1">"#REF!"</definedName>
    <definedName name="comong">#REF!</definedName>
    <definedName name="comong_1">"#REF!"</definedName>
    <definedName name="con">[28]th¸mo!#REF!</definedName>
    <definedName name="CON_EQP_COS">#REF!</definedName>
    <definedName name="CON_EQP_COS_1">"#REF!"</definedName>
    <definedName name="CON_EQP_COST">#REF!</definedName>
    <definedName name="CON_EQP_COST_1">"#REF!"</definedName>
    <definedName name="_______CON1">#REF!</definedName>
    <definedName name="_______CON2">#REF!</definedName>
    <definedName name="Concrete">'[67]DGchitiet '!#REF!</definedName>
    <definedName name="conrua">'[68]Vat tu'!$B$45</definedName>
    <definedName name="CONST_EQ">#REF!</definedName>
    <definedName name="CONST_EQ_1">"#REF!"</definedName>
    <definedName name="Cong_HM_DTCT">#REF!</definedName>
    <definedName name="Cong_HM_DTCT_1">"#REF!"</definedName>
    <definedName name="Cong_M_DTCT">#REF!</definedName>
    <definedName name="Cong_M_DTCT_1">"#REF!"</definedName>
    <definedName name="Cong_NC_DTCT">#REF!</definedName>
    <definedName name="Cong_NC_DTCT_1">"#REF!"</definedName>
    <definedName name="Cong_VL_DTCT">#REF!</definedName>
    <definedName name="Cong_VL_DTCT_1">"#REF!"</definedName>
    <definedName name="cong1x15">[39]giathanh1!#REF!</definedName>
    <definedName name="congbenuoc">#REF!</definedName>
    <definedName name="congbenuoc_1">"#REF!"</definedName>
    <definedName name="congbengam">#REF!</definedName>
    <definedName name="congbengam_1">"#REF!"</definedName>
    <definedName name="congcoc">#REF!</definedName>
    <definedName name="congcoc_1">"#REF!"</definedName>
    <definedName name="congcocot">#REF!</definedName>
    <definedName name="congcocot_1">"#REF!"</definedName>
    <definedName name="congcocott">#REF!</definedName>
    <definedName name="congcocott_1">"#REF!"</definedName>
    <definedName name="congcomong">#REF!</definedName>
    <definedName name="congcomong_1">"#REF!"</definedName>
    <definedName name="congcottron">#REF!</definedName>
    <definedName name="congcottron_1">"#REF!"</definedName>
    <definedName name="congcotvuong">#REF!</definedName>
    <definedName name="congcotvuong_1">"#REF!"</definedName>
    <definedName name="congdam">#REF!</definedName>
    <definedName name="congdam_1">"#REF!"</definedName>
    <definedName name="congdan1">#REF!</definedName>
    <definedName name="congdan1_1">"#REF!"</definedName>
    <definedName name="congdan2">#REF!</definedName>
    <definedName name="congdan2_1">"#REF!"</definedName>
    <definedName name="congdandusan">#REF!</definedName>
    <definedName name="congdandusan_1">"#REF!"</definedName>
    <definedName name="conglanhto">#REF!</definedName>
    <definedName name="conglanhto_1">"#REF!"</definedName>
    <definedName name="congmong">#REF!</definedName>
    <definedName name="congmong_1">"#REF!"</definedName>
    <definedName name="congmongbang">#REF!</definedName>
    <definedName name="congmongbang_1">"#REF!"</definedName>
    <definedName name="congmongdon">#REF!</definedName>
    <definedName name="congmongdon_1">"#REF!"</definedName>
    <definedName name="congpanen">#REF!</definedName>
    <definedName name="congpanen_1">"#REF!"</definedName>
    <definedName name="congsan">#REF!</definedName>
    <definedName name="congsan_1">"#REF!"</definedName>
    <definedName name="congthang">#REF!</definedName>
    <definedName name="congthang_1">"#REF!"</definedName>
    <definedName name="CongVattu">#REF!</definedName>
    <definedName name="CongVattu_1">"#REF!"</definedName>
    <definedName name="COT">#REF!</definedName>
    <definedName name="COT_1">"#REF!"</definedName>
    <definedName name="Cot_thep">[69]Du_lieu!$C$19</definedName>
    <definedName name="cot7.5">#REF!</definedName>
    <definedName name="cot7.5_1">"#REF!"</definedName>
    <definedName name="cot8.5">#REF!</definedName>
    <definedName name="cot8.5_1">"#REF!"</definedName>
    <definedName name="cotpha">[71]TT_10KV!$H$323</definedName>
    <definedName name="Cotsatma">9726</definedName>
    <definedName name="Cotthepma">9726</definedName>
    <definedName name="cottron">#REF!</definedName>
    <definedName name="cottron_1">"#REF!"</definedName>
    <definedName name="cottron_2">"#REF!"</definedName>
    <definedName name="cotvuong">#REF!</definedName>
    <definedName name="cotvuong_1">"#REF!"</definedName>
    <definedName name="cotvuong_2">"#REF!"</definedName>
    <definedName name="COVER">#REF!</definedName>
    <definedName name="COVER_1">"#REF!"</definedName>
    <definedName name="COVER_2">"#REF!"</definedName>
    <definedName name="CPC">#REF!</definedName>
    <definedName name="cpd">[41]gVL!$Q$20</definedName>
    <definedName name="cpdd">[41]gVL!$Q$21</definedName>
    <definedName name="cpdd2">[72]gVL!$P$19</definedName>
    <definedName name="cplhsmt">[73]!cplhsmt</definedName>
    <definedName name="cpmtc">#REF!</definedName>
    <definedName name="cpmtc_1">"#REF!"</definedName>
    <definedName name="cpnc">#REF!</definedName>
    <definedName name="cpnc_1">"#REF!"</definedName>
    <definedName name="cptdhsmt">[73]!cptdhsmt</definedName>
    <definedName name="cptdtdt">[73]!cptdtdt</definedName>
    <definedName name="cptdtkkt">[73]!cptdtkkt</definedName>
    <definedName name="CPTKE">[74]TKP!#REF!</definedName>
    <definedName name="cptt">#REF!</definedName>
    <definedName name="cptt_1">"#REF!"</definedName>
    <definedName name="CPVC100">'[75]TONG HOP VL-NC'!#REF!</definedName>
    <definedName name="CPVC1KM">'[76]TH VL, NC, DDHT Thanhphuoc'!$J$19</definedName>
    <definedName name="CPVC35">#REF!</definedName>
    <definedName name="CPVC35_1">"#REF!"</definedName>
    <definedName name="CPVCDN">#REF!</definedName>
    <definedName name="CPVCDN_1">"#REF!"</definedName>
    <definedName name="cpvl">#REF!</definedName>
    <definedName name="cpvl_1">"#REF!"</definedName>
    <definedName name="cr">[28]th¸mo!#REF!</definedName>
    <definedName name="CRD">#REF!</definedName>
    <definedName name="CRD_1">"#REF!"</definedName>
    <definedName name="_xlnm.Criteria">[77]SILICATE!#REF!</definedName>
    <definedName name="CRITINST">#REF!</definedName>
    <definedName name="CRITINST_1">"#REF!"</definedName>
    <definedName name="CRITPURC">#REF!</definedName>
    <definedName name="CRITPURC_1">"#REF!"</definedName>
    <definedName name="CRS">#REF!</definedName>
    <definedName name="CRS_1">"#REF!"</definedName>
    <definedName name="CS">#REF!</definedName>
    <definedName name="CS_1">"#REF!"</definedName>
    <definedName name="CS_10">#REF!</definedName>
    <definedName name="CS_10_1">"#REF!"</definedName>
    <definedName name="CS_100">#REF!</definedName>
    <definedName name="CS_100_1">"#REF!"</definedName>
    <definedName name="CS_10S">#REF!</definedName>
    <definedName name="CS_10S_1">"#REF!"</definedName>
    <definedName name="CS_120">#REF!</definedName>
    <definedName name="CS_120_1">"#REF!"</definedName>
    <definedName name="CS_140">#REF!</definedName>
    <definedName name="CS_140_1">"#REF!"</definedName>
    <definedName name="CS_160">#REF!</definedName>
    <definedName name="CS_160_1">"#REF!"</definedName>
    <definedName name="CS_20">#REF!</definedName>
    <definedName name="CS_20_1">"#REF!"</definedName>
    <definedName name="CS_30">#REF!</definedName>
    <definedName name="CS_30_1">"#REF!"</definedName>
    <definedName name="CS_40">#REF!</definedName>
    <definedName name="CS_40_1">"#REF!"</definedName>
    <definedName name="CS_40S">#REF!</definedName>
    <definedName name="CS_40S_1">"#REF!"</definedName>
    <definedName name="CS_5S">#REF!</definedName>
    <definedName name="CS_5S_1">"#REF!"</definedName>
    <definedName name="CS_60">#REF!</definedName>
    <definedName name="CS_60_1">"#REF!"</definedName>
    <definedName name="CS_80">#REF!</definedName>
    <definedName name="CS_80_1">"#REF!"</definedName>
    <definedName name="CS_80S">#REF!</definedName>
    <definedName name="CS_80S_1">"#REF!"</definedName>
    <definedName name="CS_STD">#REF!</definedName>
    <definedName name="CS_STD_1">"#REF!"</definedName>
    <definedName name="CS_XS">#REF!</definedName>
    <definedName name="CS_XS_1">"#REF!"</definedName>
    <definedName name="CS_XXS">#REF!</definedName>
    <definedName name="CS_XXS_1">"#REF!"</definedName>
    <definedName name="csd3p">#REF!</definedName>
    <definedName name="csd3p_1">"#REF!"</definedName>
    <definedName name="csddg1p">#REF!</definedName>
    <definedName name="csddg1p_1">"#REF!"</definedName>
    <definedName name="csddt1p">#REF!</definedName>
    <definedName name="csddt1p_1">"#REF!"</definedName>
    <definedName name="csht3p">#REF!</definedName>
    <definedName name="csht3p_1">"#REF!"</definedName>
    <definedName name="cst">[28]th¸mo!#REF!</definedName>
    <definedName name="ct">'[78]BK-C T'!$A$4:$E$36</definedName>
    <definedName name="CT_03">'[51]Gia vat tu'!$E$52</definedName>
    <definedName name="_CT250">'[39]dongia (2)'!#REF!</definedName>
    <definedName name="CTBT">[79]CT35!#REF!</definedName>
    <definedName name="CTBT1">[79]CT35!#REF!</definedName>
    <definedName name="CTBT2">[79]CT35!#REF!</definedName>
    <definedName name="ctdg">[80]ctdg!#REF!</definedName>
    <definedName name="ctdn9697">#REF!</definedName>
    <definedName name="ctdn9697_1">"#REF!"</definedName>
    <definedName name="ctg">[28]th¸mo!#REF!</definedName>
    <definedName name="cti3x15">[39]giathanh1!#REF!</definedName>
    <definedName name="ctiep">#REF!</definedName>
    <definedName name="ctiep_1">"#REF!"</definedName>
    <definedName name="CTIET">#REF!</definedName>
    <definedName name="CTIET_1">"#REF!"</definedName>
    <definedName name="ctkr">[28]th¸mo!#REF!</definedName>
    <definedName name="cto">[81]THCT!#REF!</definedName>
    <definedName name="CTRAM">#REF!</definedName>
    <definedName name="CTRAM_1">"#REF!"</definedName>
    <definedName name="cu_ly_1">'[82]tra-vat-lieu'!$A$219:$A$319</definedName>
    <definedName name="CU_LY_VAN_CHUYEN_GIA_QUYEN">#REF!</definedName>
    <definedName name="CU_LY_VAN_CHUYEN_GIA_QUYEN_1">"#REF!"</definedName>
    <definedName name="CU_LY_VAN_CHUYEN_THU_CONG">#REF!</definedName>
    <definedName name="CU_LY_VAN_CHUYEN_THU_CONG_1">"#REF!"</definedName>
    <definedName name="culy1">[39]DONGIA!#REF!</definedName>
    <definedName name="culy2">[39]DONGIA!#REF!</definedName>
    <definedName name="culy3">[39]DONGIA!#REF!</definedName>
    <definedName name="culy4">[39]DONGIA!#REF!</definedName>
    <definedName name="culy5">[39]DONGIA!#REF!</definedName>
    <definedName name="cuoc">[39]DONGIA!#REF!</definedName>
    <definedName name="Cuoc_vc_1">'[82]tra-vat-lieu'!$B$219:$G$319</definedName>
    <definedName name="CURRENCY">#REF!</definedName>
    <definedName name="CURRENCY_1">"#REF!"</definedName>
    <definedName name="cut">[28]th¸mo!#REF!</definedName>
    <definedName name="cv">[83]gvl!$N$17</definedName>
    <definedName name="cx">#REF!</definedName>
    <definedName name="cx_1">"#REF!"</definedName>
    <definedName name="cxhtnc">'[39]lam-moi'!#REF!</definedName>
    <definedName name="cxhtvl">'[39]lam-moi'!#REF!</definedName>
    <definedName name="cxnc">'[39]lam-moi'!#REF!</definedName>
    <definedName name="cxvl">'[39]lam-moi'!#REF!</definedName>
    <definedName name="cxxnc">'[39]lam-moi'!#REF!</definedName>
    <definedName name="cxxvl">'[39]lam-moi'!#REF!</definedName>
    <definedName name="CH">#REF!</definedName>
    <definedName name="CH_1">"#REF!"</definedName>
    <definedName name="Chang">'[84]Dinh nghia'!$A$3:$B$14</definedName>
    <definedName name="chhtnc">'[39]lam-moi'!#REF!</definedName>
    <definedName name="chhtvl">'[39]lam-moi'!#REF!</definedName>
    <definedName name="chiem">[85]TTVanChuyen!#REF!</definedName>
    <definedName name="chiemhoa">[85]TTVanChuyen!#REF!</definedName>
    <definedName name="chnc">'[39]lam-moi'!#REF!</definedName>
    <definedName name="chon">#REF!</definedName>
    <definedName name="chon_1">"#REF!"</definedName>
    <definedName name="chon1">#REF!</definedName>
    <definedName name="chon1_1">"#REF!"</definedName>
    <definedName name="chon2">#REF!</definedName>
    <definedName name="chon2_1">"#REF!"</definedName>
    <definedName name="chon3">#REF!</definedName>
    <definedName name="chon3_1">"#REF!"</definedName>
    <definedName name="Chu">[86]ND!#REF!</definedName>
    <definedName name="chvl">'[39]lam-moi'!#REF!</definedName>
    <definedName name="D">[87]ctdz35!#REF!</definedName>
    <definedName name="D_7101A_B">#REF!</definedName>
    <definedName name="D_7101A_B_1">"#REF!"</definedName>
    <definedName name="D_Gia">'[88]Don gia'!$A$3:$F$240</definedName>
    <definedName name="D_giavt">'[89]Dgia vat tu'!$A$5:$F$226</definedName>
    <definedName name="D_kien">[90]DG!$G$2</definedName>
    <definedName name="D_y__ay">'[35]he so'!$B$18</definedName>
    <definedName name="D1x49">[26]chitimc!#REF!</definedName>
    <definedName name="D1x49x49">[26]chitimc!#REF!</definedName>
    <definedName name="d1x6">[48]sheet12!#REF!</definedName>
    <definedName name="d24nc">'[39]lam-moi'!#REF!</definedName>
    <definedName name="d24vl">'[39]lam-moi'!#REF!</definedName>
    <definedName name="da1x2">#REF!</definedName>
    <definedName name="da1x2_1">"#REF!"</definedName>
    <definedName name="da2x4">[91]TTDZ22!#REF!</definedName>
    <definedName name="da4x6">'[92]chiet tinh TBA'!#REF!</definedName>
    <definedName name="dahoc">#REF!</definedName>
    <definedName name="dahoc_1">"#REF!"</definedName>
    <definedName name="_______dai1">#REF!</definedName>
    <definedName name="_______dai2">#REF!</definedName>
    <definedName name="_______dai3">#REF!</definedName>
    <definedName name="_______dai4">#REF!</definedName>
    <definedName name="_______dai5">#REF!</definedName>
    <definedName name="_______dai6">#REF!</definedName>
    <definedName name="dam">#REF!</definedName>
    <definedName name="dam_1">"#REF!"</definedName>
    <definedName name="_______dan1">#REF!</definedName>
    <definedName name="_______dan2">#REF!</definedName>
    <definedName name="danducsan">#REF!</definedName>
    <definedName name="danducsan_1">"#REF!"</definedName>
    <definedName name="dao">#REF!</definedName>
    <definedName name="dao_1">"#REF!"</definedName>
    <definedName name="___dao1">'[93]CT Thang Mo'!$B$189:$H$189</definedName>
    <definedName name="_dao2">'[93]CT Thang Mo'!$B$161:$H$161</definedName>
    <definedName name="DAODAT">[40]DAODAT!$A$2:$Q$88</definedName>
    <definedName name="daotd">'[93]CT Thang Mo'!$B$323:$H$323</definedName>
    <definedName name="dap">'[93]CT Thang Mo'!$B$39:$H$39</definedName>
    <definedName name="_dap2">'[93]CT Thang Mo'!$B$162:$H$162</definedName>
    <definedName name="daptd">'[93]CT Thang Mo'!$B$324:$H$324</definedName>
    <definedName name="DAT">#REF!</definedName>
    <definedName name="DAT_1">"#REF!"</definedName>
    <definedName name="_2DATA_DATA2_L">'[22]#REF'!#REF!</definedName>
    <definedName name="DATA_DATA2_List">#REF!</definedName>
    <definedName name="DATA_DATA2_List_1">"#REF!"</definedName>
    <definedName name="_xlnm.Database">#REF!</definedName>
    <definedName name="DataFilter">[95]!DataFilter</definedName>
    <definedName name="DataSort">[95]!DataSort</definedName>
    <definedName name="DATDAO">#REF!</definedName>
    <definedName name="DATDAO_1">"#REF!"</definedName>
    <definedName name="dauchi">'[35]he so'!$B$16</definedName>
    <definedName name="_day1">'[96]Chiet tinh dz22'!#REF!</definedName>
    <definedName name="_day2">'[97]Chiet tinh dz35'!$H$3</definedName>
    <definedName name="daybuoc">'[43]Gia vat tu'!$D$29</definedName>
    <definedName name="db">[31]gvl!$Q$67</definedName>
    <definedName name="___dbu1">'[93]CT Thang Mo'!#REF!</definedName>
    <definedName name="___dbu2">'[93]CT Thang Mo'!$B$93:$F$93</definedName>
    <definedName name="dcc">[41]gVL!$Q$50</definedName>
    <definedName name="dcl">[41]gVL!$Q$40</definedName>
    <definedName name="DCL_22">12117600</definedName>
    <definedName name="DCL_35">25490000</definedName>
    <definedName name="DD">#REF!</definedName>
    <definedName name="dd_1">"#REF!"</definedName>
    <definedName name="dd_2">"#REF!"</definedName>
    <definedName name="dd0.5x1">[41]gVL!$Q$10</definedName>
    <definedName name="dd1pnc">[39]chitiet!$G$404</definedName>
    <definedName name="dd1pvl">[39]chitiet!$G$383</definedName>
    <definedName name="dd1x2">[83]gvl!$N$9</definedName>
    <definedName name="dd2x4">[41]gVL!$Q$12</definedName>
    <definedName name="dd3pctnc">'[39]lam-moi'!#REF!</definedName>
    <definedName name="dd3pctvl">'[39]lam-moi'!#REF!</definedName>
    <definedName name="dd3plmvl">'[39]lam-moi'!#REF!</definedName>
    <definedName name="dd3pnc">'[39]lam-moi'!#REF!</definedName>
    <definedName name="dd3pvl">'[39]lam-moi'!#REF!</definedName>
    <definedName name="DDAY">#REF!</definedName>
    <definedName name="DDAY_1">"#REF!"</definedName>
    <definedName name="ddhtnc">'[39]lam-moi'!#REF!</definedName>
    <definedName name="ddhtvl">'[39]lam-moi'!#REF!</definedName>
    <definedName name="ddien">[41]gVL!$Q$51</definedName>
    <definedName name="DDK">#REF!</definedName>
    <definedName name="DDK_1">"#REF!"</definedName>
    <definedName name="_______ddn400">#REF!</definedName>
    <definedName name="_______ddn600">#REF!</definedName>
    <definedName name="ddt2nc">[39]gtrinh!#REF!</definedName>
    <definedName name="ddt2vl">[39]gtrinh!#REF!</definedName>
    <definedName name="ddtd3pnc">'[39]thao-go'!#REF!</definedName>
    <definedName name="ddtt1pnc">[39]gtrinh!#REF!</definedName>
    <definedName name="ddtt1pvl">[39]gtrinh!#REF!</definedName>
    <definedName name="ddtt3pnc">[39]gtrinh!#REF!</definedName>
    <definedName name="ddtt3pvl">[39]gtrinh!#REF!</definedName>
    <definedName name="dđ" hidden="1">{"'Sheet1'!$L$16"}</definedName>
    <definedName name="den_bu">#REF!</definedName>
    <definedName name="den_bu_1">"#REF!"</definedName>
    <definedName name="denbu">#REF!</definedName>
    <definedName name="denbu_1">"#REF!"</definedName>
    <definedName name="det">[91]TTDZ22!#REF!</definedName>
    <definedName name="Det32x3">#REF!</definedName>
    <definedName name="Det32x3_1">"#REF!"</definedName>
    <definedName name="Det35x3">#REF!</definedName>
    <definedName name="Det35x3_1">"#REF!"</definedName>
    <definedName name="Det40x4">#REF!</definedName>
    <definedName name="Det40x4_1">"#REF!"</definedName>
    <definedName name="Det50x5">#REF!</definedName>
    <definedName name="Det50x5_1">"#REF!"</definedName>
    <definedName name="Det63x6">#REF!</definedName>
    <definedName name="Det63x6_1">"#REF!"</definedName>
    <definedName name="Det75x6">#REF!</definedName>
    <definedName name="Det75x6_1">"#REF!"</definedName>
    <definedName name="DG">'[88]Don gia'!$B$3:$G$195</definedName>
    <definedName name="dgbdII">#REF!</definedName>
    <definedName name="dgbdII_1">"#REF!"</definedName>
    <definedName name="DGCANTHO">'[99]DG CANTHO'!$A$3:$F$212</definedName>
    <definedName name="DGCTI592">#REF!</definedName>
    <definedName name="DGCTI592_1">"#REF!"</definedName>
    <definedName name="DGM">[39]DONGIA!$A$453:$F$459</definedName>
    <definedName name="DGNC">#REF!</definedName>
    <definedName name="DGNC_1">"#REF!"</definedName>
    <definedName name="DGNCTT">[100]dnc4!$A$3:$F$329</definedName>
    <definedName name="dgqndn">#REF!</definedName>
    <definedName name="dgqndn_1">"#REF!"</definedName>
    <definedName name="_dgt100">'[39]dongia (2)'!#REF!</definedName>
    <definedName name="DGTN">[56]DGiaTN!$C$4:$H$372</definedName>
    <definedName name="DGTV">#REF!</definedName>
    <definedName name="DGTV_1">"#REF!"</definedName>
    <definedName name="DGTH">[39]DONGIA!#REF!</definedName>
    <definedName name="DGTH1">[39]DONGIA!$A$414:$G$452</definedName>
    <definedName name="dgth2">[39]DONGIA!$A$414:$G$439</definedName>
    <definedName name="DGTR">[39]DONGIA!$A$472:$I$521</definedName>
    <definedName name="dgvc">'[101]V.c noi bo'!$A$11:$J$26</definedName>
    <definedName name="dgvl">#REF!</definedName>
    <definedName name="dgvl_1">"#REF!"</definedName>
    <definedName name="DGVL1">[39]DONGIA!$A$5:$F$235</definedName>
    <definedName name="DGVT">#REF!</definedName>
    <definedName name="DGVT_1">"#REF!"</definedName>
    <definedName name="dgXDCB_dd">[102]DGXDCB_DD!$A$1:$H$8939</definedName>
    <definedName name="DGIA">[103]DGIAgoi1!$B$3:$H$202</definedName>
    <definedName name="DGiaT">[56]DGiaT!$B$4:$J$313</definedName>
    <definedName name="DGiaTN">[56]DGiaTN!$C$4:$H$373</definedName>
    <definedName name="dhom">#REF!</definedName>
    <definedName name="dhom_1">"#REF!"</definedName>
    <definedName name="DIABAN">'[104]SL dau tien'!$F$2</definedName>
    <definedName name="dien">#REF!</definedName>
    <definedName name="dien_1">"#REF!"</definedName>
    <definedName name="dientichck">#REF!</definedName>
    <definedName name="dientichck_1">"#REF!"</definedName>
    <definedName name="dinh2">#REF!</definedName>
    <definedName name="dinh2_1">"#REF!"</definedName>
    <definedName name="DKTINH" hidden="1">{"'Sheet1'!$L$16"}</definedName>
    <definedName name="dl">[105]CTinh!$A$3:$M$580</definedName>
    <definedName name="DL15HT">'[106]TONGKE-HT'!#REF!</definedName>
    <definedName name="DL16HT">'[106]TONGKE-HT'!#REF!</definedName>
    <definedName name="DL19HT">'[106]TONGKE-HT'!#REF!</definedName>
    <definedName name="DL20HT">'[106]TONGKE-HT'!#REF!</definedName>
    <definedName name="DLCC">#REF!</definedName>
    <definedName name="DLCC_1">"#REF!"</definedName>
    <definedName name="DM">#REF!</definedName>
    <definedName name="DM_1">"#REF!"</definedName>
    <definedName name="DM_MaTruong">[107]DanhMuc!#REF!</definedName>
    <definedName name="dm56bxd">#REF!</definedName>
    <definedName name="dm56bxd_1">"#REF!"</definedName>
    <definedName name="dmz">[41]gVL!$Q$45</definedName>
    <definedName name="DN">#REF!</definedName>
    <definedName name="DN_1">"#REF!"</definedName>
    <definedName name="DNNN" localSheetId="0">#REF!</definedName>
    <definedName name="DNNN">#REF!</definedName>
    <definedName name="DNNN_1">"#REF!"</definedName>
    <definedName name="dno">[41]gVL!$Q$49</definedName>
    <definedName name="DÑt45x4">#REF!</definedName>
    <definedName name="DÑt45x4_1">"#REF!"</definedName>
    <definedName name="doan1">#REF!</definedName>
    <definedName name="doan1_1">"#REF!"</definedName>
    <definedName name="doan2">#REF!</definedName>
    <definedName name="doan2_1">"#REF!"</definedName>
    <definedName name="doan3">#REF!</definedName>
    <definedName name="doan3_1">"#REF!"</definedName>
    <definedName name="doan4">#REF!</definedName>
    <definedName name="doan4_1">"#REF!"</definedName>
    <definedName name="doan5">#REF!</definedName>
    <definedName name="doan5_1">"#REF!"</definedName>
    <definedName name="doan6">#REF!</definedName>
    <definedName name="doan6_1">"#REF!"</definedName>
    <definedName name="dobt">#REF!</definedName>
    <definedName name="dobt_1">"#REF!"</definedName>
    <definedName name="Document_array">{"Thuxm2.xls","Sheet1"}</definedName>
    <definedName name="Document_array_1">{"Thuxm2.xls","Sheet1"}</definedName>
    <definedName name="Document_array_2">{"Thuxm2.xls","Sheet1"}</definedName>
    <definedName name="DON_giA">'[108]Don gia Soc Trang'!$A$4:$F$208</definedName>
    <definedName name="DON_GIA_3282">#REF!</definedName>
    <definedName name="DON_GIA_3282_1">"#REF!"</definedName>
    <definedName name="DON_GIA_3282_2">"#REF!"</definedName>
    <definedName name="DON_GIA_3283">#REF!</definedName>
    <definedName name="DON_GIA_3283_1">"#REF!"</definedName>
    <definedName name="DON_GIA_3283_2">"#REF!"</definedName>
    <definedName name="DON_GIA_3285">#REF!</definedName>
    <definedName name="DON_GIA_3285_1">"#REF!"</definedName>
    <definedName name="DON_GIA_3285_2">"#REF!"</definedName>
    <definedName name="DON_GIA_VAN_CHUYEN_36">#REF!</definedName>
    <definedName name="DON_GIA_VAN_CHUYEN_36_1">"#REF!"</definedName>
    <definedName name="DON_GIA_VAT_TU">'[109]DG vat tu'!$A$1</definedName>
    <definedName name="Don_giahanam">'[110]Don gia Dak Lak'!$A$5:$F$316</definedName>
    <definedName name="Don_giaIII">'[111]Don gia III'!$A$3:$F$293</definedName>
    <definedName name="Don_gianhanam">'[110]Don gia Dak Lak'!$A$5:$F$316</definedName>
    <definedName name="Don_giatp">'[112]dg tphcm'!$A$4:$F$970</definedName>
    <definedName name="Don_giavl">'[111]Don gia CT'!$A$4:$F$228</definedName>
    <definedName name="dongdongia">[113]!dongdongia</definedName>
    <definedName name="dongia">#REF!</definedName>
    <definedName name="dongia_1">"#REF!"</definedName>
    <definedName name="Dongia_III">'[89]Don gia_III'!$A$4:$F$293</definedName>
    <definedName name="dongia1">[101]DG!$A$4:$I$733</definedName>
    <definedName name="DONGIATRAM">'[114]DON GIA TRAM (3)'!$C$4:$L$611</definedName>
    <definedName name="DoorWindow">'[67]DGchitiet '!#REF!</definedName>
    <definedName name="dp">[28]th¸mo!#REF!</definedName>
    <definedName name="DS1p1vc">#REF!</definedName>
    <definedName name="DS1p1vc_1">"#REF!"</definedName>
    <definedName name="ds1p2nc">#REF!</definedName>
    <definedName name="ds1p2nc_1">"#REF!"</definedName>
    <definedName name="ds1p2vc">#REF!</definedName>
    <definedName name="ds1p2vc_1">"#REF!"</definedName>
    <definedName name="ds1p2vl">'[115]CHITIET VL-NC-TT -1p'!#REF!</definedName>
    <definedName name="ds1pnc">#REF!</definedName>
    <definedName name="ds1pnc_1">"#REF!"</definedName>
    <definedName name="ds1pvl">#REF!</definedName>
    <definedName name="ds1pvl_1">"#REF!"</definedName>
    <definedName name="ds3pctnc">#REF!</definedName>
    <definedName name="ds3pctnc_1">"#REF!"</definedName>
    <definedName name="ds3pctvc">#REF!</definedName>
    <definedName name="ds3pctvc_1">"#REF!"</definedName>
    <definedName name="ds3pctvl">#REF!</definedName>
    <definedName name="ds3pctvl_1">"#REF!"</definedName>
    <definedName name="ds3pmnc">'[115]CHITIET VL-NC-TT-3p'!#REF!</definedName>
    <definedName name="ds3pmvc">'[115]CHITIET VL-NC-TT-3p'!#REF!</definedName>
    <definedName name="ds3pmvl">'[115]CHITIET VL-NC-TT-3p'!#REF!</definedName>
    <definedName name="ds3pnc">[116]BETON!#REF!</definedName>
    <definedName name="ds3pvl">[116]BETON!#REF!</definedName>
    <definedName name="dsct3pnc">'[115]CHITIET VL-NC-TT-3p'!#REF!</definedName>
    <definedName name="dsct3pvl">'[115]CHITIET VL-NC-TT-3p'!#REF!</definedName>
    <definedName name="DSPK1p1nc">#REF!</definedName>
    <definedName name="DSPK1p1nc_1">"#REF!"</definedName>
    <definedName name="DSPK1p1vl">#REF!</definedName>
    <definedName name="DSPK1p1vl_1">"#REF!"</definedName>
    <definedName name="DSPK1pnc">#REF!</definedName>
    <definedName name="DSPK1pnc_1">"#REF!"</definedName>
    <definedName name="DSPK1pvl">#REF!</definedName>
    <definedName name="DSPK1pvl_1">"#REF!"</definedName>
    <definedName name="DSTD_Clear">'[117]mau bieu so 10'!DSTD_Clear</definedName>
    <definedName name="DSTD_Clear_1">"#N/A"</definedName>
    <definedName name="DSUMDATA">#REF!</definedName>
    <definedName name="DSUMDATA_1">"#REF!"</definedName>
    <definedName name="DSUMDATA_2">"#REF!"</definedName>
    <definedName name="dt">[118]XL4Poppy!$C$4</definedName>
    <definedName name="dtich1">#REF!</definedName>
    <definedName name="dtich1_1">"#REF!"</definedName>
    <definedName name="dtich1_2">"#REF!"</definedName>
    <definedName name="dtich2">#REF!</definedName>
    <definedName name="dtich2_1">"#REF!"</definedName>
    <definedName name="dtich2_2">"#REF!"</definedName>
    <definedName name="dtich3">#REF!</definedName>
    <definedName name="dtich3_1">"#REF!"</definedName>
    <definedName name="dtich4">#REF!</definedName>
    <definedName name="dtich4_1">"#REF!"</definedName>
    <definedName name="dtich5">#REF!</definedName>
    <definedName name="dtich5_1">"#REF!"</definedName>
    <definedName name="dtich6">#REF!</definedName>
    <definedName name="dtich6_1">"#REF!"</definedName>
    <definedName name="DTKL">'[99]Dutoan KL'!$A$5:$F$580</definedName>
    <definedName name="DU_TOAN_CHI_TIET_CONG_TO">#REF!</definedName>
    <definedName name="DU_TOAN_CHI_TIET_CONG_TO_1">"#REF!"</definedName>
    <definedName name="DU_TOAN_CHI_TIET_DZ0.4KV">'[119]chi tiet C'!#REF!</definedName>
    <definedName name="DU_TOAN_CHI_TIET_DZ22KV">#REF!</definedName>
    <definedName name="DU_TOAN_CHI_TIET_DZ22KV_1">"#REF!"</definedName>
    <definedName name="DU_TOAN_CHI_TIET_KHO_BAI">#REF!</definedName>
    <definedName name="DU_TOAN_CHI_TIET_KHO_BAI_1">"#REF!"</definedName>
    <definedName name="DU_TOAN_CHI_TIET_TBA">'[120]chi tiet TBA'!$A$1:$B$1</definedName>
    <definedName name="duaån">#REF!</definedName>
    <definedName name="duaån_1">"#REF!"</definedName>
    <definedName name="duan">#REF!</definedName>
    <definedName name="duan_1">"#REF!"</definedName>
    <definedName name="DUCANH" hidden="1">{"'Sheet1'!$L$16"}</definedName>
    <definedName name="DUCANH_1">{"'Sheet1'!$L$16"}</definedName>
    <definedName name="DUCANH_2">{"'Sheet1'!$L$16"}</definedName>
    <definedName name="duong04">'[81]THDZ0,4'!#REF!</definedName>
    <definedName name="duong1">[39]DONGIA!#REF!</definedName>
    <definedName name="duong2">[39]DONGIA!#REF!</definedName>
    <definedName name="duong3">[39]DONGIA!#REF!</definedName>
    <definedName name="duong35">'[81]TH DZ35'!#REF!</definedName>
    <definedName name="duong4">[39]DONGIA!#REF!</definedName>
    <definedName name="duong5">[39]DONGIA!#REF!</definedName>
    <definedName name="dutoan">[118]XL4Poppy!$A$15</definedName>
    <definedName name="DutoanDongmo">#REF!</definedName>
    <definedName name="DutoanDongmo_1">"#REF!"</definedName>
    <definedName name="DWPRICE" hidden="1">[121]Quantity!#REF!</definedName>
    <definedName name="dy">[28]th¸mo!#REF!</definedName>
    <definedName name="DZ6gd1">'[122]CTDZ6kv (gd1) '!$B$7:$J$175</definedName>
    <definedName name="dzgd1">'[122]CTDZ 0.4+cto (GD1)'!$A$7:$I$94</definedName>
    <definedName name="E">'[4]FUC-01'!#REF!</definedName>
    <definedName name="Earthwork">'[67]DGchitiet '!#REF!</definedName>
    <definedName name="emb">#REF!</definedName>
    <definedName name="emb_1">"#REF!"</definedName>
    <definedName name="end">#REF!</definedName>
    <definedName name="End_1">#REF!</definedName>
    <definedName name="End_1_1">"#REF!"</definedName>
    <definedName name="End_10">#REF!</definedName>
    <definedName name="End_10_1">"#REF!"</definedName>
    <definedName name="End_11">#REF!</definedName>
    <definedName name="End_11_1">"#REF!"</definedName>
    <definedName name="End_12">#REF!</definedName>
    <definedName name="End_12_1">"#REF!"</definedName>
    <definedName name="End_13">#REF!</definedName>
    <definedName name="End_13_1">"#REF!"</definedName>
    <definedName name="End_2">#REF!</definedName>
    <definedName name="End_2_1">"#REF!"</definedName>
    <definedName name="End_3">#REF!</definedName>
    <definedName name="End_3_1">"#REF!"</definedName>
    <definedName name="End_4">#REF!</definedName>
    <definedName name="End_4_1">"#REF!"</definedName>
    <definedName name="End_5">#REF!</definedName>
    <definedName name="End_5_1">"#REF!"</definedName>
    <definedName name="End_6">#REF!</definedName>
    <definedName name="End_6_1">"#REF!"</definedName>
    <definedName name="End_7">#REF!</definedName>
    <definedName name="End_7_1">"#REF!"</definedName>
    <definedName name="End_8">#REF!</definedName>
    <definedName name="End_8_1">"#REF!"</definedName>
    <definedName name="End_9">#REF!</definedName>
    <definedName name="End_9_1">"#REF!"</definedName>
    <definedName name="ex">#REF!</definedName>
    <definedName name="ex_1">"#REF!"</definedName>
    <definedName name="_xlnm.Extract">[77]SILICATE!#REF!</definedName>
    <definedName name="f">#REF!</definedName>
    <definedName name="f_1">"#REF!"</definedName>
    <definedName name="f92F56">[123]dtxl!#REF!</definedName>
    <definedName name="FACTOR">#REF!</definedName>
    <definedName name="FACTOR_1">"#REF!"</definedName>
    <definedName name="fghjkldsadfgh">BTRAM</definedName>
    <definedName name="fgt">[124]t.so!#REF!</definedName>
    <definedName name="FI_12">4820</definedName>
    <definedName name="FinishWork">'[67]DGchitiet '!#REF!</definedName>
    <definedName name="FP">'[3]COAT&amp;WRAP-QIOT-#3'!#REF!</definedName>
    <definedName name="fuji">#REF!</definedName>
    <definedName name="Full">[60]QMCT!#REF!</definedName>
    <definedName name="g" hidden="1">{"'Sheet1'!$L$16"}</definedName>
    <definedName name="G_C">[125]Sum!$F$2</definedName>
    <definedName name="G_ME">#REF!</definedName>
    <definedName name="G_ME_1">"#REF!"</definedName>
    <definedName name="G_ME_2">"#REF!"</definedName>
    <definedName name="g40g40">[126]tuong!#REF!</definedName>
    <definedName name="gach">#REF!</definedName>
    <definedName name="gach_1">"#REF!"</definedName>
    <definedName name="gach_2">"#REF!"</definedName>
    <definedName name="gachblock">'[51]Gia vat tu'!$E$55</definedName>
    <definedName name="gachllatnen30x30">'[127]Gia vat tu'!#REF!</definedName>
    <definedName name="gachllatnen40x40">'[127]Gia vat tu'!#REF!</definedName>
    <definedName name="gachllatnen50x50">'[128]Gia vat tu'!#REF!</definedName>
    <definedName name="gc">[129]gvl!$N$28</definedName>
    <definedName name="GC_CT">[130]Gia_GC_Satthep!$C$7</definedName>
    <definedName name="GC_CT1">[131]Gia_GC_Satthep!$C$7</definedName>
    <definedName name="gcHT">[132]TT04!$J$37</definedName>
    <definedName name="GCP">[87]ctdz35!#REF!</definedName>
    <definedName name="gcscl">[133]th¸mo!#REF!</definedName>
    <definedName name="geo">#REF!</definedName>
    <definedName name="geo_1">"#REF!"</definedName>
    <definedName name="geo_2">"#REF!"</definedName>
    <definedName name="gg">#REF!</definedName>
    <definedName name="gg_1">"#REF!"</definedName>
    <definedName name="ghip">#REF!</definedName>
    <definedName name="ghip_1">"#REF!"</definedName>
    <definedName name="gl">[28]th¸mo!#REF!</definedName>
    <definedName name="gl3p">#REF!</definedName>
    <definedName name="gl3p_1">"#REF!"</definedName>
    <definedName name="Glazing">'[67]DGchitiet '!#REF!</definedName>
    <definedName name="Go">[59]T.Tinh!#REF!</definedName>
    <definedName name="GoBack">[95]KLHT!GoBack</definedName>
    <definedName name="goc">[134]ctTBA!#REF!</definedName>
    <definedName name="Goc32x3">#REF!</definedName>
    <definedName name="Goc32x3_1">"#REF!"</definedName>
    <definedName name="Goc35x3">#REF!</definedName>
    <definedName name="Goc35x3_1">"#REF!"</definedName>
    <definedName name="Goc40x4">#REF!</definedName>
    <definedName name="Goc40x4_1">"#REF!"</definedName>
    <definedName name="Goc45x4">#REF!</definedName>
    <definedName name="Goc45x4_1">"#REF!"</definedName>
    <definedName name="Goc50x5">#REF!</definedName>
    <definedName name="Goc50x5_1">"#REF!"</definedName>
    <definedName name="Goc63x6">#REF!</definedName>
    <definedName name="Goc63x6_1">"#REF!"</definedName>
    <definedName name="Goc75x6">#REF!</definedName>
    <definedName name="Goc75x6_1">"#REF!"</definedName>
    <definedName name="_______gon4">#REF!</definedName>
    <definedName name="GPT_GROUNDING_PT">'[135]NEW-PANEL'!#REF!</definedName>
    <definedName name="gr">[28]th¸mo!#REF!</definedName>
    <definedName name="gsktxd">[73]!gsktxd</definedName>
    <definedName name="Gtb">#REF!</definedName>
    <definedName name="Gtb_1">"#REF!"</definedName>
    <definedName name="gtbtt">#REF!</definedName>
    <definedName name="gtbtt_1">"#REF!"</definedName>
    <definedName name="GTNT1">#REF!</definedName>
    <definedName name="GTNT2">#REF!</definedName>
    <definedName name="gtst">#REF!</definedName>
    <definedName name="gtst_1">"#REF!"</definedName>
    <definedName name="GTXL">#REF!</definedName>
    <definedName name="GTXL_1">"#REF!"</definedName>
    <definedName name="gv">[41]gVL!$Q$28</definedName>
    <definedName name="gvl">[136]GVL!$A$6:$F$131</definedName>
    <definedName name="Gxl">#REF!</definedName>
    <definedName name="Gxl_1">"#REF!"</definedName>
    <definedName name="gxltt">#REF!</definedName>
    <definedName name="gxltt_1">"#REF!"</definedName>
    <definedName name="gia">#REF!</definedName>
    <definedName name="gia_1">"#REF!"</definedName>
    <definedName name="Gia_CT">#REF!</definedName>
    <definedName name="Gia_CT_1">"#REF!"</definedName>
    <definedName name="GIA_CU_LY_VAN_CHUYEN">#REF!</definedName>
    <definedName name="GIA_CU_LY_VAN_CHUYEN_1">"#REF!"</definedName>
    <definedName name="gia_tien">#REF!</definedName>
    <definedName name="gia_tien_1">"#REF!"</definedName>
    <definedName name="gia_tien_BTN">#REF!</definedName>
    <definedName name="gia_tien_BTN_1">"#REF!"</definedName>
    <definedName name="Gia_VT">#REF!</definedName>
    <definedName name="Gia_VT_1">"#REF!"</definedName>
    <definedName name="giaca">'[137]dg-VTu'!$C$6:$F$55</definedName>
    <definedName name="giacong">[91]TTDZ22!#REF!</definedName>
    <definedName name="GIAVLIEUTN">#REF!</definedName>
    <definedName name="GIAVLIEUTN_1">"#REF!"</definedName>
    <definedName name="GIAVT">'[99]Dutoan KL'!$A$7:$F$581</definedName>
    <definedName name="_GID1">'[138]LKVL-CK-HT-GD1'!$A$4</definedName>
    <definedName name="gielau">'[68]Vat tu'!$B$46</definedName>
    <definedName name="Giocong">#REF!</definedName>
    <definedName name="Giocong_1">"#REF!"</definedName>
    <definedName name="gipa5">[48]sheet12!#REF!</definedName>
    <definedName name="h" hidden="1">{"'Sheet1'!$L$16"}</definedName>
    <definedName name="h_1">{"'Sheet1'!$L$16"}</definedName>
    <definedName name="h_2">{"'Sheet1'!$L$16"}</definedName>
    <definedName name="H_THUCTT">#REF!</definedName>
    <definedName name="H_THUCTT_1">"#REF!"</definedName>
    <definedName name="H_THUCHTHH">#REF!</definedName>
    <definedName name="H_THUCHTHH_1">"#REF!"</definedName>
    <definedName name="_______h1" hidden="1">{"'Sheet1'!$L$16"}</definedName>
    <definedName name="_______h10" hidden="1">{#N/A,#N/A,FALSE,"Chi tiÆt"}</definedName>
    <definedName name="_______h2" hidden="1">{"'Sheet1'!$L$16"}</definedName>
    <definedName name="_______h3" hidden="1">{"'Sheet1'!$L$16"}</definedName>
    <definedName name="_______h5" hidden="1">{"'Sheet1'!$L$16"}</definedName>
    <definedName name="_______h6" hidden="1">{"'Sheet1'!$L$16"}</definedName>
    <definedName name="_______h7" hidden="1">{"'Sheet1'!$L$16"}</definedName>
    <definedName name="h7.5">[48]sheet12!#REF!</definedName>
    <definedName name="_______h8" hidden="1">{"'Sheet1'!$L$16"}</definedName>
    <definedName name="h8.5">[48]sheet12!#REF!</definedName>
    <definedName name="_______h9" hidden="1">{"'Sheet1'!$L$16"}</definedName>
    <definedName name="ha">'[139]Hµ Néi'!$A$574:$IV$574</definedName>
    <definedName name="Hamyen">[85]TTVanChuyen!#REF!</definedName>
    <definedName name="han">'[35]he so'!$B$10</definedName>
    <definedName name="HANG" hidden="1">{#N/A,#N/A,FALSE,"Chi tiÆt"}</definedName>
    <definedName name="HANG_1">#N/A</definedName>
    <definedName name="HANG_2">#N/A</definedName>
    <definedName name="HCM">#REF!</definedName>
    <definedName name="HCM_1">"#REF!"</definedName>
    <definedName name="HCM_2">"#REF!"</definedName>
    <definedName name="hd">[133]th¸mo!#REF!</definedName>
    <definedName name="HDCCT">[60]QMCT!#REF!</definedName>
    <definedName name="HDCD">[60]QMCT!#REF!</definedName>
    <definedName name="HDGT">[56]DGiaT!$B$1:$K$1</definedName>
    <definedName name="HDGTN">[56]DGiaTN!$C$1:$H$1</definedName>
    <definedName name="he">'[139]Hµ Néi'!$B$7</definedName>
    <definedName name="HE_SO_KHO_KHAN_CANG_DAY">#REF!</definedName>
    <definedName name="HE_SO_KHO_KHAN_CANG_DAY_1">"#REF!"</definedName>
    <definedName name="HE_SO_KHO_KHAN_CANG_DAY_2">"#REF!"</definedName>
    <definedName name="Heä_soá_laép_xaø_H">1.7</definedName>
    <definedName name="heä_soá_sình_laày">#REF!</definedName>
    <definedName name="heä_soá_sình_laày_1">"#REF!"</definedName>
    <definedName name="heä_soá_sình_laày_2">"#REF!"</definedName>
    <definedName name="hh">#REF!</definedName>
    <definedName name="hh_1">"#REF!"</definedName>
    <definedName name="hh_2">"#REF!"</definedName>
    <definedName name="HH15HT">'[138]TONGKE-HT'!#REF!</definedName>
    <definedName name="HH16HT">'[138]TONGKE-HT'!#REF!</definedName>
    <definedName name="HH19HT">'[138]TONGKE-HT'!#REF!</definedName>
    <definedName name="HH20HT">'[138]TONGKE-HT'!#REF!</definedName>
    <definedName name="HHcat">#REF!</definedName>
    <definedName name="HHcat_1">"#REF!"</definedName>
    <definedName name="HHcat_2">"#REF!"</definedName>
    <definedName name="hhcv">[141]TTTram!#REF!</definedName>
    <definedName name="HHda">#REF!</definedName>
    <definedName name="HHda_1">"#REF!"</definedName>
    <definedName name="hhda4x6">[141]TTTram!#REF!</definedName>
    <definedName name="hhsc">[142]TT35!#REF!</definedName>
    <definedName name="hhtd">[142]TT35!#REF!</definedName>
    <definedName name="HHTT">#REF!</definedName>
    <definedName name="HHTT_1">"#REF!"</definedName>
    <definedName name="HHUHOI">'[117]mau bieu so 10'!HHUHOI</definedName>
    <definedName name="HHUHOI_1">"#N/A"</definedName>
    <definedName name="hhxm">[141]TTTram!#REF!</definedName>
    <definedName name="hien">#REF!</definedName>
    <definedName name="hien_1">"#REF!"</definedName>
    <definedName name="hien_2">"#REF!"</definedName>
    <definedName name="HIHIHIHOI" hidden="1">{"'Sheet1'!$L$16"}</definedName>
    <definedName name="HIHIHIHOI_1">{"'Sheet1'!$L$16"}</definedName>
    <definedName name="HIHIHIHOI_2">{"'Sheet1'!$L$16"}</definedName>
    <definedName name="Hinh_thuc">#REF!</definedName>
    <definedName name="Hinh_thuc_1">"#REF!"</definedName>
    <definedName name="HiÕu">#REF!</definedName>
    <definedName name="HiÕu_1">"#REF!"</definedName>
    <definedName name="hjjkkllljhg" hidden="1">{#N/A,#N/A,FALSE,"Chi tiÆt"}</definedName>
    <definedName name="HJKL" hidden="1">{"'Sheet1'!$L$16"}</definedName>
    <definedName name="HJKL_1">{"'Sheet1'!$L$16"}</definedName>
    <definedName name="HJKL_2">{"'Sheet1'!$L$16"}</definedName>
    <definedName name="_____hom2">#REF!</definedName>
    <definedName name="_hom4">[48]sheet12!#REF!</definedName>
    <definedName name="HOME_MANP">#REF!</definedName>
    <definedName name="HOME_MANP_1">"#REF!"</definedName>
    <definedName name="HOMEOFFICE_COST">#REF!</definedName>
    <definedName name="HOMEOFFICE_COST_1">"#REF!"</definedName>
    <definedName name="hs">#REF!</definedName>
    <definedName name="hs_1">"#REF!"</definedName>
    <definedName name="HSBDVC">[104]HSKVUC!$B$28:$H$35</definedName>
    <definedName name="HSCT3">0.1</definedName>
    <definedName name="hsd">#REF!</definedName>
    <definedName name="hsd_1">"#REF!"</definedName>
    <definedName name="hsd_2">"#REF!"</definedName>
    <definedName name="hsdc">#REF!</definedName>
    <definedName name="hsdc_1">"#REF!"</definedName>
    <definedName name="hsdc_2">"#REF!"</definedName>
    <definedName name="hsdc1">#REF!</definedName>
    <definedName name="hsdc1_1">"#REF!"</definedName>
    <definedName name="hsdc1_2">"#REF!"</definedName>
    <definedName name="HSDD">[144]phuluc1!#REF!</definedName>
    <definedName name="HSDN">2.5</definedName>
    <definedName name="hsdt">[145]bdkdt!#REF!</definedName>
    <definedName name="HSHH">#REF!</definedName>
    <definedName name="HSHH_1">"#REF!"</definedName>
    <definedName name="HSHHUT">#REF!</definedName>
    <definedName name="HSHHUT_1">"#REF!"</definedName>
    <definedName name="hsk">#REF!</definedName>
    <definedName name="hsk_1">"#REF!"</definedName>
    <definedName name="HSKD">'[146]CHITIET VL-NC-TT1p'!$G$7</definedName>
    <definedName name="HSKK">[116]BETON!$D$5</definedName>
    <definedName name="hskk1">[39]chitiet!$D$4</definedName>
    <definedName name="HSKK35">#REF!</definedName>
    <definedName name="HSKK35_1">"#REF!"</definedName>
    <definedName name="HSKVXL_MTC">[57]HSKVUC!$B$20:$J$21</definedName>
    <definedName name="HSKVXL_NC">[57]HSKVUC!$B$7:$J$14</definedName>
    <definedName name="HSLX">#REF!</definedName>
    <definedName name="HSLX_1">"#REF!"</definedName>
    <definedName name="HSLXH">1.7</definedName>
    <definedName name="HSLXP">#REF!</definedName>
    <definedName name="HSLXP_1">"#REF!"</definedName>
    <definedName name="HSLXP_2">"#REF!"</definedName>
    <definedName name="HSMTC">'[57]SL dau tien'!$F$5</definedName>
    <definedName name="HSNC">[69]Du_lieu!$C$6</definedName>
    <definedName name="HSSL">[116]BETON!$D$8</definedName>
    <definedName name="hßm4">#REF!</definedName>
    <definedName name="hßm4_1">"#REF!"</definedName>
    <definedName name="hßm4_2">"#REF!"</definedName>
    <definedName name="hstb">#REF!</definedName>
    <definedName name="hstb_1">"#REF!"</definedName>
    <definedName name="hstb_2">"#REF!"</definedName>
    <definedName name="hstdtk">#REF!</definedName>
    <definedName name="hstdtk_1">"#REF!"</definedName>
    <definedName name="hsthep">#REF!</definedName>
    <definedName name="hsthep_1">"#REF!"</definedName>
    <definedName name="HSVC1">#REF!</definedName>
    <definedName name="HSVC1_1">"#REF!"</definedName>
    <definedName name="HSVC2">#REF!</definedName>
    <definedName name="HSVC2_1">"#REF!"</definedName>
    <definedName name="HSVC3">#REF!</definedName>
    <definedName name="HSVC3_1">"#REF!"</definedName>
    <definedName name="HsVCVLTH">[147]PhaDoMong!#REF!</definedName>
    <definedName name="hsvl">#REF!</definedName>
    <definedName name="hsvl_1">"#REF!"</definedName>
    <definedName name="HT">#REF!</definedName>
    <definedName name="HT_1">"#REF!"</definedName>
    <definedName name="ht25nc">'[39]lam-moi'!#REF!</definedName>
    <definedName name="ht25vl">'[39]lam-moi'!#REF!</definedName>
    <definedName name="ht325nc">'[39]lam-moi'!#REF!</definedName>
    <definedName name="ht325vl">'[39]lam-moi'!#REF!</definedName>
    <definedName name="ht37k">'[39]lam-moi'!#REF!</definedName>
    <definedName name="ht37nc">'[39]lam-moi'!#REF!</definedName>
    <definedName name="ht50nc">'[39]lam-moi'!#REF!</definedName>
    <definedName name="ht50vl">'[39]lam-moi'!#REF!</definedName>
    <definedName name="HTML_CodePage" hidden="1">950</definedName>
    <definedName name="HTML_Control" hidden="1">{"'Sheet1'!$L$16"}</definedName>
    <definedName name="HTML_Control_1">{"'Sheet1'!$L$16"}</definedName>
    <definedName name="HTML_Control_2">{"'Sheet1'!$L$16"}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NC_1">"#REF!"</definedName>
    <definedName name="HTNC_2">"#REF!"</definedName>
    <definedName name="HTVL">#REF!</definedName>
    <definedName name="HTVL_1">"#REF!"</definedName>
    <definedName name="HTVL_2">"#REF!"</definedName>
    <definedName name="HTHH">#REF!</definedName>
    <definedName name="HTHH_1">"#REF!"</definedName>
    <definedName name="huong">[148]XL4Poppy!$C$31</definedName>
    <definedName name="huy">#REF!</definedName>
    <definedName name="huy_1">"#REF!"</definedName>
    <definedName name="huy_2">"#REF!"</definedName>
    <definedName name="I">#REF!</definedName>
    <definedName name="I_1">"#REF!"</definedName>
    <definedName name="I2É6">[26]chitimc!#REF!</definedName>
    <definedName name="IDLAB_COST">#REF!</definedName>
    <definedName name="IDLAB_COST_1">"#REF!"</definedName>
    <definedName name="IND_LAB">#REF!</definedName>
    <definedName name="IND_LAB_1">"#REF!"</definedName>
    <definedName name="INDMANP">#REF!</definedName>
    <definedName name="INDMANP_1">"#REF!"</definedName>
    <definedName name="InteriorWork">'[67]DGchitiet '!#REF!</definedName>
    <definedName name="IO">'[3]COAT&amp;WRAP-QIOT-#3'!#REF!</definedName>
    <definedName name="iopppoooo">'[117]mau bieu so 10'!iopppoooo</definedName>
    <definedName name="it">[28]th¸mo!#REF!</definedName>
    <definedName name="j">#REF!</definedName>
    <definedName name="j_1">"#REF!"</definedName>
    <definedName name="j356C8">#REF!</definedName>
    <definedName name="j356C8_1">"#REF!"</definedName>
    <definedName name="K">#REF!</definedName>
    <definedName name="K_1">[150]!K_1</definedName>
    <definedName name="K_2">[150]!K_2</definedName>
    <definedName name="k14s">[151]chitimc!#REF!</definedName>
    <definedName name="k2b">#REF!</definedName>
    <definedName name="k2b_1">"#REF!"</definedName>
    <definedName name="kcong">#REF!</definedName>
    <definedName name="kcong_1">"#REF!"</definedName>
    <definedName name="__Key1">[153]BKq2!#REF!</definedName>
    <definedName name="__Key2">[153]BKq2!#REF!</definedName>
    <definedName name="_Key3">[153]BKq2!#REF!</definedName>
    <definedName name="kiem">#REF!</definedName>
    <definedName name="KINH_PHI_DEN_BU">#REF!</definedName>
    <definedName name="KINH_PHI_DEN_BU_1">"#REF!"</definedName>
    <definedName name="KINH_PHI_DZ0.4KV">#REF!</definedName>
    <definedName name="KINH_PHI_DZ0.4KV_1">"#REF!"</definedName>
    <definedName name="KINH_PHI_KHAO_SAT__LAP_BCNCKT__TKKTTC">#REF!</definedName>
    <definedName name="KINH_PHI_KHAO_SAT__LAP_BCNCKT__TKKTTC_1">"#REF!"</definedName>
    <definedName name="KINH_PHI_KHO_BAI">#REF!</definedName>
    <definedName name="KINH_PHI_KHO_BAI_1">"#REF!"</definedName>
    <definedName name="KINH_PHI_TBA">#REF!</definedName>
    <definedName name="KINH_PHI_TBA_1">"#REF!"</definedName>
    <definedName name="KIYB">'[33]Dt 2001'!#REF!</definedName>
    <definedName name="KL">'[99]Dutoan KL'!$E$5:$E$580</definedName>
    <definedName name="KL_C">[125]Sum!$F$1</definedName>
    <definedName name="kl_ME">#REF!</definedName>
    <definedName name="kl_ME_1">"#REF!"</definedName>
    <definedName name="kldd1p">'[39]#REF'!#REF!</definedName>
    <definedName name="kldd3p">'[39]lam-moi'!#REF!</definedName>
    <definedName name="klllllllll" hidden="1">{"'Sheet1'!$L$16"}</definedName>
    <definedName name="KLTHDN">#REF!</definedName>
    <definedName name="KLTHDN_1">"#REF!"</definedName>
    <definedName name="KLVANKHUON">#REF!</definedName>
    <definedName name="KLVANKHUON_1">"#REF!"</definedName>
    <definedName name="KLVLD">[154]ChiTietDZ!$I$8:$I$1296</definedName>
    <definedName name="KLVLD1">[154]VuaBT!$H$7:$H$63</definedName>
    <definedName name="_____KM188">#REF!</definedName>
    <definedName name="_____km189">#REF!</definedName>
    <definedName name="_______km190">#REF!</definedName>
    <definedName name="_______km191">#REF!</definedName>
    <definedName name="_______km192">#REF!</definedName>
    <definedName name="_____km193">#REF!</definedName>
    <definedName name="_____km194">#REF!</definedName>
    <definedName name="_____km195">#REF!</definedName>
    <definedName name="____km196">#REF!</definedName>
    <definedName name="_____km197">#REF!</definedName>
    <definedName name="_____km198">#REF!</definedName>
    <definedName name="kmong">[39]giathanh1!#REF!</definedName>
    <definedName name="kno">[41]gVL!$Q$48</definedName>
    <definedName name="kp1ph">#REF!</definedName>
    <definedName name="kp1ph_1">"#REF!"</definedName>
    <definedName name="KQ_Truong">#REF!</definedName>
    <definedName name="KQ_Truong_1">"#REF!"</definedName>
    <definedName name="KSTK">#REF!</definedName>
    <definedName name="KSTK_1">"#REF!"</definedName>
    <definedName name="KTHD">'[155]khung ten TD'!#REF!</definedName>
    <definedName name="KVC">#REF!</definedName>
    <definedName name="KVC_1">"#REF!"</definedName>
    <definedName name="KH_Chang">#REF!</definedName>
    <definedName name="KH_Chang_1">"#REF!"</definedName>
    <definedName name="Khac" localSheetId="0">#REF!</definedName>
    <definedName name="Khac">#REF!</definedName>
    <definedName name="Khac_1">"#REF!"</definedName>
    <definedName name="khoan">'[35]he so'!$B$9</definedName>
    <definedName name="KHOI_LUONG_DAT_DAO_DAP">#REF!</definedName>
    <definedName name="KHOI_LUONG_DAT_DAO_DAP_1">"#REF!"</definedName>
    <definedName name="KHOILUONGTL">[156]TienLuong!$Q$7:$Q$2175</definedName>
    <definedName name="Khong_can_doi" localSheetId="0">#REF!</definedName>
    <definedName name="Khong_can_doi">#REF!</definedName>
    <definedName name="Khong_can_doi_1">"#REF!"</definedName>
    <definedName name="L">#REF!</definedName>
    <definedName name="L_1">"#REF!"</definedName>
    <definedName name="L_mong">#REF!</definedName>
    <definedName name="L_mong_1">"#REF!"</definedName>
    <definedName name="L63x6">5800</definedName>
    <definedName name="lan">#REF!</definedName>
    <definedName name="lan_1">"#REF!"</definedName>
    <definedName name="lan_2">"#REF!"</definedName>
    <definedName name="lanhto">#REF!</definedName>
    <definedName name="lanhto_1">"#REF!"</definedName>
    <definedName name="lanhto_2">"#REF!"</definedName>
    <definedName name="LAP_DAT_TBA">#REF!</definedName>
    <definedName name="LAP_DAT_TBA_1">"#REF!"</definedName>
    <definedName name="LAP_DAT_TBA_2">"#REF!"</definedName>
    <definedName name="Lap_dat_td">'[158]M 67'!$A$37:$F$40</definedName>
    <definedName name="_______lap1">#REF!</definedName>
    <definedName name="_______lap2">#REF!</definedName>
    <definedName name="lapa">'[93]CT Thang Mo'!$B$350:$H$350</definedName>
    <definedName name="lapb">'[93]CT Thang Mo'!$B$370:$H$370</definedName>
    <definedName name="lapc">'[93]CT Thang Mo'!$B$390:$H$390</definedName>
    <definedName name="LBS_22">107800000</definedName>
    <definedName name="LIET_KE_VI_TRI_DZ0.4KV">#REF!</definedName>
    <definedName name="LIET_KE_VI_TRI_DZ0.4KV_1">"#REF!"</definedName>
    <definedName name="LIET_KE_VI_TRI_DZ0.4KV_2">"#REF!"</definedName>
    <definedName name="LIET_KE_VI_TRI_DZ22KV">#REF!</definedName>
    <definedName name="LIET_KE_VI_TRI_DZ22KV_1">"#REF!"</definedName>
    <definedName name="LK_hathe">#REF!</definedName>
    <definedName name="LK_hathe_1">"#REF!"</definedName>
    <definedName name="lkjhfgf" hidden="1">{#N/A,#N/A,FALSE,"Chi tiÆt"}</definedName>
    <definedName name="Lmk">#REF!</definedName>
    <definedName name="Lmk_1">"#REF!"</definedName>
    <definedName name="LN">#REF!</definedName>
    <definedName name="lntt">#REF!</definedName>
    <definedName name="lntt_1">"#REF!"</definedName>
    <definedName name="Loai_TD">#REF!</definedName>
    <definedName name="Loai_TD_1">"#REF!"</definedName>
    <definedName name="loppuyhgfdc" hidden="1">{#N/A,#N/A,FALSE,"Chi tiÆt"}</definedName>
    <definedName name="lVC">#REF!</definedName>
    <definedName name="lVC_1">"#REF!"</definedName>
    <definedName name="M">'[159]kinh phí XD'!$E$11</definedName>
    <definedName name="M0.4">#REF!</definedName>
    <definedName name="M0.4_1">"#REF!"</definedName>
    <definedName name="_M1">[157]XL4Poppy!$C$4</definedName>
    <definedName name="M102bnnc">'[160]CHITIET VL-NC-TT1p'!#REF!</definedName>
    <definedName name="M102bnvl">'[160]CHITIET VL-NC-TT1p'!#REF!</definedName>
    <definedName name="m10aamtc">[161]HT!#REF!</definedName>
    <definedName name="M10aanc">'[162]CHITIET VL-NC-TT -1p'!#REF!</definedName>
    <definedName name="M10aavc">'[163]CHITIET VL-NC-TT -1p'!#REF!</definedName>
    <definedName name="M10aavl">'[162]CHITIET VL-NC-TT -1p'!#REF!</definedName>
    <definedName name="m10anc">'[39]lam-moi'!#REF!</definedName>
    <definedName name="m10avl">'[39]lam-moi'!#REF!</definedName>
    <definedName name="M10banc">'[160]CHITIET VL-NC-TT1p'!#REF!</definedName>
    <definedName name="M10bavl">'[160]CHITIET VL-NC-TT1p'!#REF!</definedName>
    <definedName name="M122bnnc">'[164]CHITIET VL-NC'!$G$141</definedName>
    <definedName name="M122bnvl">'[164]CHITIET VL-NC'!$G$136</definedName>
    <definedName name="m12aanc">'[39]lam-moi'!#REF!</definedName>
    <definedName name="M12aavl">#REF!</definedName>
    <definedName name="M12aavl_1">"#REF!"</definedName>
    <definedName name="m12anc">'[39]lam-moi'!#REF!</definedName>
    <definedName name="m12avl">'[39]lam-moi'!#REF!</definedName>
    <definedName name="M12ba3p">#REF!</definedName>
    <definedName name="M12ba3p_1">"#REF!"</definedName>
    <definedName name="M12banc">'[160]CHITIET VL-NC-TT1p'!#REF!</definedName>
    <definedName name="M12bavl">'[160]CHITIET VL-NC-TT1p'!#REF!</definedName>
    <definedName name="M12bb1p">#REF!</definedName>
    <definedName name="M12bb1p_1">"#REF!"</definedName>
    <definedName name="M12bbnc">'[164]CHITIET VL-NC'!$G$107</definedName>
    <definedName name="M12bbvl">'[164]CHITIET VL-NC'!$G$103</definedName>
    <definedName name="M12bnnc">'[115]CHITIET VL-NC-TT-3p'!#REF!</definedName>
    <definedName name="M12bnvl">'[115]CHITIET VL-NC-TT-3p'!#REF!</definedName>
    <definedName name="M12cbnc">'[164]CHITIET VL-NC'!$G$222</definedName>
    <definedName name="M12cbvl">'[164]CHITIET VL-NC'!$G$217</definedName>
    <definedName name="M142bnnc">'[164]CHITIET VL-NC'!$G$162</definedName>
    <definedName name="M142bnvl">'[164]CHITIET VL-NC'!$G$157</definedName>
    <definedName name="M14bb1p">#REF!</definedName>
    <definedName name="M14bb1p_1">"#REF!"</definedName>
    <definedName name="M14bbnc">'[164]CHITIET VL-NC'!$G$124</definedName>
    <definedName name="M14bbvc">'[115]CHITIET VL-NC-TT -1p'!#REF!</definedName>
    <definedName name="M14bbvl">'[164]CHITIET VL-NC'!$G$120</definedName>
    <definedName name="M8a">#REF!</definedName>
    <definedName name="M8a_1">"#REF!"</definedName>
    <definedName name="M8aa">#REF!</definedName>
    <definedName name="M8aa_1">"#REF!"</definedName>
    <definedName name="m8aanc">#REF!</definedName>
    <definedName name="m8aanc_1">"#REF!"</definedName>
    <definedName name="m8aavl">#REF!</definedName>
    <definedName name="m8aavl_1">"#REF!"</definedName>
    <definedName name="m8amtc">[161]HT!#REF!</definedName>
    <definedName name="m8anc">'[39]lam-moi'!#REF!</definedName>
    <definedName name="m8avl">'[39]lam-moi'!#REF!</definedName>
    <definedName name="Ma3pnc">#REF!</definedName>
    <definedName name="Ma3pnc_1">"#REF!"</definedName>
    <definedName name="Ma3pvl">#REF!</definedName>
    <definedName name="Ma3pvl_1">"#REF!"</definedName>
    <definedName name="Maa3pnc">#REF!</definedName>
    <definedName name="Maa3pnc_1">"#REF!"</definedName>
    <definedName name="Maa3pvl">#REF!</definedName>
    <definedName name="Maa3pvl_1">"#REF!"</definedName>
    <definedName name="_______MAC12">#REF!</definedName>
    <definedName name="_______MAC46">#REF!</definedName>
    <definedName name="MADONGIA">[156]TienLuong!$F$6:$F$2175</definedName>
    <definedName name="MAJ_CON_EQP">#REF!</definedName>
    <definedName name="MAJ_CON_EQP_1">"#REF!"</definedName>
    <definedName name="Masonry">'[67]DGchitiet '!#REF!</definedName>
    <definedName name="MAT">'[3]COAT&amp;WRAP-QIOT-#3'!#REF!</definedName>
    <definedName name="matit">[31]gvl!$Q$69</definedName>
    <definedName name="MAVANKHUON">#REF!</definedName>
    <definedName name="MAVANKHUON_1">"#REF!"</definedName>
    <definedName name="MAVL">'[99]PT VATTU'!$G$4:$G$451</definedName>
    <definedName name="MAVLD">[154]ChiTietDZ!$D$8:$D$1296</definedName>
    <definedName name="MAVLD1">[154]VuaBT!$B$7:$B$63</definedName>
    <definedName name="MAVLTHDN">#REF!</definedName>
    <definedName name="MAVLTHDN_1">"#REF!"</definedName>
    <definedName name="MAVTTT">'[99]Dutoan KL'!$A$5:$A$580</definedName>
    <definedName name="mazut">'[35]he so'!$B$14</definedName>
    <definedName name="Mba1p">#REF!</definedName>
    <definedName name="Mba1p_1">"#REF!"</definedName>
    <definedName name="Mba3p">#REF!</definedName>
    <definedName name="Mba3p_1">"#REF!"</definedName>
    <definedName name="Mbb3p">#REF!</definedName>
    <definedName name="Mbb3p_1">"#REF!"</definedName>
    <definedName name="Mbn1p">'[166]TDTKP (2)'!$L$290</definedName>
    <definedName name="MBnc">'[115]CHITIET VL-NC-TT-3p'!#REF!</definedName>
    <definedName name="MBvl">'[115]CHITIET VL-NC-TT-3p'!#REF!</definedName>
    <definedName name="mc">#REF!</definedName>
    <definedName name="mc_1">"#REF!"</definedName>
    <definedName name="MetalWork">'[67]DGchitiet '!#REF!</definedName>
    <definedName name="MF">'[3]COAT&amp;WRAP-QIOT-#3'!#REF!</definedName>
    <definedName name="MG_A">#REF!</definedName>
    <definedName name="MG_A_1">"#REF!"</definedName>
    <definedName name="mgh">[167]dtxl!#REF!</definedName>
    <definedName name="mhd">[28]th¸mo!#REF!</definedName>
    <definedName name="MiscellaneousWork">'[67]DGchitiet '!#REF!</definedName>
    <definedName name="mm" hidden="1">{#N/A,#N/A,FALSE,"Chi tiÆt"}</definedName>
    <definedName name="mmm">[39]giathanh1!#REF!</definedName>
    <definedName name="MN">#REF!</definedName>
    <definedName name="MN_1">"#REF!"</definedName>
    <definedName name="Module1.giagoc">[113]!Module1.giagoc</definedName>
    <definedName name="Module1.giatamtinh">[113]!Module1.giatamtinh</definedName>
    <definedName name="mongbang">#REF!</definedName>
    <definedName name="mongbang_1">"#REF!"</definedName>
    <definedName name="mongdon">#REF!</definedName>
    <definedName name="mongdon_1">"#REF!"</definedName>
    <definedName name="mophanchi">'[35]he so'!$B$17</definedName>
    <definedName name="Moùng">#REF!</definedName>
    <definedName name="Moùng_1">"#REF!"</definedName>
    <definedName name="mp1x25">'[39]dongia (2)'!#REF!</definedName>
    <definedName name="MSCT">#REF!</definedName>
    <definedName name="MSCT_1">"#REF!"</definedName>
    <definedName name="MTC1P">'[115]TONG HOP VL-NC TT'!#REF!</definedName>
    <definedName name="MTC3P">'[115]TONG HOP VL-NC TT'!#REF!</definedName>
    <definedName name="mtcdg">#REF!</definedName>
    <definedName name="mtcdg_1">"#REF!"</definedName>
    <definedName name="MTCMB">'[115]CHITIET VL-NC-TT-3p'!#REF!</definedName>
    <definedName name="MTCHC">[169]TNHCHINH!$K$38</definedName>
    <definedName name="MTMAC12">#REF!</definedName>
    <definedName name="MTMAC12_1">"#REF!"</definedName>
    <definedName name="mtr">'[39]TH XL'!#REF!</definedName>
    <definedName name="mtram">#REF!</definedName>
    <definedName name="mtram_1">"#REF!"</definedName>
    <definedName name="myle">#REF!</definedName>
    <definedName name="myle_1">"#REF!"</definedName>
    <definedName name="n">#REF!</definedName>
    <definedName name="n_1">"#REF!"</definedName>
    <definedName name="N1IN">'[170]TONGKE3p '!$U$295</definedName>
    <definedName name="n1pig">#REF!</definedName>
    <definedName name="n1pig_1">"#REF!"</definedName>
    <definedName name="N1pIGnc">#REF!</definedName>
    <definedName name="N1pIGnc_1">"#REF!"</definedName>
    <definedName name="N1pIGvc">#REF!</definedName>
    <definedName name="N1pIGvc_1">"#REF!"</definedName>
    <definedName name="N1pIGvl">#REF!</definedName>
    <definedName name="N1pIGvl_1">"#REF!"</definedName>
    <definedName name="n1pind">#REF!</definedName>
    <definedName name="n1pind_1">"#REF!"</definedName>
    <definedName name="N1pINDnc">#REF!</definedName>
    <definedName name="N1pINDnc_1">"#REF!"</definedName>
    <definedName name="N1pINDvc">#REF!</definedName>
    <definedName name="N1pINDvc_1">"#REF!"</definedName>
    <definedName name="N1pINDvl">#REF!</definedName>
    <definedName name="N1pINDvl_1">"#REF!"</definedName>
    <definedName name="n1pint">#REF!</definedName>
    <definedName name="n1pint_1">"#REF!"</definedName>
    <definedName name="N1pINTnc">'[115]CHITIET VL-NC-TT -1p'!#REF!</definedName>
    <definedName name="N1pINTvc">'[115]CHITIET VL-NC-TT -1p'!#REF!</definedName>
    <definedName name="N1pINTvl">'[115]CHITIET VL-NC-TT -1p'!#REF!</definedName>
    <definedName name="n1ping">#REF!</definedName>
    <definedName name="n1ping_1">"#REF!"</definedName>
    <definedName name="N1pINGnc">'[162]CHITIET VL-NC-TT -1p'!#REF!</definedName>
    <definedName name="N1pINGvc">#REF!</definedName>
    <definedName name="N1pINGvc_1">"#REF!"</definedName>
    <definedName name="N1pINGvl">'[162]CHITIET VL-NC-TT -1p'!#REF!</definedName>
    <definedName name="N1pNLnc">'[115]CHITIET VL-NC-TT -1p'!#REF!</definedName>
    <definedName name="N1pNLvc">'[115]CHITIET VL-NC-TT -1p'!#REF!</definedName>
    <definedName name="N1pNLvl">'[115]CHITIET VL-NC-TT -1p'!#REF!</definedName>
    <definedName name="n24nc">'[39]lam-moi'!#REF!</definedName>
    <definedName name="n24vl">'[39]lam-moi'!#REF!</definedName>
    <definedName name="n2mignc">'[39]lam-moi'!#REF!</definedName>
    <definedName name="n2migvl">'[39]lam-moi'!#REF!</definedName>
    <definedName name="n2min1nc">'[39]lam-moi'!#REF!</definedName>
    <definedName name="n2min1vl">'[39]lam-moi'!#REF!</definedName>
    <definedName name="nc">#REF!</definedName>
    <definedName name="nc_1">"#REF!"</definedName>
    <definedName name="nc_betong200">'[44]TT-35KV+TBA'!#REF!</definedName>
    <definedName name="nc_btm10">#REF!</definedName>
    <definedName name="nc_btm10_1">"#REF!"</definedName>
    <definedName name="nc_btm100">#REF!</definedName>
    <definedName name="nc_btm100_1">"#REF!"</definedName>
    <definedName name="nc_btm150">'[50]TT-35'!#REF!</definedName>
    <definedName name="nc_btm200">'[50]TT-35'!#REF!</definedName>
    <definedName name="nc_btm50">'[50]TT-35'!#REF!</definedName>
    <definedName name="nc_cotpha">[71]TT_10KV!$H$329</definedName>
    <definedName name="nc100a">'[171]CTbe tong'!#REF!</definedName>
    <definedName name="nc12m250">[172]Giathanh1m3BT!$H$22</definedName>
    <definedName name="nc1nc">'[39]lam-moi'!#REF!</definedName>
    <definedName name="nc1p">'[144]TONG HOP VL-NC'!#REF!</definedName>
    <definedName name="nc1vl">'[39]lam-moi'!#REF!</definedName>
    <definedName name="_NC200">[147]TT35!#REF!</definedName>
    <definedName name="nc24nc">'[39]lam-moi'!#REF!</definedName>
    <definedName name="nc24vl">'[39]lam-moi'!#REF!</definedName>
    <definedName name="nc3_5">'[68]Vat tu'!$B$17</definedName>
    <definedName name="_nc35">'[35]he so'!$B$2</definedName>
    <definedName name="nc3p">#REF!</definedName>
    <definedName name="nc3p_1">"#REF!"</definedName>
    <definedName name="_nc46">[172]Giathanh1m3BT!$H$12</definedName>
    <definedName name="NCBD100">#REF!</definedName>
    <definedName name="NCBD100_1">"#REF!"</definedName>
    <definedName name="NCBD200">#REF!</definedName>
    <definedName name="NCBD200_1">"#REF!"</definedName>
    <definedName name="NCBD250">#REF!</definedName>
    <definedName name="NCBD250_1">"#REF!"</definedName>
    <definedName name="NCcap0.7">#REF!</definedName>
    <definedName name="NCcap0.7_1">"#REF!"</definedName>
    <definedName name="NCcap1">#REF!</definedName>
    <definedName name="NCcap1_1">"#REF!"</definedName>
    <definedName name="NCCT3p">#REF!</definedName>
    <definedName name="NCCT3p_1">"#REF!"</definedName>
    <definedName name="ncdd">'[39]TH XL'!#REF!</definedName>
    <definedName name="NCDD2">'[39]TH XL'!#REF!</definedName>
    <definedName name="ncdg">#REF!</definedName>
    <definedName name="ncdg_1">"#REF!"</definedName>
    <definedName name="NCKT">#REF!</definedName>
    <definedName name="NCKT_1">"#REF!"</definedName>
    <definedName name="_____NCL100">#REF!</definedName>
    <definedName name="_____NCL200">#REF!</definedName>
    <definedName name="_____NCL250">#REF!</definedName>
    <definedName name="ncm100lv">[172]Giathanh1m3BT!$H$41</definedName>
    <definedName name="ncmt2">[87]ctdz35!#REF!</definedName>
    <definedName name="nctr">'[39]TH XL'!#REF!</definedName>
    <definedName name="nctram">#REF!</definedName>
    <definedName name="nctram_1">"#REF!"</definedName>
    <definedName name="NCVC100">#REF!</definedName>
    <definedName name="NCVC100_1">"#REF!"</definedName>
    <definedName name="NCVC200">#REF!</definedName>
    <definedName name="NCVC200_1">"#REF!"</definedName>
    <definedName name="NCVC250">#REF!</definedName>
    <definedName name="NCVC250_1">"#REF!"</definedName>
    <definedName name="NCVC3P">#REF!</definedName>
    <definedName name="NCVC3P_1">"#REF!"</definedName>
    <definedName name="NCHC">[169]TNHCHINH!$J$38</definedName>
    <definedName name="nd">[41]gVL!$Q$30</definedName>
    <definedName name="NET">#REF!</definedName>
    <definedName name="NET_1">#REF!</definedName>
    <definedName name="NET_1_1">"#REF!"</definedName>
    <definedName name="NET_1_2">"#REF!"</definedName>
    <definedName name="NET_ANA">#REF!</definedName>
    <definedName name="NET_ANA_1">#REF!</definedName>
    <definedName name="NET_ANA_1_1">"#REF!"</definedName>
    <definedName name="NET_ANA_1_2">"#REF!"</definedName>
    <definedName name="NET_ANA_2">#REF!</definedName>
    <definedName name="NET_ANA_2_1">"#REF!"</definedName>
    <definedName name="_______NET2">#REF!</definedName>
    <definedName name="nig">#REF!</definedName>
    <definedName name="nig_1">"#REF!"</definedName>
    <definedName name="NIG13p">'[170]TONGKE3p '!$T$295</definedName>
    <definedName name="nig1p">#REF!</definedName>
    <definedName name="nig1p_1">"#REF!"</definedName>
    <definedName name="nig3p">#REF!</definedName>
    <definedName name="nig3p_1">"#REF!"</definedName>
    <definedName name="nightnc">[39]gtrinh!#REF!</definedName>
    <definedName name="nightvl">[39]gtrinh!#REF!</definedName>
    <definedName name="NIGnc">#REF!</definedName>
    <definedName name="NIGnc_1">"#REF!"</definedName>
    <definedName name="nignc1p">#REF!</definedName>
    <definedName name="nignc1p_1">"#REF!"</definedName>
    <definedName name="nignc3p">[116]BETON!#REF!</definedName>
    <definedName name="NIGvc">#REF!</definedName>
    <definedName name="NIGvc_1">"#REF!"</definedName>
    <definedName name="NIGvl">#REF!</definedName>
    <definedName name="NIGvl_1">"#REF!"</definedName>
    <definedName name="nigvl1p">#REF!</definedName>
    <definedName name="nigvl1p_1">"#REF!"</definedName>
    <definedName name="nigvl3p">[116]BETON!#REF!</definedName>
    <definedName name="nin">#REF!</definedName>
    <definedName name="nin_1">"#REF!"</definedName>
    <definedName name="nin14nc3p">[116]BETON!#REF!</definedName>
    <definedName name="nin14vl3p">[116]BETON!#REF!</definedName>
    <definedName name="_____nin190">#REF!</definedName>
    <definedName name="nin1903p">#REF!</definedName>
    <definedName name="nin1903p_1">"#REF!"</definedName>
    <definedName name="NIN190nc">'[115]CHITIET VL-NC-TT-3p'!#REF!</definedName>
    <definedName name="nin190nc3p">[116]BETON!#REF!</definedName>
    <definedName name="NIN190vl">'[115]CHITIET VL-NC-TT-3p'!#REF!</definedName>
    <definedName name="nin190vl3p">[116]BETON!#REF!</definedName>
    <definedName name="nin1pnc">'[39]lam-moi'!#REF!</definedName>
    <definedName name="nin1pvl">'[39]lam-moi'!#REF!</definedName>
    <definedName name="nin2903p">[166]TONGKE3p!$Y$110</definedName>
    <definedName name="nin290nc3p">[116]BETON!#REF!</definedName>
    <definedName name="nin290vl3p">[116]BETON!#REF!</definedName>
    <definedName name="nin3p">#REF!</definedName>
    <definedName name="nin3p_1">"#REF!"</definedName>
    <definedName name="nind">#REF!</definedName>
    <definedName name="nind_1">"#REF!"</definedName>
    <definedName name="nind1p">#REF!</definedName>
    <definedName name="nind1p_1">"#REF!"</definedName>
    <definedName name="nind3p">#REF!</definedName>
    <definedName name="nind3p_1">"#REF!"</definedName>
    <definedName name="NINDnc">#REF!</definedName>
    <definedName name="NINDnc_1">"#REF!"</definedName>
    <definedName name="nindnc1p">#REF!</definedName>
    <definedName name="nindnc1p_1">"#REF!"</definedName>
    <definedName name="nindnc3p">[116]BETON!#REF!</definedName>
    <definedName name="NINDvc">#REF!</definedName>
    <definedName name="NINDvc_1">"#REF!"</definedName>
    <definedName name="NINDvl">#REF!</definedName>
    <definedName name="NINDvl_1">"#REF!"</definedName>
    <definedName name="nindvl1p">#REF!</definedName>
    <definedName name="nindvl1p_1">"#REF!"</definedName>
    <definedName name="nindvl3p">[116]BETON!#REF!</definedName>
    <definedName name="NINnc">#REF!</definedName>
    <definedName name="NINnc_1">"#REF!"</definedName>
    <definedName name="ninnc3p">[116]BETON!#REF!</definedName>
    <definedName name="nint1p">#REF!</definedName>
    <definedName name="nint1p_1">"#REF!"</definedName>
    <definedName name="nintnc1p">#REF!</definedName>
    <definedName name="nintnc1p_1">"#REF!"</definedName>
    <definedName name="nintvl1p">#REF!</definedName>
    <definedName name="nintvl1p_1">"#REF!"</definedName>
    <definedName name="NINvc">#REF!</definedName>
    <definedName name="NINvc_1">"#REF!"</definedName>
    <definedName name="NINvl">#REF!</definedName>
    <definedName name="NINvl_1">"#REF!"</definedName>
    <definedName name="ninvl3p">[116]BETON!#REF!</definedName>
    <definedName name="ning1p">#REF!</definedName>
    <definedName name="ning1p_1">"#REF!"</definedName>
    <definedName name="ningnc1p">#REF!</definedName>
    <definedName name="ningnc1p_1">"#REF!"</definedName>
    <definedName name="ningvl1p">#REF!</definedName>
    <definedName name="ningvl1p_1">"#REF!"</definedName>
    <definedName name="nl">#REF!</definedName>
    <definedName name="nl_1">"#REF!"</definedName>
    <definedName name="NL12nc">'[115]CHITIET VL-NC-TT-3p'!#REF!</definedName>
    <definedName name="NL12vl">'[115]CHITIET VL-NC-TT-3p'!#REF!</definedName>
    <definedName name="nl1p">#REF!</definedName>
    <definedName name="nl1p_1">"#REF!"</definedName>
    <definedName name="nl3p">#REF!</definedName>
    <definedName name="nl3p_1">"#REF!"</definedName>
    <definedName name="nlht">#REF!</definedName>
    <definedName name="nlht_1">"#REF!"</definedName>
    <definedName name="nlmtc">'[175]CHITIET VL-NCHT1 (2)'!#REF!</definedName>
    <definedName name="nlnc">'[39]lam-moi'!#REF!</definedName>
    <definedName name="nlnc3p">'[176]CHITIET VL-NC-TT1p'!$G$260</definedName>
    <definedName name="nlnc3pha">'[166]CHITIET VL-NC-DDTT3PHA '!$G$426</definedName>
    <definedName name="NLTK1p">#REF!</definedName>
    <definedName name="NLTK1p_1">"#REF!"</definedName>
    <definedName name="nlvl">'[39]lam-moi'!#REF!</definedName>
    <definedName name="nlvl1">[39]chitiet!$G$302</definedName>
    <definedName name="nlvl3p">'[166]CHITIET VL-NC-TT1p'!$G$245</definedName>
    <definedName name="nm">[28]th¸mo!#REF!</definedName>
    <definedName name="nn">#REF!</definedName>
    <definedName name="nn_1">"#REF!"</definedName>
    <definedName name="nn1p">#REF!</definedName>
    <definedName name="nn1p_1">"#REF!"</definedName>
    <definedName name="nn3p">#REF!</definedName>
    <definedName name="nn3p_1">"#REF!"</definedName>
    <definedName name="nnnc">'[39]lam-moi'!#REF!</definedName>
    <definedName name="nnnc3p">[116]BETON!#REF!</definedName>
    <definedName name="nnvl">'[39]lam-moi'!#REF!</definedName>
    <definedName name="nnvl3p">[116]BETON!#REF!</definedName>
    <definedName name="No">#REF!</definedName>
    <definedName name="No_1">"#REF!"</definedName>
    <definedName name="NQD" localSheetId="0">#REF!</definedName>
    <definedName name="NQD">#REF!</definedName>
    <definedName name="NQD_1">"#REF!"</definedName>
    <definedName name="NQQH" localSheetId="0">'[32]Dt 2001'!#REF!</definedName>
    <definedName name="NQQH">'[32]Dt 2001'!#REF!</definedName>
    <definedName name="NQQH_1">"#REF!"</definedName>
    <definedName name="NSNN" localSheetId="0">'[32]Dt 2001'!#REF!</definedName>
    <definedName name="NSNN">'[32]Dt 2001'!#REF!</definedName>
    <definedName name="NSNN_1">"#REF!"</definedName>
    <definedName name="_______NSO2" hidden="1">{"'Sheet1'!$L$16"}</definedName>
    <definedName name="NToS">[177]!NToS</definedName>
    <definedName name="nuoc">[83]gvl!$N$38</definedName>
    <definedName name="nx">#REF!</definedName>
    <definedName name="nx_1">"#REF!"</definedName>
    <definedName name="nxmtc">'[175]CHITIET VL-NCHT1 (2)'!#REF!</definedName>
    <definedName name="Ngay">#REF!</definedName>
    <definedName name="Ngay_1">"#REF!"</definedName>
    <definedName name="NH">#REF!</definedName>
    <definedName name="NH_1">"#REF!"</definedName>
    <definedName name="NHAÂN_COÂNG">BTRAM</definedName>
    <definedName name="NHAÂN_COÂNG_1">#N/A</definedName>
    <definedName name="NHAÂN_COÂNG_2">#N/A</definedName>
    <definedName name="nhn">#REF!</definedName>
    <definedName name="nhn_1">"#REF!"</definedName>
    <definedName name="nhn_2">"#REF!"</definedName>
    <definedName name="nhnnc">'[39]lam-moi'!#REF!</definedName>
    <definedName name="nhnvl">'[39]lam-moi'!#REF!</definedName>
    <definedName name="NHot">#REF!</definedName>
    <definedName name="NHot_1">"#REF!"</definedName>
    <definedName name="NHot_2">"#REF!"</definedName>
    <definedName name="nhu">#REF!</definedName>
    <definedName name="nhu_1">"#REF!"</definedName>
    <definedName name="nhu_2">"#REF!"</definedName>
    <definedName name="nhua">#REF!</definedName>
    <definedName name="nhua_1">"#REF!"</definedName>
    <definedName name="nhuad">#REF!</definedName>
    <definedName name="nhuad_1">"#REF!"</definedName>
    <definedName name="Nhuadan">'[68]Vat tu'!$B$44</definedName>
    <definedName name="O">'[78]BK-C T'!$A$5:$D$30</definedName>
    <definedName name="og">[28]th¸mo!#REF!</definedName>
    <definedName name="on">[28]th¸mo!#REF!</definedName>
    <definedName name="ophom">#REF!</definedName>
    <definedName name="ophom_1">"#REF!"</definedName>
    <definedName name="osc">#REF!</definedName>
    <definedName name="osc_1">"#REF!"</definedName>
    <definedName name="ot">[28]th¸mo!#REF!</definedName>
    <definedName name="_oto10">[86]VL!#REF!</definedName>
    <definedName name="OTHER_PANEL">'[135]NEW-PANEL'!#REF!</definedName>
    <definedName name="OtherWork">'[67]DGchitiet '!#REF!</definedName>
    <definedName name="ox">[28]th¸mo!#REF!</definedName>
    <definedName name="P">'[3]PNT-QUOT-#3'!#REF!</definedName>
    <definedName name="PA">#REF!</definedName>
    <definedName name="PA_1">"#REF!"</definedName>
    <definedName name="_PA3" hidden="1">{"'Sheet1'!$L$16"}</definedName>
    <definedName name="Painting">'[67]DGchitiet '!#REF!</definedName>
    <definedName name="panen">#REF!</definedName>
    <definedName name="panen_1">"#REF!"</definedName>
    <definedName name="PC" localSheetId="0">'[32]Dt 2001'!#REF!</definedName>
    <definedName name="PC">'[32]Dt 2001'!#REF!</definedName>
    <definedName name="PC_1">"#REF!"</definedName>
    <definedName name="PCH">'[33]Dt 2001'!#REF!</definedName>
    <definedName name="PDH">'[33]Dt 2001'!#REF!</definedName>
    <definedName name="PEJM">'[3]COAT&amp;WRAP-QIOT-#3'!#REF!</definedName>
    <definedName name="PF">'[3]PNT-QUOT-#3'!#REF!</definedName>
    <definedName name="PJO">'[33]Dt 2001'!#REF!</definedName>
    <definedName name="PK">#REF!</definedName>
    <definedName name="PL_???___P.B.___REST_P.B._????">'[179]NEW-PANEL'!#REF!</definedName>
    <definedName name="PL_指示燈___P.B.___REST_P.B._壓扣開關">'[135]NEW-PANEL'!#REF!</definedName>
    <definedName name="_______PL1242">#REF!</definedName>
    <definedName name="Plaster">'[67]DGchitiet '!#REF!</definedName>
    <definedName name="PLKL">#REF!</definedName>
    <definedName name="PLKL_1">"#REF!"</definedName>
    <definedName name="PM">[181]IBASE!$AH$16:$AV$110</definedName>
    <definedName name="PRICE">#REF!</definedName>
    <definedName name="PRICE_1">"#REF!"</definedName>
    <definedName name="PRICE1">#REF!</definedName>
    <definedName name="PRICE1_1">"#REF!"</definedName>
    <definedName name="_xlnm.Print_Area">#REF!</definedName>
    <definedName name="PRINT_AREA_MI" localSheetId="0">#REF!</definedName>
    <definedName name="PRINT_AREA_MI">#REF!</definedName>
    <definedName name="_xlnm.Print_Titles" localSheetId="0">'Bieu so 46'!$8:$9</definedName>
    <definedName name="_xlnm.Print_Titles">#REF!</definedName>
    <definedName name="Print_Titles_MI">#REF!</definedName>
    <definedName name="PRINT_TITLES_MI_1">"#REF!"</definedName>
    <definedName name="PRINT_TITLES_MI_2">"#REF!"</definedName>
    <definedName name="PRINTA">#REF!</definedName>
    <definedName name="PRINTA_1">"#REF!"</definedName>
    <definedName name="PRINTA_2">"#REF!"</definedName>
    <definedName name="PRINTB">#REF!</definedName>
    <definedName name="PRINTB_1">"#REF!"</definedName>
    <definedName name="PRINTB_2">"#REF!"</definedName>
    <definedName name="PRINTC">#REF!</definedName>
    <definedName name="PRINTC_1">"#REF!"</definedName>
    <definedName name="PROPOSAL">#REF!</definedName>
    <definedName name="PROPOSAL_1">"#REF!"</definedName>
    <definedName name="pt">#REF!</definedName>
    <definedName name="pt_1">"#REF!"</definedName>
    <definedName name="PT_Duong">#REF!</definedName>
    <definedName name="PT_Duong_1">"#REF!"</definedName>
    <definedName name="ptdg">#REF!</definedName>
    <definedName name="ptdg_1">"#REF!"</definedName>
    <definedName name="PTDG_cau">#REF!</definedName>
    <definedName name="PTDG_cau_1">"#REF!"</definedName>
    <definedName name="_ptk89">[28]th¸mo!#REF!</definedName>
    <definedName name="PTNC">#REF!</definedName>
    <definedName name="PTNC_1">"#REF!"</definedName>
    <definedName name="PTST">[183]sat!$A$6:$K$38</definedName>
    <definedName name="ptvt">'[184]ma-pt'!$A$6:$IV$228</definedName>
    <definedName name="pvd">#REF!</definedName>
    <definedName name="pvd_1">"#REF!"</definedName>
    <definedName name="Phan_cap" localSheetId="0">#REF!</definedName>
    <definedName name="Phan_cap">#REF!</definedName>
    <definedName name="Phan_cap_1">"#REF!"</definedName>
    <definedName name="PHAN_DIEN_DZ0.4KV">#REF!</definedName>
    <definedName name="PHAN_DIEN_DZ0.4KV_1">"#REF!"</definedName>
    <definedName name="PHAN_DIEN_TBA">#REF!</definedName>
    <definedName name="PHAN_DIEN_TBA_1">"#REF!"</definedName>
    <definedName name="PHAN_MUA_SAM_DZ0.4KV">#REF!</definedName>
    <definedName name="PHAN_MUA_SAM_DZ0.4KV_1">"#REF!"</definedName>
    <definedName name="phanbtct">[113]!phanbtct</definedName>
    <definedName name="phandien">[113]!phandien</definedName>
    <definedName name="phannuoc">[113]!phannuoc</definedName>
    <definedName name="phanxay">[113]!phanxay</definedName>
    <definedName name="phanhoanthien">[113]!phanhoanthien</definedName>
    <definedName name="Phi_le_phi" localSheetId="0">#REF!</definedName>
    <definedName name="Phi_le_phi">#REF!</definedName>
    <definedName name="Phi_le_phi_1">"#REF!"</definedName>
    <definedName name="_______phi10">#REF!</definedName>
    <definedName name="_______phi12">#REF!</definedName>
    <definedName name="_______phi14">#REF!</definedName>
    <definedName name="_______phi16">#REF!</definedName>
    <definedName name="_______phi18">#REF!</definedName>
    <definedName name="_______phi20">#REF!</definedName>
    <definedName name="_______phi22">#REF!</definedName>
    <definedName name="_______phi25">#REF!</definedName>
    <definedName name="_______phi28">#REF!</definedName>
    <definedName name="_______phi6">#REF!</definedName>
    <definedName name="_______phi8">#REF!</definedName>
    <definedName name="phu_luc_vua">#REF!</definedName>
    <definedName name="phu_luc_vua_1">"#REF!"</definedName>
    <definedName name="Q">'[78]BK-C T'!$G$5:$K$34</definedName>
    <definedName name="qh">[28]th¸mo!#REF!</definedName>
    <definedName name="qhcl">[28]th¸mo!#REF!</definedName>
    <definedName name="qhCu">'[35]he so'!$B$13</definedName>
    <definedName name="ql">'[185]De Bai'!#REF!</definedName>
    <definedName name="QL18CLBC">#REF!</definedName>
    <definedName name="QL18conlai">#REF!</definedName>
    <definedName name="qlda">[73]!qlda</definedName>
    <definedName name="qtdm">#REF!</definedName>
    <definedName name="qtdm_1">"#REF!"</definedName>
    <definedName name="qx">'[185]De Bai'!#REF!</definedName>
    <definedName name="quehan">'[43]Gia vat tu'!$D$45</definedName>
    <definedName name="ra11p">#REF!</definedName>
    <definedName name="ra11p_1">"#REF!"</definedName>
    <definedName name="ra13p">#REF!</definedName>
    <definedName name="ra13p_1">"#REF!"</definedName>
    <definedName name="rack1">#REF!</definedName>
    <definedName name="rack1_1">"#REF!"</definedName>
    <definedName name="rack2">#REF!</definedName>
    <definedName name="rack2_1">"#REF!"</definedName>
    <definedName name="rack3">#REF!</definedName>
    <definedName name="rack3_1">"#REF!"</definedName>
    <definedName name="rack4">#REF!</definedName>
    <definedName name="rack4_1">"#REF!"</definedName>
    <definedName name="rate">14000</definedName>
    <definedName name="Raûi_pheân_tre">'[186]Tien Luong'!#REF!</definedName>
    <definedName name="_xlnm.Recorder">#REF!</definedName>
    <definedName name="RECOUT">#N/A</definedName>
    <definedName name="rehftghg" hidden="1">{"'Sheet1'!$L$16"}</definedName>
    <definedName name="RFP003A">#REF!</definedName>
    <definedName name="RFP003A_1">"#REF!"</definedName>
    <definedName name="RFP003A_2">"#REF!"</definedName>
    <definedName name="RFP003B">#REF!</definedName>
    <definedName name="RFP003B_1">"#REF!"</definedName>
    <definedName name="RFP003B_2">"#REF!"</definedName>
    <definedName name="RFP003C">#REF!</definedName>
    <definedName name="RFP003C_1">"#REF!"</definedName>
    <definedName name="RFP003C_2">"#REF!"</definedName>
    <definedName name="RFP003D">#REF!</definedName>
    <definedName name="RFP003D_1">"#REF!"</definedName>
    <definedName name="RFP003E">#REF!</definedName>
    <definedName name="RFP003E_1">"#REF!"</definedName>
    <definedName name="RFP003F">#REF!</definedName>
    <definedName name="RFP003F_1">"#REF!"</definedName>
    <definedName name="RGHGSD" hidden="1">{"'Sheet1'!$L$16"}</definedName>
    <definedName name="RGHGSD_1">{"'Sheet1'!$L$16"}</definedName>
    <definedName name="RGHGSD_2">{"'Sheet1'!$L$16"}</definedName>
    <definedName name="rong1">#REF!</definedName>
    <definedName name="rong1_1">"#REF!"</definedName>
    <definedName name="rong2">#REF!</definedName>
    <definedName name="rong2_1">"#REF!"</definedName>
    <definedName name="rong3">#REF!</definedName>
    <definedName name="rong3_1">"#REF!"</definedName>
    <definedName name="rong4">#REF!</definedName>
    <definedName name="rong4_1">"#REF!"</definedName>
    <definedName name="rong5">#REF!</definedName>
    <definedName name="rong5_1">"#REF!"</definedName>
    <definedName name="rong6">#REF!</definedName>
    <definedName name="rong6_1">"#REF!"</definedName>
    <definedName name="RoofingWork">'[67]DGchitiet '!#REF!</definedName>
    <definedName name="RT">'[3]COAT&amp;WRAP-QIOT-#3'!#REF!</definedName>
    <definedName name="san">#REF!</definedName>
    <definedName name="san_1">"#REF!"</definedName>
    <definedName name="San_truoc">[187]tienluong!#REF!</definedName>
    <definedName name="sand">#REF!</definedName>
    <definedName name="sand_1">"#REF!"</definedName>
    <definedName name="sat">[141]TTTram!#REF!</definedName>
    <definedName name="_______sat10">#REF!</definedName>
    <definedName name="_sat12">'[53]Bang chiet tinh TBA'!#REF!</definedName>
    <definedName name="_______sat14">#REF!</definedName>
    <definedName name="_______sat16">#REF!</definedName>
    <definedName name="_______sat20">#REF!</definedName>
    <definedName name="_Sat27">'[53]Chiet tinh DZ 22'!#REF!</definedName>
    <definedName name="_Sat6">'[53]Chiet tinh DZ 22'!#REF!</definedName>
    <definedName name="_______sat8">#REF!</definedName>
    <definedName name="satCT10">[91]TTDZ22!#REF!</definedName>
    <definedName name="SatCTlon10">[91]TTDZ22!#REF!</definedName>
    <definedName name="SatCThon10">[91]TTDZ22!#REF!</definedName>
    <definedName name="satf10">[91]TTDZ22!#REF!</definedName>
    <definedName name="satf27">[91]TTDZ22!#REF!</definedName>
    <definedName name="satf6">[91]TTDZ22!#REF!</definedName>
    <definedName name="satf8">[91]TTDZ22!#REF!</definedName>
    <definedName name="satt">'[188]Ctinh 10kV'!#REF!</definedName>
    <definedName name="sattron">[91]TTDZ22!#REF!</definedName>
    <definedName name="satu">[189]ctTBA!#REF!</definedName>
    <definedName name="sau">'[97]Chiet tinh dz35'!$H$4</definedName>
    <definedName name="SB">[181]IBASE!$AH$7:$AL$14</definedName>
    <definedName name="_______sc1">#REF!</definedName>
    <definedName name="_______SC2">#REF!</definedName>
    <definedName name="_______sc3">#REF!</definedName>
    <definedName name="scl">[28]th¸mo!#REF!</definedName>
    <definedName name="scr">[190]gVL!$Q$33</definedName>
    <definedName name="SCT">#REF!</definedName>
    <definedName name="SCT_1">"#REF!"</definedName>
    <definedName name="SCH">#REF!</definedName>
    <definedName name="SCH_1">"#REF!"</definedName>
    <definedName name="sd1p">#REF!</definedName>
    <definedName name="sd1p_1">"#REF!"</definedName>
    <definedName name="sd3p">#REF!</definedName>
    <definedName name="sd3p_1">"#REF!"</definedName>
    <definedName name="sdd">[28]th¸mo!#REF!</definedName>
    <definedName name="SDDL">[60]QMCT!#REF!</definedName>
    <definedName name="SDMONG">#REF!</definedName>
    <definedName name="SDMONG_1">"#REF!"</definedName>
    <definedName name="sdo">[129]gvl!$N$35</definedName>
    <definedName name="sgnc">[39]gtrinh!#REF!</definedName>
    <definedName name="sgvl">[39]gtrinh!#REF!</definedName>
    <definedName name="Sheet1">[191]XL4Poppy!$B$1:$B$16</definedName>
    <definedName name="sho">#REF!</definedName>
    <definedName name="sho_1">"#REF!"</definedName>
    <definedName name="sht">#REF!</definedName>
    <definedName name="sht_1">"#REF!"</definedName>
    <definedName name="sht1p">#REF!</definedName>
    <definedName name="sht1p_1">"#REF!"</definedName>
    <definedName name="sht3p">#REF!</definedName>
    <definedName name="sht3p_1">"#REF!"</definedName>
    <definedName name="SIZE">#REF!</definedName>
    <definedName name="SIZE_1">"#REF!"</definedName>
    <definedName name="skd">[41]gVL!$Q$37</definedName>
    <definedName name="SL_CRD">#REF!</definedName>
    <definedName name="SL_CRD_1">"#REF!"</definedName>
    <definedName name="SL_CRS">#REF!</definedName>
    <definedName name="SL_CRS_1">"#REF!"</definedName>
    <definedName name="SL_CS">#REF!</definedName>
    <definedName name="SL_CS_1">"#REF!"</definedName>
    <definedName name="SL_DD">#REF!</definedName>
    <definedName name="SL_DD_1">"#REF!"</definedName>
    <definedName name="slg">#REF!</definedName>
    <definedName name="slg_1">"#REF!"</definedName>
    <definedName name="_______slg1">#REF!</definedName>
    <definedName name="_______slg2">#REF!</definedName>
    <definedName name="_______slg3">#REF!</definedName>
    <definedName name="_______slg4">#REF!</definedName>
    <definedName name="_______slg5">#REF!</definedName>
    <definedName name="_______slg6">#REF!</definedName>
    <definedName name="_____SN3">#REF!</definedName>
    <definedName name="soc3p">#REF!</definedName>
    <definedName name="soc3p_1">"#REF!"</definedName>
    <definedName name="soho">[48]sheet12!#REF!</definedName>
    <definedName name="Soi">#REF!</definedName>
    <definedName name="Soi_1">"#REF!"</definedName>
    <definedName name="Soi_HamYen">[59]T.Tinh!#REF!</definedName>
    <definedName name="soichon12">#REF!</definedName>
    <definedName name="soichon12_1">"#REF!"</definedName>
    <definedName name="soichon24">#REF!</definedName>
    <definedName name="soichon24_1">"#REF!"</definedName>
    <definedName name="soichon46">#REF!</definedName>
    <definedName name="soichon46_1">"#REF!"</definedName>
    <definedName name="soigai">'[35]he so'!$B$15</definedName>
    <definedName name="solieu">#REF!</definedName>
    <definedName name="solieu_1">"#REF!"</definedName>
    <definedName name="SOLUONG">'[99]PT VATTU'!$I$4:$I$451</definedName>
    <definedName name="sonduong">[85]TTVanChuyen!#REF!</definedName>
    <definedName name="SORT">#REF!</definedName>
    <definedName name="SORT_AREA">'[193]DI-ESTI'!$A$8:$R$489</definedName>
    <definedName name="SP">'[3]PNT-QUOT-#3'!#REF!</definedName>
    <definedName name="SPEC">#REF!</definedName>
    <definedName name="SPEC_1">"#REF!"</definedName>
    <definedName name="SPECSUMMARY">#REF!</definedName>
    <definedName name="SPECSUMMARY_1">"#REF!"</definedName>
    <definedName name="spk1p">'[39]#REF'!#REF!</definedName>
    <definedName name="spk3p">'[39]lam-moi'!#REF!</definedName>
    <definedName name="ss">#REF!</definedName>
    <definedName name="ss_1">"#REF!"</definedName>
    <definedName name="sss">#REF!</definedName>
    <definedName name="sss_1">"#REF!"</definedName>
    <definedName name="st1p">#REF!</definedName>
    <definedName name="st1p_1">"#REF!"</definedName>
    <definedName name="st3p">#REF!</definedName>
    <definedName name="st3p_1">"#REF!"</definedName>
    <definedName name="start">#REF!</definedName>
    <definedName name="Start_1">#REF!</definedName>
    <definedName name="Start_1_1">"#REF!"</definedName>
    <definedName name="Start_10">#REF!</definedName>
    <definedName name="Start_10_1">"#REF!"</definedName>
    <definedName name="Start_11">#REF!</definedName>
    <definedName name="Start_11_1">"#REF!"</definedName>
    <definedName name="Start_12">#REF!</definedName>
    <definedName name="Start_12_1">"#REF!"</definedName>
    <definedName name="Start_13">#REF!</definedName>
    <definedName name="Start_13_1">"#REF!"</definedName>
    <definedName name="Start_2">#REF!</definedName>
    <definedName name="Start_2_1">"#REF!"</definedName>
    <definedName name="Start_3">#REF!</definedName>
    <definedName name="Start_3_1">"#REF!"</definedName>
    <definedName name="Start_4">#REF!</definedName>
    <definedName name="Start_4_1">"#REF!"</definedName>
    <definedName name="Start_5">#REF!</definedName>
    <definedName name="Start_5_1">"#REF!"</definedName>
    <definedName name="Start_6">#REF!</definedName>
    <definedName name="Start_6_1">"#REF!"</definedName>
    <definedName name="Start_7">#REF!</definedName>
    <definedName name="Start_7_1">"#REF!"</definedName>
    <definedName name="Start_8">#REF!</definedName>
    <definedName name="Start_8_1">"#REF!"</definedName>
    <definedName name="Start_9">#REF!</definedName>
    <definedName name="Start_9_1">"#REF!"</definedName>
    <definedName name="str">[129]gvl!$N$34</definedName>
    <definedName name="SU">#REF!</definedName>
    <definedName name="SU_1">"#REF!"</definedName>
    <definedName name="_su12">[52]Sheet3!#REF!</definedName>
    <definedName name="_Su70">[52]Sheet3!#REF!</definedName>
    <definedName name="_____sua20">#REF!</definedName>
    <definedName name="_____sua30">#REF!</definedName>
    <definedName name="sub">#REF!</definedName>
    <definedName name="sub_1">"#REF!"</definedName>
    <definedName name="SUMMARY">#REF!</definedName>
    <definedName name="SUMMARY_1">"#REF!"</definedName>
    <definedName name="sur">#REF!</definedName>
    <definedName name="sur_1">"#REF!"</definedName>
    <definedName name="_sw70609">[9]MTP!#REF!</definedName>
    <definedName name="T">#REF!</definedName>
    <definedName name="t_1">"#REF!"</definedName>
    <definedName name="T_CT">[195]LIST!$B$2</definedName>
    <definedName name="T_dat">'[84]Dinh nghia'!$A$15:$B$20</definedName>
    <definedName name="t101p">#REF!</definedName>
    <definedName name="t101p_1">"#REF!"</definedName>
    <definedName name="t103p">#REF!</definedName>
    <definedName name="t103p_1">"#REF!"</definedName>
    <definedName name="t105mnc">'[39]thao-go'!#REF!</definedName>
    <definedName name="t10m">#REF!</definedName>
    <definedName name="t10m_1">"#REF!"</definedName>
    <definedName name="T10nc">'[163]CHITIET VL-NC-TT -1p'!#REF!</definedName>
    <definedName name="t10nc1p">#REF!</definedName>
    <definedName name="t10nc1p_1">"#REF!"</definedName>
    <definedName name="t10ncm">'[39]lam-moi'!#REF!</definedName>
    <definedName name="T10vc">'[163]CHITIET VL-NC-TT -1p'!#REF!</definedName>
    <definedName name="T10vl">'[163]CHITIET VL-NC-TT -1p'!#REF!</definedName>
    <definedName name="t10vl1p">#REF!</definedName>
    <definedName name="t10vl1p_1">"#REF!"</definedName>
    <definedName name="t121p">#REF!</definedName>
    <definedName name="t121p_1">"#REF!"</definedName>
    <definedName name="t123p">#REF!</definedName>
    <definedName name="t123p_1">"#REF!"</definedName>
    <definedName name="t12m">'[39]lam-moi'!#REF!</definedName>
    <definedName name="t12mnc">'[39]thao-go'!#REF!</definedName>
    <definedName name="T12nc">#REF!</definedName>
    <definedName name="T12nc_1">"#REF!"</definedName>
    <definedName name="t12nc3p">#REF!</definedName>
    <definedName name="t12nc3p_1">"#REF!"</definedName>
    <definedName name="t12ncm">'[39]lam-moi'!#REF!</definedName>
    <definedName name="T12vc">#REF!</definedName>
    <definedName name="T12vc_1">"#REF!"</definedName>
    <definedName name="T12vl">#REF!</definedName>
    <definedName name="T12vl_1">"#REF!"</definedName>
    <definedName name="t12vl3p">'[176]CHITIET VL-NC-TT1p'!$G$112</definedName>
    <definedName name="t141p">#REF!</definedName>
    <definedName name="t141p_1">"#REF!"</definedName>
    <definedName name="t143p">#REF!</definedName>
    <definedName name="t143p_1">"#REF!"</definedName>
    <definedName name="t14m">'[39]lam-moi'!#REF!</definedName>
    <definedName name="t14mnc">'[39]thao-go'!#REF!</definedName>
    <definedName name="T14nc">'[115]CHITIET VL-NC-TT -1p'!#REF!</definedName>
    <definedName name="t14nc3p">'[176]CHITIET VL-NC-TT1p'!$G$102</definedName>
    <definedName name="t14ncm">'[39]lam-moi'!#REF!</definedName>
    <definedName name="T14vc">'[115]CHITIET VL-NC-TT -1p'!#REF!</definedName>
    <definedName name="T14vl">'[115]CHITIET VL-NC-TT -1p'!#REF!</definedName>
    <definedName name="t14vl3p">'[176]CHITIET VL-NC-TT1p'!$G$99</definedName>
    <definedName name="T203P">[39]VC!#REF!</definedName>
    <definedName name="t20m">'[39]lam-moi'!#REF!</definedName>
    <definedName name="t20ncm">'[39]lam-moi'!#REF!</definedName>
    <definedName name="t7m">#REF!</definedName>
    <definedName name="t7m_1">"#REF!"</definedName>
    <definedName name="t7nc">'[39]lam-moi'!#REF!</definedName>
    <definedName name="t7vl">'[39]lam-moi'!#REF!</definedName>
    <definedName name="t84mnc">'[39]thao-go'!#REF!</definedName>
    <definedName name="t8m">#REF!</definedName>
    <definedName name="t8m_1">"#REF!"</definedName>
    <definedName name="t8nc">'[39]lam-moi'!#REF!</definedName>
    <definedName name="t8vl">'[39]lam-moi'!#REF!</definedName>
    <definedName name="Tæng_c_ng_suÊt_hiÖn_t_i">"THOP"</definedName>
    <definedName name="Taikhoan">'[196]Tai khoan'!$A$3:$C$93</definedName>
    <definedName name="TAMT">[56]TT!$B$2:$G$134</definedName>
    <definedName name="TAMTINH">[197]DG3285!#REF!</definedName>
    <definedName name="TAN">"#REF!"</definedName>
    <definedName name="TaxTV">10%</definedName>
    <definedName name="TaxXL">5%</definedName>
    <definedName name="tb">[41]gVL!$Q$29</definedName>
    <definedName name="_____TB1">#REF!</definedName>
    <definedName name="TBA">#REF!</definedName>
    <definedName name="TBA_1">"#REF!"</definedName>
    <definedName name="TBA_2">"#REF!"</definedName>
    <definedName name="tbagd1">'[122]CTTBA (gd1)'!$B$8:$J$53</definedName>
    <definedName name="tbdd1p">'[39]lam-moi'!#REF!</definedName>
    <definedName name="tbdd3p">'[39]lam-moi'!#REF!</definedName>
    <definedName name="tbddsdl">'[39]lam-moi'!#REF!</definedName>
    <definedName name="TBI">'[39]TH XL'!#REF!</definedName>
    <definedName name="tbtr">'[39]TH XL'!#REF!</definedName>
    <definedName name="tbtram">#REF!</definedName>
    <definedName name="tbtram_1">"#REF!"</definedName>
    <definedName name="tbtram_2">"#REF!"</definedName>
    <definedName name="TBXD">#REF!</definedName>
    <definedName name="TBXD_1">"#REF!"</definedName>
    <definedName name="TBXD_2">"#REF!"</definedName>
    <definedName name="TC">#REF!</definedName>
    <definedName name="TC_1">"#REF!"</definedName>
    <definedName name="TC_NHANH1">#REF!</definedName>
    <definedName name="TC_NHANH1_1">"#REF!"</definedName>
    <definedName name="_tct3">[41]gVL!$Q$23</definedName>
    <definedName name="tcxxnc">'[39]thao-go'!#REF!</definedName>
    <definedName name="TD">#REF!</definedName>
    <definedName name="TD_1">"#REF!"</definedName>
    <definedName name="td10vl">'[115]CHITIET VL-NC-TT-3p'!#REF!</definedName>
    <definedName name="td12nc">'[115]CHITIET VL-NC-TT-3p'!#REF!</definedName>
    <definedName name="TD12vl">#REF!</definedName>
    <definedName name="TD12vl_1">"#REF!"</definedName>
    <definedName name="td1cnc">'[39]lam-moi'!#REF!</definedName>
    <definedName name="td1cvl">'[39]lam-moi'!#REF!</definedName>
    <definedName name="td1p">[198]TONGKE1P!#REF!</definedName>
    <definedName name="TD1p1nc">#REF!</definedName>
    <definedName name="TD1p1nc_1">"#REF!"</definedName>
    <definedName name="td1p1vc">#REF!</definedName>
    <definedName name="td1p1vc_1">"#REF!"</definedName>
    <definedName name="TD1p1vl">#REF!</definedName>
    <definedName name="TD1p1vl_1">"#REF!"</definedName>
    <definedName name="TD1p2nc">'[115]CHITIET VL-NC-TT -1p'!#REF!</definedName>
    <definedName name="TD1p2vc">'[115]CHITIET VL-NC-TT -1p'!#REF!</definedName>
    <definedName name="TD1p2vl">'[115]CHITIET VL-NC-TT -1p'!#REF!</definedName>
    <definedName name="TD1pnc">'[115]CHITIET VL-NC-TT -1p'!#REF!</definedName>
    <definedName name="TD1pvl">'[115]CHITIET VL-NC-TT -1p'!#REF!</definedName>
    <definedName name="td3p">#REF!</definedName>
    <definedName name="td3p_1">"#REF!"</definedName>
    <definedName name="tdc84nc">'[39]thao-go'!#REF!</definedName>
    <definedName name="tdcnc">'[39]thao-go'!#REF!</definedName>
    <definedName name="TDctnc">#REF!</definedName>
    <definedName name="TDctnc_1">"#REF!"</definedName>
    <definedName name="TDctvc">#REF!</definedName>
    <definedName name="TDctvc_1">"#REF!"</definedName>
    <definedName name="TDctvl">#REF!</definedName>
    <definedName name="TDctvl_1">"#REF!"</definedName>
    <definedName name="tdgnc">'[39]lam-moi'!#REF!</definedName>
    <definedName name="tdgvl">'[39]lam-moi'!#REF!</definedName>
    <definedName name="tdhtnc">'[39]lam-moi'!#REF!</definedName>
    <definedName name="tdhtvl">'[39]lam-moi'!#REF!</definedName>
    <definedName name="tdia">#REF!</definedName>
    <definedName name="tdia_1">"#REF!"</definedName>
    <definedName name="TDmnc">'[115]CHITIET VL-NC-TT-3p'!#REF!</definedName>
    <definedName name="TDmvc">'[115]CHITIET VL-NC-TT-3p'!#REF!</definedName>
    <definedName name="TDmvl">'[115]CHITIET VL-NC-TT-3p'!#REF!</definedName>
    <definedName name="tdnc">[39]gtrinh!#REF!</definedName>
    <definedName name="tdnc1p">#REF!</definedName>
    <definedName name="tdnc1p_1">"#REF!"</definedName>
    <definedName name="tdnc3p">'[160]CHITIET VL-NC-TT1p'!#REF!</definedName>
    <definedName name="tdt">#REF!</definedName>
    <definedName name="tdt_1">"#REF!"</definedName>
    <definedName name="tdt1pnc">[39]gtrinh!#REF!</definedName>
    <definedName name="tdt1pvl">[39]gtrinh!#REF!</definedName>
    <definedName name="tdt2cnc">'[39]lam-moi'!#REF!</definedName>
    <definedName name="tdt2cvl">[39]chitiet!#REF!</definedName>
    <definedName name="tdtr2cnc">#REF!</definedName>
    <definedName name="tdtr2cnc_1">"#REF!"</definedName>
    <definedName name="tdtr2cvl">#REF!</definedName>
    <definedName name="tdtr2cvl_1">"#REF!"</definedName>
    <definedName name="tdtrnc">[39]gtrinh!#REF!</definedName>
    <definedName name="tdtrvl">[39]gtrinh!#REF!</definedName>
    <definedName name="tdvl">[39]gtrinh!#REF!</definedName>
    <definedName name="tdvl1p">#REF!</definedName>
    <definedName name="tdvl1p_1">"#REF!"</definedName>
    <definedName name="tdvl3p">'[160]CHITIET VL-NC-TT1p'!#REF!</definedName>
    <definedName name="TemporaryWork">'[67]DGchitiet '!#REF!</definedName>
    <definedName name="tenck">#REF!</definedName>
    <definedName name="tenck_1">"#REF!"</definedName>
    <definedName name="tg">[28]th¸mo!#REF!</definedName>
    <definedName name="Tien">#REF!</definedName>
    <definedName name="Tien_1">"#REF!"</definedName>
    <definedName name="TIENLUONG">#REF!</definedName>
    <definedName name="TIENLUONG_1">"#REF!"</definedName>
    <definedName name="Tiep_dia">[52]Sheet3!#REF!</definedName>
    <definedName name="Tiepdia">[39]Tiepdia!$A:$IV</definedName>
    <definedName name="Tiepdiama">9500</definedName>
    <definedName name="TIEU_HAO_VAT_TU_DZ0.4KV">#REF!</definedName>
    <definedName name="TIEU_HAO_VAT_TU_DZ0.4KV_1">"#REF!"</definedName>
    <definedName name="TIEU_HAO_VAT_TU_DZ0.4KV_2">"#REF!"</definedName>
    <definedName name="TIEU_HAO_VAT_TU_DZ22KV">#REF!</definedName>
    <definedName name="TIEU_HAO_VAT_TU_DZ22KV_1">"#REF!"</definedName>
    <definedName name="TIEU_HAO_VAT_TU_DZ22KV_2">"#REF!"</definedName>
    <definedName name="TIEU_HAO_VAT_TU_TBA">#REF!</definedName>
    <definedName name="TIEU_HAO_VAT_TU_TBA_1">"#REF!"</definedName>
    <definedName name="TIEU_HAO_VAT_TU_TBA_2">"#REF!"</definedName>
    <definedName name="TileStone">'[67]DGchitiet '!#REF!</definedName>
    <definedName name="tinhqt">[73]!tinhqt</definedName>
    <definedName name="TIT">#REF!</definedName>
    <definedName name="TIT_1">"#REF!"</definedName>
    <definedName name="TITAN">#REF!</definedName>
    <definedName name="TITAN_1">"#REF!"</definedName>
    <definedName name="tk">#REF!</definedName>
    <definedName name="tk_1">"#REF!"</definedName>
    <definedName name="_______TK155">#REF!</definedName>
    <definedName name="_______TK422">#REF!</definedName>
    <definedName name="tkp">[73]!tkp</definedName>
    <definedName name="tkpdt">[73]!tkpdt</definedName>
    <definedName name="tl">'[185]De Bai'!#REF!</definedName>
    <definedName name="_______TL1">#REF!</definedName>
    <definedName name="_______TL2">#REF!</definedName>
    <definedName name="_____TL3">#REF!</definedName>
    <definedName name="_______TLA120">#REF!</definedName>
    <definedName name="_______TLA35">#REF!</definedName>
    <definedName name="_______TLA50">#REF!</definedName>
    <definedName name="_______TLA70">#REF!</definedName>
    <definedName name="_______TLA95">#REF!</definedName>
    <definedName name="TLAC120">#REF!</definedName>
    <definedName name="TLAC120_1">"#REF!"</definedName>
    <definedName name="TLAC35">#REF!</definedName>
    <definedName name="TLAC35_1">"#REF!"</definedName>
    <definedName name="TLAC50">#REF!</definedName>
    <definedName name="TLAC50_1">"#REF!"</definedName>
    <definedName name="TLAC70">#REF!</definedName>
    <definedName name="TLAC70_1">"#REF!"</definedName>
    <definedName name="TLAC95">#REF!</definedName>
    <definedName name="TLAC95_1">"#REF!"</definedName>
    <definedName name="TLDa">[52]Sheet3!#REF!</definedName>
    <definedName name="TLdat">[52]Sheet3!#REF!</definedName>
    <definedName name="TLDM">[52]Sheet3!#REF!</definedName>
    <definedName name="Tle">#REF!</definedName>
    <definedName name="Tle_1">"#REF!"</definedName>
    <definedName name="TMProtection">'[67]DGchitiet '!#REF!</definedName>
    <definedName name="tn">[28]th¸mo!#REF!</definedName>
    <definedName name="tn1pinnc">'[39]thao-go'!#REF!</definedName>
    <definedName name="tn2mhnnc">'[39]thao-go'!#REF!</definedName>
    <definedName name="TNCM">'[115]CHITIET VL-NC-TT-3p'!#REF!</definedName>
    <definedName name="tnignc">'[39]thao-go'!#REF!</definedName>
    <definedName name="tnin190nc">'[39]thao-go'!#REF!</definedName>
    <definedName name="tnlnc">'[39]thao-go'!#REF!</definedName>
    <definedName name="tnnnc">'[39]thao-go'!#REF!</definedName>
    <definedName name="tno">[41]gVL!$Q$47</definedName>
    <definedName name="tnhnnc">'[39]thao-go'!#REF!</definedName>
    <definedName name="Tonmai">#REF!</definedName>
    <definedName name="Tonmai_1">"#REF!"</definedName>
    <definedName name="Tong_co">#REF!</definedName>
    <definedName name="Tong_co_1">"#REF!"</definedName>
    <definedName name="TONG_GIA_TRI_CONG_TRINH">#REF!</definedName>
    <definedName name="TONG_GIA_TRI_CONG_TRINH_1">"#REF!"</definedName>
    <definedName name="TONG_HOP_THI_NGHIEM_DZ0.4KV">#REF!</definedName>
    <definedName name="TONG_HOP_THI_NGHIEM_DZ0.4KV_1">"#REF!"</definedName>
    <definedName name="TONG_HOP_THI_NGHIEM_DZ22KV">#REF!</definedName>
    <definedName name="TONG_HOP_THI_NGHIEM_DZ22KV_1">"#REF!"</definedName>
    <definedName name="TONG_KE_DZ0.4KV">'[200]TONG KE DZ 0.4 KV'!#REF!</definedName>
    <definedName name="TONG_KE_TBA">#REF!</definedName>
    <definedName name="TONG_KE_TBA_1">"#REF!"</definedName>
    <definedName name="Tong_no">#REF!</definedName>
    <definedName name="Tong_no_1">"#REF!"</definedName>
    <definedName name="tongbt">#REF!</definedName>
    <definedName name="tongbt_1">"#REF!"</definedName>
    <definedName name="tongcong">#REF!</definedName>
    <definedName name="tongcong_1">"#REF!"</definedName>
    <definedName name="tongdientich">#REF!</definedName>
    <definedName name="tongdientich_1">"#REF!"</definedName>
    <definedName name="TONGDUTOAN">#REF!</definedName>
    <definedName name="TONGDUTOAN_1">"#REF!"</definedName>
    <definedName name="Tonghop">#REF!</definedName>
    <definedName name="tongthep">#REF!</definedName>
    <definedName name="tongthep_1">"#REF!"</definedName>
    <definedName name="tongthetich">#REF!</definedName>
    <definedName name="tongthetich_1">"#REF!"</definedName>
    <definedName name="TPLRP">#REF!</definedName>
    <definedName name="TPLRP_1">"#REF!"</definedName>
    <definedName name="TT">[201]DG3285!#REF!</definedName>
    <definedName name="TT_1P">#REF!</definedName>
    <definedName name="TT_1P_1">"#REF!"</definedName>
    <definedName name="TT_3p">#REF!</definedName>
    <definedName name="TT_3p_1">"#REF!"</definedName>
    <definedName name="TT_cot">'[202]Dinh nghia'!$A$14:$B$23</definedName>
    <definedName name="tt1pnc">'[39]lam-moi'!#REF!</definedName>
    <definedName name="tt1pvl">'[39]lam-moi'!#REF!</definedName>
    <definedName name="tt3pnc">'[39]lam-moi'!#REF!</definedName>
    <definedName name="tt3pvl">'[39]lam-moi'!#REF!</definedName>
    <definedName name="ttbt">#REF!</definedName>
    <definedName name="ttbt_1">"#REF!"</definedName>
    <definedName name="TTDD">[170]TDTKP!$E$44+[170]TDTKP!$F$44+[170]TDTKP!$G$44</definedName>
    <definedName name="TTDD1P">#REF!</definedName>
    <definedName name="TTDD1P_1">"#REF!"</definedName>
    <definedName name="TTDD3P">[115]TDTKP1!#REF!</definedName>
    <definedName name="TTDDCT3p">[115]TDTKP1!#REF!</definedName>
    <definedName name="TTDKKH">#REF!</definedName>
    <definedName name="TTDKKH_1">"#REF!"</definedName>
    <definedName name="TTK3p">'[170]TONGKE3p '!$C$295</definedName>
    <definedName name="ttkr">[28]th¸mo!#REF!</definedName>
    <definedName name="TTLo62">[203]XL4Poppy!$A$15</definedName>
    <definedName name="ttt">'[93]CT Thang Mo'!$B$309:$M$309</definedName>
    <definedName name="tttb">'[93]CT Thang Mo'!$B$431:$I$431</definedName>
    <definedName name="TTTR">[115]TDTKP1!#REF!</definedName>
    <definedName name="tthi">#REF!</definedName>
    <definedName name="tthi_1">"#REF!"</definedName>
    <definedName name="ttronmk">#REF!</definedName>
    <definedName name="ttronmk_1">"#REF!"</definedName>
    <definedName name="tv75nc">#REF!</definedName>
    <definedName name="tv75nc_1">"#REF!"</definedName>
    <definedName name="tv75vl">#REF!</definedName>
    <definedName name="tv75vl_1">"#REF!"</definedName>
    <definedName name="TW" localSheetId="0">#REF!</definedName>
    <definedName name="TW">#REF!</definedName>
    <definedName name="TW_1">"#REF!"</definedName>
    <definedName name="tx1pignc">'[39]thao-go'!#REF!</definedName>
    <definedName name="tx1pindnc">'[39]thao-go'!#REF!</definedName>
    <definedName name="tx1pintnc">'[39]thao-go'!#REF!</definedName>
    <definedName name="tx1pingnc">'[39]thao-go'!#REF!</definedName>
    <definedName name="tx1pitnc">'[39]thao-go'!#REF!</definedName>
    <definedName name="tx2mhnnc">'[39]thao-go'!#REF!</definedName>
    <definedName name="tx2mitnc">'[39]thao-go'!#REF!</definedName>
    <definedName name="txhnnc">'[39]thao-go'!#REF!</definedName>
    <definedName name="txig1nc">'[39]thao-go'!#REF!</definedName>
    <definedName name="txin190nc">'[39]thao-go'!#REF!</definedName>
    <definedName name="txinnc">'[39]thao-go'!#REF!</definedName>
    <definedName name="txit1nc">'[39]thao-go'!#REF!</definedName>
    <definedName name="ty_le">#REF!</definedName>
    <definedName name="ty_le_1">"#REF!"</definedName>
    <definedName name="ty_le_BTN">#REF!</definedName>
    <definedName name="ty_le_BTN_1">"#REF!"</definedName>
    <definedName name="Ty_le1">#REF!</definedName>
    <definedName name="Ty_le1_1">"#REF!"</definedName>
    <definedName name="_______TH1">#REF!</definedName>
    <definedName name="_th100">'[39]dongia (2)'!#REF!</definedName>
    <definedName name="_TH160">'[39]dongia (2)'!#REF!</definedName>
    <definedName name="_______TH2">#REF!</definedName>
    <definedName name="_______TH3">#REF!</definedName>
    <definedName name="th3x15">[39]giathanh1!#REF!</definedName>
    <definedName name="thang">#REF!</definedName>
    <definedName name="thang_1">"#REF!"</definedName>
    <definedName name="thanhhoa">'[204]Dt 2001'!#REF!</definedName>
    <definedName name="thanhtien">#REF!</definedName>
    <definedName name="thanhtien_1">"#REF!"</definedName>
    <definedName name="ThanhXuan110">'[205]KH-Q1,Q2,01'!#REF!</definedName>
    <definedName name="THchon">#REF!</definedName>
    <definedName name="THchon_1">"#REF!"</definedName>
    <definedName name="thdt">#REF!</definedName>
    <definedName name="thdt_1">"#REF!"</definedName>
    <definedName name="THDT_CT_XOM_NOI">'[206]Du Toan'!#REF!</definedName>
    <definedName name="THDT_HT_DAO_THUONG">#REF!</definedName>
    <definedName name="THDT_HT_DAO_THUONG_1">"#REF!"</definedName>
    <definedName name="THDT_HT_XOM_NOI">#REF!</definedName>
    <definedName name="THDT_HT_XOM_NOI_1">"#REF!"</definedName>
    <definedName name="THDT_NPP_XOM_NOI">#REF!</definedName>
    <definedName name="THDT_NPP_XOM_NOI_1">"#REF!"</definedName>
    <definedName name="THDT_TBA_XOM_NOI">#REF!</definedName>
    <definedName name="THDT_TBA_XOM_NOI_1">"#REF!"</definedName>
    <definedName name="thepban">#REF!</definedName>
    <definedName name="thepban_1">"#REF!"</definedName>
    <definedName name="thepbuoc">[91]TTDZ22!#REF!</definedName>
    <definedName name="ThepDet32x3">[59]T.Tinh!#REF!</definedName>
    <definedName name="ThepDet35x3">[59]T.Tinh!#REF!</definedName>
    <definedName name="ThepDet40x4">[59]T.Tinh!#REF!</definedName>
    <definedName name="ThepDet45x4">[59]T.Tinh!#REF!</definedName>
    <definedName name="ThepDet50x5">[59]T.Tinh!#REF!</definedName>
    <definedName name="ThepDet63x6">[59]T.Tinh!#REF!</definedName>
    <definedName name="ThepDet75x6">[59]T.Tinh!#REF!</definedName>
    <definedName name="thepDet75x7">'[207]4'!$K$23</definedName>
    <definedName name="thepgoc25_60">#REF!</definedName>
    <definedName name="thepgoc25_60_1">"#REF!"</definedName>
    <definedName name="ThepGoc32x32x3">[59]T.Tinh!#REF!</definedName>
    <definedName name="ThepGoc35x35x3">[59]T.Tinh!#REF!</definedName>
    <definedName name="ThepGoc40x40x4">[59]T.Tinh!#REF!</definedName>
    <definedName name="ThepGoc45x45x4">[59]T.Tinh!#REF!</definedName>
    <definedName name="ThepGoc50x50x5">[59]T.Tinh!#REF!</definedName>
    <definedName name="thepgoc63_75">#REF!</definedName>
    <definedName name="thepgoc63_75_1">"#REF!"</definedName>
    <definedName name="ThepGoc63x63x6">[59]T.Tinh!#REF!</definedName>
    <definedName name="ThepGoc75x6">'[207]4'!$K$16</definedName>
    <definedName name="ThepGoc75x75x6">[59]T.Tinh!#REF!</definedName>
    <definedName name="thepgoc80_100">#REF!</definedName>
    <definedName name="thepgoc80_100_1">"#REF!"</definedName>
    <definedName name="thepma">10500</definedName>
    <definedName name="theptb">'[43]Gia vat tu'!$D$49</definedName>
    <definedName name="theptron12">#REF!</definedName>
    <definedName name="theptron12_1">"#REF!"</definedName>
    <definedName name="theptron12_2">"#REF!"</definedName>
    <definedName name="theptron14_22">#REF!</definedName>
    <definedName name="theptron14_22_1">"#REF!"</definedName>
    <definedName name="theptron14_22_2">"#REF!"</definedName>
    <definedName name="theptron6_8">#REF!</definedName>
    <definedName name="theptron6_8_1">"#REF!"</definedName>
    <definedName name="theptron6_8_2">"#REF!"</definedName>
    <definedName name="ThepTronD10D18">[59]T.Tinh!#REF!</definedName>
    <definedName name="ThepTronD6D8">[59]T.Tinh!#REF!</definedName>
    <definedName name="thepU">[208]TTDZ22!#REF!</definedName>
    <definedName name="thetichck">#REF!</definedName>
    <definedName name="thetichck_1">"#REF!"</definedName>
    <definedName name="THGO1pnc">#REF!</definedName>
    <definedName name="THGO1pnc_1">"#REF!"</definedName>
    <definedName name="thht">#REF!</definedName>
    <definedName name="thht_1">"#REF!"</definedName>
    <definedName name="THI">#REF!</definedName>
    <definedName name="THI_1">"#REF!"</definedName>
    <definedName name="thinh">[129]gvl!$N$23</definedName>
    <definedName name="THK">'[3]COAT&amp;WRAP-QIOT-#3'!#REF!</definedName>
    <definedName name="THKP160">'[39]dongia (2)'!#REF!</definedName>
    <definedName name="thkp3">#REF!</definedName>
    <definedName name="thkp3_1">"#REF!"</definedName>
    <definedName name="THOP">"THOP"</definedName>
    <definedName name="THT">#REF!</definedName>
    <definedName name="THT_1">"#REF!"</definedName>
    <definedName name="THT_2">"#REF!"</definedName>
    <definedName name="thtich1">#REF!</definedName>
    <definedName name="thtich1_1">"#REF!"</definedName>
    <definedName name="thtich1_2">"#REF!"</definedName>
    <definedName name="thtich2">#REF!</definedName>
    <definedName name="thtich2_1">"#REF!"</definedName>
    <definedName name="thtich2_2">"#REF!"</definedName>
    <definedName name="thtich3">#REF!</definedName>
    <definedName name="thtich3_1">"#REF!"</definedName>
    <definedName name="thtich4">#REF!</definedName>
    <definedName name="thtich4_1">"#REF!"</definedName>
    <definedName name="thtich5">#REF!</definedName>
    <definedName name="thtich5_1">"#REF!"</definedName>
    <definedName name="thtich6">#REF!</definedName>
    <definedName name="thtich6_1">"#REF!"</definedName>
    <definedName name="thtt">#REF!</definedName>
    <definedName name="thtt_1">"#REF!"</definedName>
    <definedName name="thtr15">[39]giathanh1!#REF!</definedName>
    <definedName name="THU">[79]CT35!#REF!</definedName>
    <definedName name="thucthanh">'[210]Thuc thanh'!$E$29</definedName>
    <definedName name="THUYETMINH">[211]ptvt!$A$6:$X$128</definedName>
    <definedName name="TR15HT">'[138]TONGKE-HT'!#REF!</definedName>
    <definedName name="TR16HT">'[138]TONGKE-HT'!#REF!</definedName>
    <definedName name="TR19HT">'[138]TONGKE-HT'!#REF!</definedName>
    <definedName name="tr1x15">[39]giathanh1!#REF!</definedName>
    <definedName name="TR20HT">'[138]TONGKE-HT'!#REF!</definedName>
    <definedName name="_TR250">'[39]dongia (2)'!#REF!</definedName>
    <definedName name="_tr375">[39]giathanh1!#REF!</definedName>
    <definedName name="tr3x100">'[39]dongia (2)'!#REF!</definedName>
    <definedName name="Tra_DM_su_dung">#REF!</definedName>
    <definedName name="Tra_DM_su_dung_1">"#REF!"</definedName>
    <definedName name="Tra_don_gia_KS">#REF!</definedName>
    <definedName name="Tra_don_gia_KS_1">"#REF!"</definedName>
    <definedName name="Tra_DTCT">#REF!</definedName>
    <definedName name="Tra_DTCT_1">"#REF!"</definedName>
    <definedName name="Tra_GTXLST">[212]DTCT!$C$10:$J$438</definedName>
    <definedName name="Tra_phan_tram">[213]Tra_bang!#REF!</definedName>
    <definedName name="Tra_tim_hang_mucPT_trung">#REF!</definedName>
    <definedName name="Tra_tim_hang_mucPT_trung_1">"#REF!"</definedName>
    <definedName name="Tra_TL">#REF!</definedName>
    <definedName name="Tra_TL_1">"#REF!"</definedName>
    <definedName name="Tra_ty_le2">#REF!</definedName>
    <definedName name="Tra_ty_le2_1">"#REF!"</definedName>
    <definedName name="Tra_ty_le3">#REF!</definedName>
    <definedName name="Tra_ty_le3_1">"#REF!"</definedName>
    <definedName name="Tra_ty_le4">#REF!</definedName>
    <definedName name="Tra_ty_le4_1">"#REF!"</definedName>
    <definedName name="Tra_ty_le5">#REF!</definedName>
    <definedName name="Tra_ty_le5_1">"#REF!"</definedName>
    <definedName name="tra_vat_lieu1">'[214]tra-vat-lieu'!$G$4:$J$193</definedName>
    <definedName name="tra_VL_1">'[82]tra-vat-lieu'!$A$201:$H$215</definedName>
    <definedName name="TRADE2">#REF!</definedName>
    <definedName name="TRADE2_1">"#REF!"</definedName>
    <definedName name="TRAM">[197]DG3285!#REF!</definedName>
    <definedName name="tram100">'[39]dongia (2)'!#REF!</definedName>
    <definedName name="tram1x25">'[39]dongia (2)'!#REF!</definedName>
    <definedName name="TRANSFORMER">'[135]NEW-PANEL'!#REF!</definedName>
    <definedName name="TraTH">'[215]dtct cong'!$A$9:$A$649</definedName>
    <definedName name="TronD10D18">'[207]4'!$K$14</definedName>
    <definedName name="TronD6D8">'[207]4'!$K$13</definedName>
    <definedName name="trt">#REF!</definedName>
    <definedName name="trt_1">"#REF!"</definedName>
    <definedName name="tru10mtc">[161]HT!#REF!</definedName>
    <definedName name="tru8mtc">[161]HT!#REF!</definedName>
    <definedName name="u">[28]th¸mo!#REF!</definedName>
    <definedName name="uiiooppppu">BTRAM</definedName>
    <definedName name="_un76">[28]th¸mo!#REF!</definedName>
    <definedName name="upnoc">#REF!</definedName>
    <definedName name="upnoc_1">"#REF!"</definedName>
    <definedName name="ut">[28]th¸mo!#REF!</definedName>
    <definedName name="uu">#REF!</definedName>
    <definedName name="uu_1">"#REF!"</definedName>
    <definedName name="v">'[207]4'!$K$24</definedName>
    <definedName name="V_i_ni_l_ng">'[35]he so'!$B$23</definedName>
    <definedName name="VA">[86]ND!#REF!</definedName>
    <definedName name="VAÄT_LIEÄU">"ATRAM"</definedName>
    <definedName name="Value0">#REF!</definedName>
    <definedName name="Value0_1">"#REF!"</definedName>
    <definedName name="Value0_2">"#REF!"</definedName>
    <definedName name="Value1">#REF!</definedName>
    <definedName name="Value1_1">"#REF!"</definedName>
    <definedName name="Value1_2">"#REF!"</definedName>
    <definedName name="Value10">#REF!</definedName>
    <definedName name="Value10_1">"#REF!"</definedName>
    <definedName name="Value10_2">"#REF!"</definedName>
    <definedName name="Value11">#REF!</definedName>
    <definedName name="Value11_1">"#REF!"</definedName>
    <definedName name="Value12">#REF!</definedName>
    <definedName name="Value12_1">"#REF!"</definedName>
    <definedName name="Value13">#REF!</definedName>
    <definedName name="Value13_1">"#REF!"</definedName>
    <definedName name="Value14">#REF!</definedName>
    <definedName name="Value14_1">"#REF!"</definedName>
    <definedName name="Value15">#REF!</definedName>
    <definedName name="Value15_1">"#REF!"</definedName>
    <definedName name="Value16">#REF!</definedName>
    <definedName name="Value16_1">"#REF!"</definedName>
    <definedName name="Value17">#REF!</definedName>
    <definedName name="Value17_1">"#REF!"</definedName>
    <definedName name="Value18">#REF!</definedName>
    <definedName name="Value18_1">"#REF!"</definedName>
    <definedName name="Value19">#REF!</definedName>
    <definedName name="Value19_1">"#REF!"</definedName>
    <definedName name="Value2">#REF!</definedName>
    <definedName name="Value2_1">"#REF!"</definedName>
    <definedName name="Value20">#REF!</definedName>
    <definedName name="Value20_1">"#REF!"</definedName>
    <definedName name="Value21">#REF!</definedName>
    <definedName name="Value21_1">"#REF!"</definedName>
    <definedName name="Value22">#REF!</definedName>
    <definedName name="Value22_1">"#REF!"</definedName>
    <definedName name="Value23">#REF!</definedName>
    <definedName name="Value23_1">"#REF!"</definedName>
    <definedName name="Value24">#REF!</definedName>
    <definedName name="Value24_1">"#REF!"</definedName>
    <definedName name="Value25">#REF!</definedName>
    <definedName name="Value25_1">"#REF!"</definedName>
    <definedName name="Value26">#REF!</definedName>
    <definedName name="Value26_1">"#REF!"</definedName>
    <definedName name="Value27">#REF!</definedName>
    <definedName name="Value27_1">"#REF!"</definedName>
    <definedName name="Value28">#REF!</definedName>
    <definedName name="Value28_1">"#REF!"</definedName>
    <definedName name="Value29">#REF!</definedName>
    <definedName name="Value29_1">"#REF!"</definedName>
    <definedName name="Value3">#REF!</definedName>
    <definedName name="Value3_1">"#REF!"</definedName>
    <definedName name="Value30">#REF!</definedName>
    <definedName name="Value30_1">"#REF!"</definedName>
    <definedName name="Value31">#REF!</definedName>
    <definedName name="Value31_1">"#REF!"</definedName>
    <definedName name="Value32">#REF!</definedName>
    <definedName name="Value32_1">"#REF!"</definedName>
    <definedName name="Value33">#REF!</definedName>
    <definedName name="Value33_1">"#REF!"</definedName>
    <definedName name="Value34">#REF!</definedName>
    <definedName name="Value34_1">"#REF!"</definedName>
    <definedName name="Value35">#REF!</definedName>
    <definedName name="Value35_1">"#REF!"</definedName>
    <definedName name="Value36">#REF!</definedName>
    <definedName name="Value36_1">"#REF!"</definedName>
    <definedName name="Value37">#REF!</definedName>
    <definedName name="Value37_1">"#REF!"</definedName>
    <definedName name="Value38">#REF!</definedName>
    <definedName name="Value38_1">"#REF!"</definedName>
    <definedName name="Value39">#REF!</definedName>
    <definedName name="Value39_1">"#REF!"</definedName>
    <definedName name="Value4">#REF!</definedName>
    <definedName name="Value4_1">"#REF!"</definedName>
    <definedName name="Value40">#REF!</definedName>
    <definedName name="Value40_1">"#REF!"</definedName>
    <definedName name="Value41">#REF!</definedName>
    <definedName name="Value41_1">"#REF!"</definedName>
    <definedName name="Value42">#REF!</definedName>
    <definedName name="Value42_1">"#REF!"</definedName>
    <definedName name="Value43">#REF!</definedName>
    <definedName name="Value43_1">"#REF!"</definedName>
    <definedName name="Value44">#REF!</definedName>
    <definedName name="Value44_1">"#REF!"</definedName>
    <definedName name="Value45">#REF!</definedName>
    <definedName name="Value45_1">"#REF!"</definedName>
    <definedName name="Value46">#REF!</definedName>
    <definedName name="Value46_1">"#REF!"</definedName>
    <definedName name="Value47">#REF!</definedName>
    <definedName name="Value47_1">"#REF!"</definedName>
    <definedName name="Value48">#REF!</definedName>
    <definedName name="Value48_1">"#REF!"</definedName>
    <definedName name="Value49">#REF!</definedName>
    <definedName name="Value49_1">"#REF!"</definedName>
    <definedName name="Value5">#REF!</definedName>
    <definedName name="Value5_1">"#REF!"</definedName>
    <definedName name="Value50">#REF!</definedName>
    <definedName name="Value50_1">"#REF!"</definedName>
    <definedName name="Value51">#REF!</definedName>
    <definedName name="Value51_1">"#REF!"</definedName>
    <definedName name="Value52">#REF!</definedName>
    <definedName name="Value52_1">"#REF!"</definedName>
    <definedName name="Value53">#REF!</definedName>
    <definedName name="Value53_1">"#REF!"</definedName>
    <definedName name="Value54">#REF!</definedName>
    <definedName name="Value54_1">"#REF!"</definedName>
    <definedName name="Value55">#REF!</definedName>
    <definedName name="Value55_1">"#REF!"</definedName>
    <definedName name="Value6">#REF!</definedName>
    <definedName name="Value6_1">"#REF!"</definedName>
    <definedName name="Value7">#REF!</definedName>
    <definedName name="Value7_1">"#REF!"</definedName>
    <definedName name="Value8">#REF!</definedName>
    <definedName name="Value8_1">"#REF!"</definedName>
    <definedName name="Value9">#REF!</definedName>
    <definedName name="Value9_1">"#REF!"</definedName>
    <definedName name="VAN">[79]CT35!#REF!</definedName>
    <definedName name="VAN_CHUYEN_DUONG_DAI_DZ0.4KV">#REF!</definedName>
    <definedName name="VAN_CHUYEN_DUONG_DAI_DZ0.4KV_1">"#REF!"</definedName>
    <definedName name="VAN_CHUYEN_DUONG_DAI_DZ22KV">#REF!</definedName>
    <definedName name="VAN_CHUYEN_DUONG_DAI_DZ22KV_1">"#REF!"</definedName>
    <definedName name="VAN_CHUYEN_DUONG_DAI_TBA">'[37]chi tiet TBA'!#REF!</definedName>
    <definedName name="VAN_CHUYEN_VAT_TU_CHUNG">#REF!</definedName>
    <definedName name="VAN_CHUYEN_VAT_TU_CHUNG_1">"#REF!"</definedName>
    <definedName name="VAN_TRUNG_CHUYEN_VAT_TU_CHUNG">#REF!</definedName>
    <definedName name="VAN_TRUNG_CHUYEN_VAT_TU_CHUNG_1">"#REF!"</definedName>
    <definedName name="_VAN1">[79]CT35!#REF!</definedName>
    <definedName name="vanchuyen">#REF!</definedName>
    <definedName name="vanchuyen_1">"#REF!"</definedName>
    <definedName name="vanchuyencoc">'[51]Gia vat tu'!$E$53</definedName>
    <definedName name="VANCHUYENTHUCONG">'[40]vanchuyen TC'!$B$5:$I$30</definedName>
    <definedName name="VANKHUON">[216]VANKHUON!$A$2:$V$38</definedName>
    <definedName name="VARIINST">#REF!</definedName>
    <definedName name="VARIINST_1">"#REF!"</definedName>
    <definedName name="VARIPURC">#REF!</definedName>
    <definedName name="VARIPURC_1">"#REF!"</definedName>
    <definedName name="vat">#REF!</definedName>
    <definedName name="vat_1">"#REF!"</definedName>
    <definedName name="VAT_LIEU_DEN_CHAN_CONG_TRINH">#REF!</definedName>
    <definedName name="VAT_LIEU_DEN_CHAN_CONG_TRINH_1">"#REF!"</definedName>
    <definedName name="vat_lieu_KVIII">#REF!</definedName>
    <definedName name="vat_lieu_KVIII_1">"#REF!"</definedName>
    <definedName name="Vattu">#REF!</definedName>
    <definedName name="Vattu_1">"#REF!"</definedName>
    <definedName name="vbtchongnuocm300">#REF!</definedName>
    <definedName name="vbtchongnuocm300_1">"#REF!"</definedName>
    <definedName name="vbtm150">#REF!</definedName>
    <definedName name="vbtm150_1">"#REF!"</definedName>
    <definedName name="vbtm300">#REF!</definedName>
    <definedName name="vbtm300_1">"#REF!"</definedName>
    <definedName name="vbtm400">#REF!</definedName>
    <definedName name="vbtm400_1">"#REF!"</definedName>
    <definedName name="VC">#REF!</definedName>
    <definedName name="VC_1">"#REF!"</definedName>
    <definedName name="___vc1">'[93]CT Thang Mo'!$B$34:$H$34</definedName>
    <definedName name="___vc2">'[93]CT Thang Mo'!$B$35:$H$35</definedName>
    <definedName name="___vc3">'[93]CT Thang Mo'!$B$36:$H$36</definedName>
    <definedName name="vc3.">'[93]CT  PL'!$B$125:$H$125</definedName>
    <definedName name="vca">'[93]CT  PL'!$B$25:$H$25</definedName>
    <definedName name="vccot">#REF!</definedName>
    <definedName name="vccot.">'[93]CT  PL'!$B$8:$H$8</definedName>
    <definedName name="vccot_1">"#REF!"</definedName>
    <definedName name="vcdbt">'[93]CT Thang Mo'!$B$220:$I$220</definedName>
    <definedName name="vcdc">#REF!</definedName>
    <definedName name="vcdc.">'[218]Chi tiet'!#REF!</definedName>
    <definedName name="vcdc_1">"#REF!"</definedName>
    <definedName name="vcdd">'[93]CT Thang Mo'!$B$182:$H$182</definedName>
    <definedName name="vcdd_tba">[57]VCDD_TBA!$S$13</definedName>
    <definedName name="VCDD1P">'[115]KPVC-BD '!#REF!</definedName>
    <definedName name="VCDD3p">'[115]KPVC-BD '!#REF!</definedName>
    <definedName name="VCDDCT3p">'[115]KPVC-BD '!#REF!</definedName>
    <definedName name="VCDDMBA">'[219]KPVC-BD '!#REF!</definedName>
    <definedName name="vcdt">'[93]CT Thang Mo'!$B$406:$I$406</definedName>
    <definedName name="vcdtb">'[93]CT Thang Mo'!$B$432:$I$432</definedName>
    <definedName name="vcsat">'[171]CTDZ 0.4+cto'!#REF!</definedName>
    <definedName name="vct">#REF!</definedName>
    <definedName name="vct_1">"#REF!"</definedName>
    <definedName name="vctb">#REF!</definedName>
    <definedName name="vctb_1">"#REF!"</definedName>
    <definedName name="vctt">'[93]CT  PL'!$B$288:$H$288</definedName>
    <definedName name="VCVBT1">#REF!</definedName>
    <definedName name="VCVBT1_1">"#REF!"</definedName>
    <definedName name="VCVBT2">#REF!</definedName>
    <definedName name="VCVBT2_1">"#REF!"</definedName>
    <definedName name="vcxa">[132]TT04!$J$20</definedName>
    <definedName name="VCHT">#REF!</definedName>
    <definedName name="VCHT_1">"#REF!"</definedName>
    <definedName name="vd3p">#REF!</definedName>
    <definedName name="vd3p_1">"#REF!"</definedName>
    <definedName name="VDCLY">[60]QMCT!#REF!</definedName>
    <definedName name="vdkt">[41]gVL!$Q$55</definedName>
    <definedName name="vgk">#REF!</definedName>
    <definedName name="vgk_1">"#REF!"</definedName>
    <definedName name="vgt">#REF!</definedName>
    <definedName name="vgt_1">"#REF!"</definedName>
    <definedName name="Vietri">[85]TTVanChuyen!#REF!</definedName>
    <definedName name="vkcauthang">#REF!</definedName>
    <definedName name="vkcauthang_1">"#REF!"</definedName>
    <definedName name="vksan">#REF!</definedName>
    <definedName name="vksan_1">"#REF!"</definedName>
    <definedName name="vl">#REF!</definedName>
    <definedName name="vl_1">"#REF!"</definedName>
    <definedName name="_____VL100">#REF!</definedName>
    <definedName name="vl100a">'[171]CTbe tong'!#REF!</definedName>
    <definedName name="vl1p">'[144]TONG HOP VL-NC'!#REF!</definedName>
    <definedName name="_______vl2" hidden="1">{"'Sheet1'!$L$16"}</definedName>
    <definedName name="_VL200">[147]TT35!#REF!</definedName>
    <definedName name="_____VL250">#REF!</definedName>
    <definedName name="vl3p">#REF!</definedName>
    <definedName name="vl3p_1">"#REF!"</definedName>
    <definedName name="VLBETONG">'[221]Gia thanh'!#REF!</definedName>
    <definedName name="Vlcap0.7">#REF!</definedName>
    <definedName name="Vlcap0.7_1">"#REF!"</definedName>
    <definedName name="VLcap1">#REF!</definedName>
    <definedName name="VLcap1_1">"#REF!"</definedName>
    <definedName name="VLCT3p">#REF!</definedName>
    <definedName name="VLCT3p_1">"#REF!"</definedName>
    <definedName name="vldd">'[39]TH XL'!#REF!</definedName>
    <definedName name="vldg">#REF!</definedName>
    <definedName name="vldg_1">"#REF!"</definedName>
    <definedName name="vldn400">#REF!</definedName>
    <definedName name="vldn400_1">"#REF!"</definedName>
    <definedName name="vldn600">#REF!</definedName>
    <definedName name="vldn600_1">"#REF!"</definedName>
    <definedName name="VLHC">[169]TNHCHINH!$I$38</definedName>
    <definedName name="VLIEU">#REF!</definedName>
    <definedName name="VLIEU_1">"#REF!"</definedName>
    <definedName name="VLM">#REF!</definedName>
    <definedName name="VLM_1">"#REF!"</definedName>
    <definedName name="vlp">'[35]he so'!$B$1</definedName>
    <definedName name="vltr">'[39]TH XL'!#REF!</definedName>
    <definedName name="vltram">#REF!</definedName>
    <definedName name="vltram_1">"#REF!"</definedName>
    <definedName name="vn">[28]th¸mo!#REF!</definedName>
    <definedName name="voi">'[223]Gia vat tu'!#REF!</definedName>
    <definedName name="vr3p">#REF!</definedName>
    <definedName name="vr3p_1">"#REF!"</definedName>
    <definedName name="vt1pbs">'[39]lam-moi'!#REF!</definedName>
    <definedName name="vtbs">'[39]lam-moi'!#REF!</definedName>
    <definedName name="Vua">#REF!</definedName>
    <definedName name="Vua_1">"#REF!"</definedName>
    <definedName name="vua_75">[224]dongia!#REF!</definedName>
    <definedName name="W">#REF!</definedName>
    <definedName name="W_1">"#REF!"</definedName>
    <definedName name="wrn.chi._.tiÆt." hidden="1">{#N/A,#N/A,FALSE,"Chi tiÆt"}</definedName>
    <definedName name="wrn.chi._.tiÆt._1">#N/A</definedName>
    <definedName name="wrn.chi._.tiÆt._2">#N/A</definedName>
    <definedName name="X">#REF!</definedName>
    <definedName name="X_1">"#REF!"</definedName>
    <definedName name="X_2">"#REF!"</definedName>
    <definedName name="X_ng">'[35]he so'!$B$20</definedName>
    <definedName name="x17dnc">[39]chitiet!#REF!</definedName>
    <definedName name="x17dvl">[39]chitiet!#REF!</definedName>
    <definedName name="x17knc">[39]chitiet!#REF!</definedName>
    <definedName name="x17kvl">[39]chitiet!#REF!</definedName>
    <definedName name="X1pFCOnc">'[115]CHITIET VL-NC-TT -1p'!#REF!</definedName>
    <definedName name="X1pFCOvc">'[115]CHITIET VL-NC-TT -1p'!#REF!</definedName>
    <definedName name="X1pFCOvl">'[115]CHITIET VL-NC-TT -1p'!#REF!</definedName>
    <definedName name="X1pIGnc">'[115]CHITIET VL-NC-TT -1p'!#REF!</definedName>
    <definedName name="X1pIGvc">'[115]CHITIET VL-NC-TT -1p'!#REF!</definedName>
    <definedName name="X1pIGvl">'[115]CHITIET VL-NC-TT -1p'!#REF!</definedName>
    <definedName name="x1pind">#REF!</definedName>
    <definedName name="x1pind_1">"#REF!"</definedName>
    <definedName name="x1pind_2">"#REF!"</definedName>
    <definedName name="X1pINDnc">#REF!</definedName>
    <definedName name="X1pINDnc_1">"#REF!"</definedName>
    <definedName name="X1pINDnc_2">"#REF!"</definedName>
    <definedName name="X1pINDvc">#REF!</definedName>
    <definedName name="X1pINDvc_1">"#REF!"</definedName>
    <definedName name="X1pINDvl">#REF!</definedName>
    <definedName name="X1pINDvl_1">"#REF!"</definedName>
    <definedName name="x1pint">#REF!</definedName>
    <definedName name="x1pint_1">"#REF!"</definedName>
    <definedName name="X1pINTnc">'[115]CHITIET VL-NC-TT -1p'!#REF!</definedName>
    <definedName name="X1pINTvc">'[115]CHITIET VL-NC-TT -1p'!#REF!</definedName>
    <definedName name="X1pINTvl">'[115]CHITIET VL-NC-TT -1p'!#REF!</definedName>
    <definedName name="x1ping">#REF!</definedName>
    <definedName name="x1ping_1">"#REF!"</definedName>
    <definedName name="X1pINGnc">#REF!</definedName>
    <definedName name="X1pINGnc_1">"#REF!"</definedName>
    <definedName name="X1pINGvc">#REF!</definedName>
    <definedName name="X1pINGvc_1">"#REF!"</definedName>
    <definedName name="X1pINGvl">#REF!</definedName>
    <definedName name="X1pINGvl_1">"#REF!"</definedName>
    <definedName name="X1pITnc">'[115]CHITIET VL-NC-TT -1p'!#REF!</definedName>
    <definedName name="X1pITvc">'[115]CHITIET VL-NC-TT -1p'!#REF!</definedName>
    <definedName name="X1pITvl">'[115]CHITIET VL-NC-TT -1p'!#REF!</definedName>
    <definedName name="x20knc">[39]chitiet!#REF!</definedName>
    <definedName name="x20kvl">[39]chitiet!#REF!</definedName>
    <definedName name="x22knc">[39]chitiet!#REF!</definedName>
    <definedName name="x22kvl">[39]chitiet!#REF!</definedName>
    <definedName name="x2mig1nc">'[39]lam-moi'!#REF!</definedName>
    <definedName name="x2mig1vl">'[39]lam-moi'!#REF!</definedName>
    <definedName name="x2min1nc">'[39]lam-moi'!#REF!</definedName>
    <definedName name="x2min1vl">'[39]lam-moi'!#REF!</definedName>
    <definedName name="x2mit1vl">'[39]lam-moi'!#REF!</definedName>
    <definedName name="x2mitnc">'[39]lam-moi'!#REF!</definedName>
    <definedName name="xa">[141]TTTram!#REF!</definedName>
    <definedName name="xaydung">[225]XL4Poppy!$B$1:$B$16</definedName>
    <definedName name="XCCT">0.5</definedName>
    <definedName name="xd0.6">#REF!</definedName>
    <definedName name="xd0.6_1">"#REF!"</definedName>
    <definedName name="xd1.3">#REF!</definedName>
    <definedName name="xd1.3_1">"#REF!"</definedName>
    <definedName name="xd1.5">#REF!</definedName>
    <definedName name="xd1.5_1">"#REF!"</definedName>
    <definedName name="xdra">[48]sheet12!#REF!</definedName>
    <definedName name="xdsnc">[39]gtrinh!#REF!</definedName>
    <definedName name="xdsvl">[39]gtrinh!#REF!</definedName>
    <definedName name="xfco">#REF!</definedName>
    <definedName name="xfco_1">"#REF!"</definedName>
    <definedName name="xfco3p">#REF!</definedName>
    <definedName name="xfco3p_1">"#REF!"</definedName>
    <definedName name="XFCOnc">#REF!</definedName>
    <definedName name="XFCOnc_1">"#REF!"</definedName>
    <definedName name="xfconc3p">'[160]CHITIET VL-NC-TT1p'!#REF!</definedName>
    <definedName name="xfcotnc">#REF!</definedName>
    <definedName name="xfcotnc_1">"#REF!"</definedName>
    <definedName name="xfcotvl">#REF!</definedName>
    <definedName name="xfcotvl_1">"#REF!"</definedName>
    <definedName name="XFCOvc">'[163]CHITIET VL-NC-TT-3p'!#REF!</definedName>
    <definedName name="XFCOvl">#REF!</definedName>
    <definedName name="XFCOvl_1">"#REF!"</definedName>
    <definedName name="xfcovl3p">'[160]CHITIET VL-NC-TT1p'!#REF!</definedName>
    <definedName name="xfnc">'[39]lam-moi'!#REF!</definedName>
    <definedName name="xfvl">'[39]lam-moi'!#REF!</definedName>
    <definedName name="xgc100">#REF!</definedName>
    <definedName name="xgc100_1">"#REF!"</definedName>
    <definedName name="xgc150">#REF!</definedName>
    <definedName name="xgc150_1">"#REF!"</definedName>
    <definedName name="xgc200">#REF!</definedName>
    <definedName name="xgc200_1">"#REF!"</definedName>
    <definedName name="xh">#REF!</definedName>
    <definedName name="xh_1">"#REF!"</definedName>
    <definedName name="xhn">#REF!</definedName>
    <definedName name="xhn_1">"#REF!"</definedName>
    <definedName name="xhnnc">'[39]lam-moi'!#REF!</definedName>
    <definedName name="xhnvl">'[39]lam-moi'!#REF!</definedName>
    <definedName name="xig">#REF!</definedName>
    <definedName name="xig_1">"#REF!"</definedName>
    <definedName name="xig1">#REF!</definedName>
    <definedName name="xig1_1">"#REF!"</definedName>
    <definedName name="XIG1nc">'[115]CHITIET VL-NC-TT-3p'!#REF!</definedName>
    <definedName name="xig1p">#REF!</definedName>
    <definedName name="xig1p_1">"#REF!"</definedName>
    <definedName name="xig1pnc">'[39]lam-moi'!#REF!</definedName>
    <definedName name="xig1pvl">'[39]lam-moi'!#REF!</definedName>
    <definedName name="XIG1vl">'[115]CHITIET VL-NC-TT-3p'!#REF!</definedName>
    <definedName name="xig2nc">'[39]lam-moi'!#REF!</definedName>
    <definedName name="xig2vl">'[39]lam-moi'!#REF!</definedName>
    <definedName name="xig3p">#REF!</definedName>
    <definedName name="xig3p_1">"#REF!"</definedName>
    <definedName name="xiggnc">'[39]CHITIET VL-NC'!$G$57</definedName>
    <definedName name="xiggvl">'[39]CHITIET VL-NC'!$G$53</definedName>
    <definedName name="XIGnc">#REF!</definedName>
    <definedName name="XIGnc_1">"#REF!"</definedName>
    <definedName name="xignc3p">'[160]CHITIET VL-NC-TT1p'!#REF!</definedName>
    <definedName name="XIGvc">#REF!</definedName>
    <definedName name="XIGvc_1">"#REF!"</definedName>
    <definedName name="XIGvl">#REF!</definedName>
    <definedName name="XIGvl_1">"#REF!"</definedName>
    <definedName name="xigvl3p">'[160]CHITIET VL-NC-TT1p'!#REF!</definedName>
    <definedName name="Xim_ng_PC40">'[35]he so'!$B$21</definedName>
    <definedName name="ximang">#REF!</definedName>
    <definedName name="ximang_1">"#REF!"</definedName>
    <definedName name="XiMangPCB30">[59]T.Tinh!#REF!</definedName>
    <definedName name="xin">#REF!</definedName>
    <definedName name="xin_1">"#REF!"</definedName>
    <definedName name="xin190">#REF!</definedName>
    <definedName name="xin190_1">"#REF!"</definedName>
    <definedName name="xin1903p">#REF!</definedName>
    <definedName name="xin1903p_1">"#REF!"</definedName>
    <definedName name="XIN190nc">'[163]CHITIET VL-NC-TT-3p'!#REF!</definedName>
    <definedName name="xin190nc3p">'[160]CHITIET VL-NC-TT1p'!#REF!</definedName>
    <definedName name="XIN190vc">'[163]CHITIET VL-NC-TT-3p'!#REF!</definedName>
    <definedName name="XIN190vl">'[163]CHITIET VL-NC-TT-3p'!#REF!</definedName>
    <definedName name="xin190vl3p">'[160]CHITIET VL-NC-TT1p'!#REF!</definedName>
    <definedName name="xin2903p">[176]TONGKE3p!$R$110</definedName>
    <definedName name="xin290nc3p">'[160]CHITIET VL-NC-TT1p'!#REF!</definedName>
    <definedName name="xin290vl3p">'[160]CHITIET VL-NC-TT1p'!#REF!</definedName>
    <definedName name="xin3p">#REF!</definedName>
    <definedName name="xin3p_1">"#REF!"</definedName>
    <definedName name="xin901nc">'[39]lam-moi'!#REF!</definedName>
    <definedName name="xin901vl">'[39]lam-moi'!#REF!</definedName>
    <definedName name="xind">#REF!</definedName>
    <definedName name="xind_1">"#REF!"</definedName>
    <definedName name="xind1p">#REF!</definedName>
    <definedName name="xind1p_1">"#REF!"</definedName>
    <definedName name="xind1pnc">'[39]lam-moi'!#REF!</definedName>
    <definedName name="xind1pvl">'[39]lam-moi'!#REF!</definedName>
    <definedName name="xind3p">#REF!</definedName>
    <definedName name="xind3p_1">"#REF!"</definedName>
    <definedName name="XINDnc">'[163]CHITIET VL-NC-TT-3p'!#REF!</definedName>
    <definedName name="xindnc1p">#REF!</definedName>
    <definedName name="xindnc1p_1">"#REF!"</definedName>
    <definedName name="xindnc3p">'[160]CHITIET VL-NC-TT1p'!#REF!</definedName>
    <definedName name="XINDvc">'[163]CHITIET VL-NC-TT-3p'!#REF!</definedName>
    <definedName name="XINDvl">'[163]CHITIET VL-NC-TT-3p'!#REF!</definedName>
    <definedName name="xindvl1p">#REF!</definedName>
    <definedName name="xindvl1p_1">"#REF!"</definedName>
    <definedName name="xindvl3p">'[160]CHITIET VL-NC-TT1p'!#REF!</definedName>
    <definedName name="XINnc">#REF!</definedName>
    <definedName name="XINnc_1">"#REF!"</definedName>
    <definedName name="xinnc3p">'[160]CHITIET VL-NC-TT1p'!#REF!</definedName>
    <definedName name="xint1p">#REF!</definedName>
    <definedName name="xint1p_1">"#REF!"</definedName>
    <definedName name="XINvc">#REF!</definedName>
    <definedName name="XINvc_1">"#REF!"</definedName>
    <definedName name="XINvl">#REF!</definedName>
    <definedName name="XINvl_1">"#REF!"</definedName>
    <definedName name="xinvl3p">'[160]CHITIET VL-NC-TT1p'!#REF!</definedName>
    <definedName name="xing1p">#REF!</definedName>
    <definedName name="xing1p_1">"#REF!"</definedName>
    <definedName name="xing1pnc">'[39]lam-moi'!#REF!</definedName>
    <definedName name="xing1pvl">'[39]lam-moi'!#REF!</definedName>
    <definedName name="xingnc1p">#REF!</definedName>
    <definedName name="xingnc1p_1">"#REF!"</definedName>
    <definedName name="xingvl1p">#REF!</definedName>
    <definedName name="xingvl1p_1">"#REF!"</definedName>
    <definedName name="xit">#REF!</definedName>
    <definedName name="xit_1">"#REF!"</definedName>
    <definedName name="xit1">#REF!</definedName>
    <definedName name="xit1_1">"#REF!"</definedName>
    <definedName name="XIT1nc">'[115]CHITIET VL-NC-TT-3p'!#REF!</definedName>
    <definedName name="xit1p">#REF!</definedName>
    <definedName name="xit1p_1">"#REF!"</definedName>
    <definedName name="xit1pnc">'[39]lam-moi'!#REF!</definedName>
    <definedName name="xit1pvl">'[39]lam-moi'!#REF!</definedName>
    <definedName name="XIT1vl">'[115]CHITIET VL-NC-TT-3p'!#REF!</definedName>
    <definedName name="xit2nc">'[39]lam-moi'!#REF!</definedName>
    <definedName name="xit2nc3p">'[160]CHITIET VL-NC-TT1p'!#REF!</definedName>
    <definedName name="xit2vl">'[39]lam-moi'!#REF!</definedName>
    <definedName name="xit2vl3p">'[160]CHITIET VL-NC-TT1p'!#REF!</definedName>
    <definedName name="xit3p">#REF!</definedName>
    <definedName name="xit3p_1">"#REF!"</definedName>
    <definedName name="XITnc">#REF!</definedName>
    <definedName name="XITnc_1">"#REF!"</definedName>
    <definedName name="xitnc3p">'[160]CHITIET VL-NC-TT1p'!#REF!</definedName>
    <definedName name="xittnc">'[39]CHITIET VL-NC'!$G$48</definedName>
    <definedName name="xittvl">'[39]CHITIET VL-NC'!$G$44</definedName>
    <definedName name="XITvc">#REF!</definedName>
    <definedName name="XITvc_1">"#REF!"</definedName>
    <definedName name="XITvl">#REF!</definedName>
    <definedName name="XITvl_1">"#REF!"</definedName>
    <definedName name="xitvl3p">'[160]CHITIET VL-NC-TT1p'!#REF!</definedName>
    <definedName name="xk0.6">#REF!</definedName>
    <definedName name="xk0.6_1">"#REF!"</definedName>
    <definedName name="xk1.3">#REF!</definedName>
    <definedName name="xk1.3_1">"#REF!"</definedName>
    <definedName name="xk1.5">#REF!</definedName>
    <definedName name="xk1.5_1">"#REF!"</definedName>
    <definedName name="xld">'[226]TH-XLap'!#REF!</definedName>
    <definedName name="xld1.4">#REF!</definedName>
    <definedName name="xld1.4_1">"#REF!"</definedName>
    <definedName name="xlk1.4">#REF!</definedName>
    <definedName name="xlk1.4_1">"#REF!"</definedName>
    <definedName name="xlt">'[226]TH-XLap'!#REF!</definedName>
    <definedName name="xm">[83]gvl!$N$16</definedName>
    <definedName name="xmcax">#REF!</definedName>
    <definedName name="xmcax_1">"#REF!"</definedName>
    <definedName name="xn">#REF!</definedName>
    <definedName name="xn_1">"#REF!"</definedName>
    <definedName name="xr1nc">'[39]lam-moi'!#REF!</definedName>
    <definedName name="xr1vl">'[39]lam-moi'!#REF!</definedName>
    <definedName name="xt">[28]th¸mo!#REF!</definedName>
    <definedName name="xtr3pnc">[39]gtrinh!#REF!</definedName>
    <definedName name="xtr3pvl">[39]gtrinh!#REF!</definedName>
    <definedName name="Xuat_hien1">[227]DTCT!$A$7:$A$238</definedName>
    <definedName name="xx">#REF!</definedName>
    <definedName name="xx_1">"#REF!"</definedName>
    <definedName name="y">#REF!</definedName>
    <definedName name="y_1">"#REF!"</definedName>
    <definedName name="Z">#REF!</definedName>
    <definedName name="z_1">"#REF!"</definedName>
    <definedName name="ZD">'[228]tong du toan'!#REF!</definedName>
    <definedName name="ZXD">#REF!</definedName>
    <definedName name="ZXD_1">"#REF!"</definedName>
    <definedName name="ZYX">#REF!</definedName>
    <definedName name="ZYX_1">"#REF!"</definedName>
    <definedName name="ZZZ">#REF!</definedName>
    <definedName name="ZZZ_1">"#REF!"</definedName>
  </definedNames>
  <calcPr calcId="152511" fullCalcOnLoad="1"/>
</workbook>
</file>

<file path=xl/calcChain.xml><?xml version="1.0" encoding="utf-8"?>
<calcChain xmlns="http://schemas.openxmlformats.org/spreadsheetml/2006/main">
  <c r="D40" i="1" l="1"/>
  <c r="D39" i="1"/>
  <c r="E38" i="1"/>
  <c r="D38" i="1"/>
  <c r="D35" i="1"/>
  <c r="D34" i="1"/>
  <c r="A34" i="1"/>
  <c r="D33" i="1"/>
  <c r="D32" i="1"/>
  <c r="E30" i="1"/>
  <c r="E29" i="1"/>
  <c r="D29" i="1"/>
  <c r="D25" i="1"/>
  <c r="E28" i="1"/>
  <c r="D28" i="1"/>
  <c r="A28" i="1"/>
  <c r="A29" i="1"/>
  <c r="A30" i="1"/>
  <c r="A31" i="1"/>
  <c r="E27" i="1"/>
  <c r="D27" i="1"/>
  <c r="A27" i="1"/>
  <c r="E26" i="1"/>
  <c r="E25" i="1"/>
  <c r="D26" i="1"/>
  <c r="D23" i="1"/>
  <c r="D22" i="1"/>
  <c r="E20" i="1"/>
  <c r="E19" i="1"/>
  <c r="D19" i="1"/>
  <c r="D18" i="1"/>
  <c r="D17" i="1"/>
  <c r="E16" i="1"/>
  <c r="D16" i="1"/>
  <c r="E15" i="1"/>
  <c r="D15" i="1"/>
  <c r="D14" i="1" s="1"/>
  <c r="E13" i="1"/>
  <c r="D13" i="1"/>
  <c r="E12" i="1"/>
  <c r="E11" i="1"/>
  <c r="D12" i="1"/>
  <c r="D11" i="1"/>
  <c r="E33" i="1" l="1"/>
  <c r="D37" i="1"/>
  <c r="D24" i="1"/>
  <c r="D10" i="1"/>
  <c r="E21" i="1"/>
  <c r="E37" i="1"/>
  <c r="E17" i="1"/>
  <c r="E14" i="1" s="1"/>
  <c r="E10" i="1" s="1"/>
  <c r="G23" i="1" l="1"/>
  <c r="E34" i="1"/>
  <c r="E32" i="1" s="1"/>
  <c r="E24" i="1" s="1"/>
  <c r="H33" i="1" s="1"/>
</calcChain>
</file>

<file path=xl/sharedStrings.xml><?xml version="1.0" encoding="utf-8"?>
<sst xmlns="http://schemas.openxmlformats.org/spreadsheetml/2006/main" count="67" uniqueCount="60">
  <si>
    <t>ỦY BAN NHÂN DÂN</t>
  </si>
  <si>
    <t>Biểu số 46/CK-NSNN</t>
  </si>
  <si>
    <t xml:space="preserve">     TỈNH CÀ MAU</t>
  </si>
  <si>
    <t xml:space="preserve"> CÂN ĐỐI NGÂN SÁCH ĐỊA PHƯƠNG NĂM 2019</t>
  </si>
  <si>
    <t>(Dự toán đã được Hội đồng nhân dân tỉnh quyết định)</t>
  </si>
  <si>
    <t>Đơn vị: Triệu đồng.</t>
  </si>
  <si>
    <t>STT</t>
  </si>
  <si>
    <t>NỘI DUNG</t>
  </si>
  <si>
    <t>Dự toán năm 2018</t>
  </si>
  <si>
    <t>Ước thực hiện năm 2018</t>
  </si>
  <si>
    <t>DỰ TOÁN</t>
  </si>
  <si>
    <t>A</t>
  </si>
  <si>
    <t>TỔNG NGUỒN THU NSĐP</t>
  </si>
  <si>
    <t>I</t>
  </si>
  <si>
    <t>Thu NSĐP được hưởng theo phân cấp</t>
  </si>
  <si>
    <t>Thu NSĐP hưởng 100%</t>
  </si>
  <si>
    <t>Thu NSĐP hưởng từ các khoản thu phân chia</t>
  </si>
  <si>
    <t>II</t>
  </si>
  <si>
    <t>Thu bổ sung từ ngân sách trung ương</t>
  </si>
  <si>
    <t>Thu bổ sung cân đối ngân sách</t>
  </si>
  <si>
    <t>Chi BSMT</t>
  </si>
  <si>
    <t>Thu bổ sung thực hiện cải cách tiền lương đầu năm</t>
  </si>
  <si>
    <t>Thu bổ sung có mục tiêu</t>
  </si>
  <si>
    <t>Trong đó: Bao gồm bổ sung bù giảm thu để đảm bảo mặt bằng chi thường xuyên</t>
  </si>
  <si>
    <t>Thu từ bổ sung nguồn cải cách tiền lương trong năm</t>
  </si>
  <si>
    <t>Thu bổ sung cân đối tăng thêm của năm 2019</t>
  </si>
  <si>
    <t>III</t>
  </si>
  <si>
    <t>Thu từ nguồn vay</t>
  </si>
  <si>
    <t>IV</t>
  </si>
  <si>
    <t>Thu kết dư</t>
  </si>
  <si>
    <t>V</t>
  </si>
  <si>
    <t>Thu chuyển nguồn từ năm trước chuyển sang</t>
  </si>
  <si>
    <t>B</t>
  </si>
  <si>
    <t>TỔNG CHI NSĐP</t>
  </si>
  <si>
    <t>Tổng chi cân đối NSĐP</t>
  </si>
  <si>
    <t>Chi đầu tư phát triển (1)</t>
  </si>
  <si>
    <t>Chi thường xuyên</t>
  </si>
  <si>
    <t>Chi trả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</si>
  <si>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</si>
  <si>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</si>
  <si>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</si>
  <si>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</si>
  <si>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</si>
  <si>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</si>
  <si>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</si>
  <si>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</si>
  <si>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BỘI THU NSĐP</t>
  </si>
  <si>
    <t>D</t>
  </si>
  <si>
    <t>CHI TRẢ NỢ GỐC CỦA NSĐP</t>
  </si>
  <si>
    <t>Từ nguồn vay để trả nợ gốc</t>
  </si>
  <si>
    <t>Từ nguồn tiết kiệm chi ngân sách cấp tỉnh</t>
  </si>
  <si>
    <t>E</t>
  </si>
  <si>
    <t>TỔNG MỨC VAY CỦA NSĐP</t>
  </si>
  <si>
    <t>Vay để bù đắp bội chi</t>
  </si>
  <si>
    <t>Vay để trả nợ gốc</t>
  </si>
  <si>
    <t>Ghi chú:</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</si>
  <si>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</si>
  <si>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(2) Theo quy định tại Điều 7, Điều 11 Luật Ngân sách nhà nước, ngân sách huyện, xã không có nhiệm vụ chi trả nợ lãi vay, thu - chi quỹ dự trữ tài chính, bội chi NSĐP, vay và chi trả nợ gốc.</t>
  </si>
  <si>
    <t xml:space="preserve">(3) Đối với các chỉ tiêu thu NSĐP, so sánh dự toán năm kế hoạch với ước thực hiện năm hiện hành. </t>
  </si>
  <si>
    <t>Ghi chú: (1) bao gồm chi trả nợ gốc đến hạn năm 2019 là 56.189 triệu đồng.</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</si>
</sst>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2"/>
      <name val=".VnTime"/>
    </font>
    <font>
      <sz val="12"/>
      <name val=".VnTime"/>
      <family val="2"/>
    </font>
    <font>
      <b/>
      <sz val="13"/>
      <name val="Times New Roman"/>
      <family val="1"/>
    </font>
    <font>
      <sz val="13"/>
      <name val="Times New Roman"/>
      <family val="1"/>
    </font>
    <font>
      <b/>
      <sz val="12"/>
      <name val="Times New Roman"/>
      <family val="1"/>
      <charset val="163"/>
    </font>
    <font>
      <b/>
      <sz val="12"/>
      <name val="Times New Roman"/>
      <family val="1"/>
    </font>
    <font>
      <sz val="12"/>
      <name val="Times New Roman"/>
      <family val="1"/>
    </font>
    <font>
      <b/>
      <sz val="14"/>
      <name val="Times New Roman"/>
      <family val="1"/>
    </font>
    <font>
      <i/>
      <sz val="13"/>
      <name val="Times New Roman"/>
      <family val="1"/>
    </font>
    <font>
      <i/>
      <sz val="14"/>
      <name val="Times New Roman"/>
      <family val="1"/>
    </font>
    <font>
      <sz val="14"/>
      <name val="Times New Roman"/>
      <family val="1"/>
    </font>
    <font>
      <i/>
      <sz val="12"/>
      <name val="Times New Roman"/>
      <family val="1"/>
    </font>
    <font>
      <b/>
      <sz val="14"/>
      <name val="Times New Romanh"/>
    </font>
    <font>
      <i/>
      <sz val="14"/>
      <name val="Times New Roman"/>
      <family val="1"/>
      <charset val="163"/>
    </font>
    <font>
      <sz val="14"/>
      <name val="Times New Roman"/>
      <family val="1"/>
      <charset val="163"/>
    </font>
    <font>
      <b/>
      <sz val="14"/>
      <name val="Times New Roman"/>
      <family val="1"/>
      <charset val="163"/>
    </font>
    <font>
      <b/>
      <i/>
      <sz val="12"/>
      <name val="Times New Roman"/>
      <family val="1"/>
    </font>
    <font>
      <i/>
      <sz val="12"/>
      <name val="Times New Roman"/>
      <family val="1"/>
      <charset val="163"/>
    </font>
    <font>
      <sz val="13"/>
      <color rgb="FFFF0000"/>
      <name val="Times New Roman"/>
      <family val="1"/>
    </font>
    <font>
      <sz val="12"/>
      <color rgb="FFFF0000"/>
      <name val="Times New Roman"/>
      <family val="1"/>
    </font>
    <font>
      <i/>
      <sz val="13"/>
      <color rgb="FFFF0000"/>
      <name val="Times New Roman"/>
      <family val="1"/>
    </font>
    <font>
      <sz val="14"/>
      <color rgb="FFFF0000"/>
      <name val="Times New Roman"/>
      <family val="1"/>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1" fillId="0" borderId="0"/>
  </cellStyleXfs>
  <cellXfs count="81">
    <xf numFmtId="0" fontId="0" fillId="0" borderId="0" xfId="0"/>
    <xf numFmtId="0" fontId="2" fillId="0" borderId="0" xfId="1" applyFont="1" applyAlignment="1">
      <alignment horizontal="left" vertical="center"/>
    </xf>
    <xf numFmtId="0" fontId="3" fillId="0" borderId="0" xfId="1" applyFont="1" applyAlignment="1">
      <alignment horizontal="right" vertical="top"/>
    </xf>
    <xf numFmtId="0" fontId="3" fillId="0" borderId="0" xfId="1" applyFont="1" applyAlignment="1">
      <alignment horizontal="centerContinuous"/>
    </xf>
    <xf numFmtId="0" fontId="3" fillId="0" borderId="0" xfId="1" applyFont="1"/>
    <xf numFmtId="0" fontId="18" fillId="0" borderId="0" xfId="1" applyFont="1" applyAlignment="1">
      <alignment horizontal="centerContinuous"/>
    </xf>
    <xf numFmtId="0" fontId="5" fillId="0" borderId="0" xfId="1" applyFont="1" applyAlignment="1">
      <alignment horizontal="left"/>
    </xf>
    <xf numFmtId="0" fontId="6" fillId="0" borderId="0" xfId="1" applyFont="1" applyAlignment="1">
      <alignment horizontal="right" vertical="top"/>
    </xf>
    <xf numFmtId="0" fontId="6" fillId="0" borderId="0" xfId="1" applyFont="1" applyAlignment="1">
      <alignment horizontal="centerContinuous"/>
    </xf>
    <xf numFmtId="0" fontId="19" fillId="0" borderId="0" xfId="1" applyFont="1" applyAlignment="1">
      <alignment horizontal="centerContinuous"/>
    </xf>
    <xf numFmtId="0" fontId="6" fillId="0" borderId="0" xfId="1" applyFont="1"/>
    <xf numFmtId="0" fontId="8" fillId="0" borderId="0" xfId="1" applyFont="1" applyAlignment="1">
      <alignment horizontal="center" vertical="center"/>
    </xf>
    <xf numFmtId="0" fontId="20" fillId="0" borderId="0" xfId="1" applyFont="1" applyAlignment="1">
      <alignment horizontal="center" vertical="center"/>
    </xf>
    <xf numFmtId="0" fontId="9" fillId="0" borderId="0" xfId="1" applyFont="1" applyAlignment="1">
      <alignment horizontal="left"/>
    </xf>
    <xf numFmtId="0" fontId="10" fillId="0" borderId="0" xfId="1" applyFont="1"/>
    <xf numFmtId="0" fontId="7" fillId="0" borderId="4" xfId="1" applyFont="1" applyBorder="1" applyAlignment="1">
      <alignment horizontal="center" vertical="center" wrapText="1"/>
    </xf>
    <xf numFmtId="0" fontId="12" fillId="0" borderId="4" xfId="1" applyFont="1" applyBorder="1" applyAlignment="1">
      <alignment horizontal="justify" vertical="center" wrapText="1"/>
    </xf>
    <xf numFmtId="3" fontId="7" fillId="0" borderId="4" xfId="1" applyNumberFormat="1" applyFont="1" applyBorder="1" applyAlignment="1">
      <alignment horizontal="right" vertical="center" wrapText="1"/>
    </xf>
    <xf numFmtId="0" fontId="7" fillId="0" borderId="4" xfId="1" applyFont="1" applyBorder="1" applyAlignment="1">
      <alignment horizontal="justify" vertical="center" wrapText="1"/>
    </xf>
    <xf numFmtId="0" fontId="10" fillId="0" borderId="5" xfId="1" quotePrefix="1" applyFont="1" applyBorder="1" applyAlignment="1">
      <alignment horizontal="center" vertical="center" wrapText="1"/>
    </xf>
    <xf numFmtId="0" fontId="10" fillId="0" borderId="5" xfId="1" applyFont="1" applyBorder="1" applyAlignment="1">
      <alignment horizontal="justify" vertical="center" wrapText="1"/>
    </xf>
    <xf numFmtId="3" fontId="10" fillId="0" borderId="5" xfId="1" applyNumberFormat="1" applyFont="1" applyBorder="1" applyAlignment="1">
      <alignment horizontal="right" vertical="center" wrapText="1"/>
    </xf>
    <xf numFmtId="0" fontId="10" fillId="0" borderId="6" xfId="1" quotePrefix="1" applyFont="1" applyBorder="1" applyAlignment="1">
      <alignment horizontal="center" vertical="center" wrapText="1"/>
    </xf>
    <xf numFmtId="0" fontId="10" fillId="0" borderId="6" xfId="1" applyFont="1" applyBorder="1" applyAlignment="1">
      <alignment horizontal="justify" vertical="center" wrapText="1"/>
    </xf>
    <xf numFmtId="3" fontId="10" fillId="0" borderId="6" xfId="1" applyNumberFormat="1" applyFont="1" applyBorder="1" applyAlignment="1">
      <alignment horizontal="right" vertical="center" wrapText="1"/>
    </xf>
    <xf numFmtId="3" fontId="7" fillId="0" borderId="4" xfId="1" applyNumberFormat="1" applyFont="1" applyFill="1" applyBorder="1" applyAlignment="1">
      <alignment horizontal="right" vertical="center" wrapText="1"/>
    </xf>
    <xf numFmtId="0" fontId="10" fillId="0" borderId="5" xfId="1" applyFont="1" applyBorder="1" applyAlignment="1">
      <alignment horizontal="center" vertical="center" wrapText="1"/>
    </xf>
    <xf numFmtId="3" fontId="10" fillId="0" borderId="5" xfId="1" applyNumberFormat="1" applyFont="1" applyFill="1" applyBorder="1" applyAlignment="1">
      <alignment horizontal="right" vertical="center" wrapText="1"/>
    </xf>
    <xf numFmtId="0" fontId="10" fillId="0" borderId="7" xfId="1" applyFont="1" applyBorder="1" applyAlignment="1">
      <alignment horizontal="center" vertical="center" wrapText="1"/>
    </xf>
    <xf numFmtId="0" fontId="10" fillId="0" borderId="7" xfId="0" applyFont="1" applyBorder="1" applyAlignment="1">
      <alignment horizontal="justify" vertical="center" wrapText="1"/>
    </xf>
    <xf numFmtId="3" fontId="10" fillId="0" borderId="7" xfId="1" applyNumberFormat="1" applyFont="1" applyBorder="1" applyAlignment="1">
      <alignment horizontal="right" vertical="center" wrapText="1"/>
    </xf>
    <xf numFmtId="3" fontId="10" fillId="0" borderId="7" xfId="1" applyNumberFormat="1" applyFont="1" applyFill="1" applyBorder="1" applyAlignment="1">
      <alignment horizontal="right" vertical="center" wrapText="1"/>
    </xf>
    <xf numFmtId="3" fontId="10" fillId="0" borderId="0" xfId="1" applyNumberFormat="1" applyFont="1"/>
    <xf numFmtId="0" fontId="13" fillId="0" borderId="7" xfId="1" applyFont="1" applyBorder="1" applyAlignment="1">
      <alignment horizontal="justify" vertical="center" wrapText="1"/>
    </xf>
    <xf numFmtId="3" fontId="13" fillId="0" borderId="7" xfId="1" applyNumberFormat="1" applyFont="1" applyBorder="1" applyAlignment="1">
      <alignment horizontal="right" vertical="center" wrapText="1"/>
    </xf>
    <xf numFmtId="3" fontId="9" fillId="0" borderId="7" xfId="1" applyNumberFormat="1" applyFont="1" applyBorder="1" applyAlignment="1">
      <alignment horizontal="right" vertical="center" wrapText="1"/>
    </xf>
    <xf numFmtId="3" fontId="9" fillId="0" borderId="7" xfId="1" applyNumberFormat="1" applyFont="1" applyFill="1" applyBorder="1" applyAlignment="1">
      <alignment horizontal="right" vertical="center" wrapText="1"/>
    </xf>
    <xf numFmtId="3" fontId="14" fillId="0" borderId="7" xfId="1" applyNumberFormat="1" applyFont="1" applyBorder="1" applyAlignment="1">
      <alignment horizontal="right" vertical="center" wrapText="1"/>
    </xf>
    <xf numFmtId="0" fontId="10" fillId="0" borderId="8" xfId="1" applyFont="1" applyBorder="1" applyAlignment="1">
      <alignment horizontal="center" vertical="center" wrapText="1"/>
    </xf>
    <xf numFmtId="0" fontId="10" fillId="0" borderId="8" xfId="0" applyFont="1" applyBorder="1" applyAlignment="1">
      <alignment horizontal="justify" vertical="center" wrapText="1"/>
    </xf>
    <xf numFmtId="3" fontId="13" fillId="0" borderId="8" xfId="1" applyNumberFormat="1" applyFont="1" applyBorder="1" applyAlignment="1">
      <alignment horizontal="right" vertical="center" wrapText="1"/>
    </xf>
    <xf numFmtId="3" fontId="9" fillId="0" borderId="8" xfId="1" applyNumberFormat="1" applyFont="1" applyBorder="1" applyAlignment="1">
      <alignment horizontal="right" vertical="center" wrapText="1"/>
    </xf>
    <xf numFmtId="3" fontId="10" fillId="0" borderId="8" xfId="1" applyNumberFormat="1" applyFont="1" applyFill="1" applyBorder="1" applyAlignment="1">
      <alignment horizontal="right" vertical="center" wrapText="1"/>
    </xf>
    <xf numFmtId="3" fontId="15" fillId="0" borderId="4" xfId="1" applyNumberFormat="1" applyFont="1" applyBorder="1" applyAlignment="1">
      <alignment horizontal="right" vertical="center" wrapText="1"/>
    </xf>
    <xf numFmtId="3" fontId="10" fillId="0" borderId="4" xfId="1" applyNumberFormat="1" applyFont="1" applyBorder="1" applyAlignment="1">
      <alignment horizontal="right" vertical="center" wrapText="1"/>
    </xf>
    <xf numFmtId="3" fontId="10" fillId="0" borderId="4" xfId="1" applyNumberFormat="1" applyFont="1" applyFill="1" applyBorder="1" applyAlignment="1">
      <alignment horizontal="right" vertical="center" wrapText="1"/>
    </xf>
    <xf numFmtId="0" fontId="10" fillId="0" borderId="2" xfId="1" applyFont="1" applyBorder="1" applyAlignment="1">
      <alignment horizontal="center" vertical="center" wrapText="1"/>
    </xf>
    <xf numFmtId="0" fontId="10" fillId="0" borderId="2" xfId="1" applyFont="1" applyBorder="1" applyAlignment="1">
      <alignment horizontal="justify" vertical="center" wrapText="1"/>
    </xf>
    <xf numFmtId="3" fontId="10" fillId="0" borderId="2" xfId="1" applyNumberFormat="1" applyFont="1" applyBorder="1" applyAlignment="1">
      <alignment horizontal="right" vertical="center" wrapText="1"/>
    </xf>
    <xf numFmtId="3" fontId="10" fillId="0" borderId="2" xfId="1" applyNumberFormat="1" applyFont="1" applyFill="1" applyBorder="1" applyAlignment="1">
      <alignment horizontal="right" vertical="center" wrapText="1"/>
    </xf>
    <xf numFmtId="0" fontId="10" fillId="0" borderId="7" xfId="1" applyFont="1" applyBorder="1" applyAlignment="1">
      <alignment horizontal="justify" vertical="center" wrapText="1"/>
    </xf>
    <xf numFmtId="0" fontId="10" fillId="0" borderId="6" xfId="1" applyFont="1" applyBorder="1" applyAlignment="1">
      <alignment horizontal="center" vertical="center" wrapText="1"/>
    </xf>
    <xf numFmtId="3" fontId="10" fillId="0" borderId="6" xfId="1" applyNumberFormat="1" applyFont="1" applyFill="1" applyBorder="1" applyAlignment="1">
      <alignment horizontal="right" vertical="center" wrapText="1"/>
    </xf>
    <xf numFmtId="3" fontId="15" fillId="0" borderId="4" xfId="1" applyNumberFormat="1" applyFont="1" applyFill="1" applyBorder="1" applyAlignment="1">
      <alignment horizontal="right" vertical="center" wrapText="1"/>
    </xf>
    <xf numFmtId="0" fontId="10" fillId="0" borderId="0" xfId="1" applyFont="1" applyFill="1"/>
    <xf numFmtId="0" fontId="7" fillId="0" borderId="4" xfId="1" applyFont="1" applyFill="1" applyBorder="1" applyAlignment="1">
      <alignment horizontal="center" vertical="center" wrapText="1"/>
    </xf>
    <xf numFmtId="0" fontId="7" fillId="0" borderId="4" xfId="1" applyFont="1" applyFill="1" applyBorder="1" applyAlignment="1">
      <alignment horizontal="justify" vertical="center" wrapText="1"/>
    </xf>
    <xf numFmtId="0" fontId="5" fillId="0" borderId="4" xfId="1" applyFont="1" applyBorder="1" applyAlignment="1">
      <alignment horizontal="center" vertical="center" wrapText="1"/>
    </xf>
    <xf numFmtId="0" fontId="5" fillId="0" borderId="4" xfId="1" applyFont="1" applyBorder="1" applyAlignment="1">
      <alignment horizontal="justify" vertical="center" wrapText="1"/>
    </xf>
    <xf numFmtId="3" fontId="6" fillId="0" borderId="4" xfId="1" applyNumberFormat="1" applyFont="1" applyBorder="1" applyAlignment="1">
      <alignment horizontal="right" vertical="center" wrapText="1"/>
    </xf>
    <xf numFmtId="3" fontId="4" fillId="0" borderId="4" xfId="1" applyNumberFormat="1" applyFont="1" applyBorder="1" applyAlignment="1">
      <alignment horizontal="right" vertical="center" wrapText="1"/>
    </xf>
    <xf numFmtId="3" fontId="6" fillId="0" borderId="4" xfId="1" applyNumberFormat="1" applyFont="1" applyFill="1" applyBorder="1" applyAlignment="1">
      <alignment horizontal="right" vertical="center" wrapText="1"/>
    </xf>
    <xf numFmtId="3" fontId="4" fillId="0" borderId="4" xfId="1" applyNumberFormat="1" applyFont="1" applyFill="1" applyBorder="1" applyAlignment="1">
      <alignment horizontal="right" vertical="center" wrapText="1"/>
    </xf>
    <xf numFmtId="0" fontId="17" fillId="0" borderId="0" xfId="1" applyFont="1" applyBorder="1"/>
    <xf numFmtId="0" fontId="11" fillId="0" borderId="0" xfId="1" quotePrefix="1" applyFont="1" applyBorder="1" applyAlignment="1">
      <alignment vertical="center" wrapText="1"/>
    </xf>
    <xf numFmtId="0" fontId="11" fillId="0" borderId="0" xfId="1" applyFont="1" applyBorder="1" applyAlignment="1">
      <alignment vertical="center" wrapText="1"/>
    </xf>
    <xf numFmtId="0" fontId="11" fillId="0" borderId="0" xfId="1" applyFont="1"/>
    <xf numFmtId="0" fontId="9" fillId="0" borderId="0" xfId="1" applyFont="1"/>
    <xf numFmtId="0" fontId="21" fillId="0" borderId="0" xfId="1" applyFont="1"/>
    <xf numFmtId="0" fontId="19" fillId="0" borderId="0" xfId="1" applyFont="1"/>
    <xf numFmtId="0" fontId="6" fillId="0" borderId="0" xfId="1" applyFont="1" applyBorder="1" applyAlignment="1">
      <alignment horizontal="left" wrapText="1"/>
    </xf>
    <xf numFmtId="0" fontId="11" fillId="0" borderId="0" xfId="1" quotePrefix="1" applyFont="1" applyBorder="1" applyAlignment="1">
      <alignment horizontal="left" vertical="center" wrapText="1"/>
    </xf>
    <xf numFmtId="0" fontId="11" fillId="0" borderId="0" xfId="1" applyFont="1" applyBorder="1" applyAlignment="1">
      <alignment horizontal="left" vertical="center" wrapText="1"/>
    </xf>
    <xf numFmtId="0" fontId="6" fillId="0" borderId="0" xfId="1" applyFont="1" applyBorder="1" applyAlignment="1">
      <alignment horizontal="justify" vertical="center" wrapText="1"/>
    </xf>
    <xf numFmtId="0" fontId="16" fillId="0" borderId="9" xfId="1" applyFont="1" applyBorder="1" applyAlignment="1">
      <alignment horizontal="left" vertical="center" wrapText="1"/>
    </xf>
    <xf numFmtId="0" fontId="4" fillId="0" borderId="0" xfId="1" applyFont="1" applyAlignment="1">
      <alignment horizontal="right" vertical="center"/>
    </xf>
    <xf numFmtId="0" fontId="7" fillId="0" borderId="0" xfId="1" applyFont="1" applyAlignment="1">
      <alignment horizontal="center" vertical="center"/>
    </xf>
    <xf numFmtId="0" fontId="8" fillId="0" borderId="0" xfId="1" applyFont="1" applyAlignment="1">
      <alignment horizontal="center" vertical="center"/>
    </xf>
    <xf numFmtId="0" fontId="11" fillId="0" borderId="1" xfId="1" applyFont="1" applyBorder="1" applyAlignment="1">
      <alignment horizontal="right" vertical="center"/>
    </xf>
    <xf numFmtId="0" fontId="7" fillId="0" borderId="2" xfId="1" applyFont="1" applyBorder="1" applyAlignment="1">
      <alignment horizontal="center" vertical="center" wrapText="1"/>
    </xf>
    <xf numFmtId="0" fontId="7" fillId="0" borderId="3" xfId="1" applyFont="1" applyBorder="1" applyAlignment="1">
      <alignment horizontal="center" vertical="center" wrapText="1"/>
    </xf>
  </cellXfs>
  <cellStyles count="2">
    <cellStyle name="Normal" xfId="0" builtinId="0"/>
    <cellStyle name="Normal 1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70" Type="http://schemas.openxmlformats.org/officeDocument/2006/relationships/externalLink" Target="externalLinks/externalLink169.xml"/><Relationship Id="rId191" Type="http://schemas.openxmlformats.org/officeDocument/2006/relationships/externalLink" Target="externalLinks/externalLink190.xml"/><Relationship Id="rId205" Type="http://schemas.openxmlformats.org/officeDocument/2006/relationships/externalLink" Target="externalLinks/externalLink204.xml"/><Relationship Id="rId226" Type="http://schemas.openxmlformats.org/officeDocument/2006/relationships/externalLink" Target="externalLinks/externalLink22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181" Type="http://schemas.openxmlformats.org/officeDocument/2006/relationships/externalLink" Target="externalLinks/externalLink180.xml"/><Relationship Id="rId216" Type="http://schemas.openxmlformats.org/officeDocument/2006/relationships/externalLink" Target="externalLinks/externalLink215.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71" Type="http://schemas.openxmlformats.org/officeDocument/2006/relationships/externalLink" Target="externalLinks/externalLink170.xml"/><Relationship Id="rId192" Type="http://schemas.openxmlformats.org/officeDocument/2006/relationships/externalLink" Target="externalLinks/externalLink191.xml"/><Relationship Id="rId206" Type="http://schemas.openxmlformats.org/officeDocument/2006/relationships/externalLink" Target="externalLinks/externalLink205.xml"/><Relationship Id="rId227" Type="http://schemas.openxmlformats.org/officeDocument/2006/relationships/externalLink" Target="externalLinks/externalLink226.xml"/><Relationship Id="rId12" Type="http://schemas.openxmlformats.org/officeDocument/2006/relationships/externalLink" Target="externalLinks/externalLink11.xml"/><Relationship Id="rId33" Type="http://schemas.openxmlformats.org/officeDocument/2006/relationships/externalLink" Target="externalLinks/externalLink32.xml"/><Relationship Id="rId108" Type="http://schemas.openxmlformats.org/officeDocument/2006/relationships/externalLink" Target="externalLinks/externalLink107.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5" Type="http://schemas.openxmlformats.org/officeDocument/2006/relationships/externalLink" Target="externalLinks/externalLink74.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61" Type="http://schemas.openxmlformats.org/officeDocument/2006/relationships/externalLink" Target="externalLinks/externalLink160.xml"/><Relationship Id="rId182" Type="http://schemas.openxmlformats.org/officeDocument/2006/relationships/externalLink" Target="externalLinks/externalLink181.xml"/><Relationship Id="rId217" Type="http://schemas.openxmlformats.org/officeDocument/2006/relationships/externalLink" Target="externalLinks/externalLink216.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5" Type="http://schemas.openxmlformats.org/officeDocument/2006/relationships/externalLink" Target="externalLinks/externalLink64.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51" Type="http://schemas.openxmlformats.org/officeDocument/2006/relationships/externalLink" Target="externalLinks/externalLink150.xml"/><Relationship Id="rId172" Type="http://schemas.openxmlformats.org/officeDocument/2006/relationships/externalLink" Target="externalLinks/externalLink171.xml"/><Relationship Id="rId193" Type="http://schemas.openxmlformats.org/officeDocument/2006/relationships/externalLink" Target="externalLinks/externalLink192.xml"/><Relationship Id="rId207" Type="http://schemas.openxmlformats.org/officeDocument/2006/relationships/externalLink" Target="externalLinks/externalLink206.xml"/><Relationship Id="rId228" Type="http://schemas.openxmlformats.org/officeDocument/2006/relationships/externalLink" Target="externalLinks/externalLink227.xml"/><Relationship Id="rId13" Type="http://schemas.openxmlformats.org/officeDocument/2006/relationships/externalLink" Target="externalLinks/externalLink12.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20" Type="http://schemas.openxmlformats.org/officeDocument/2006/relationships/externalLink" Target="externalLinks/externalLink119.xml"/><Relationship Id="rId141" Type="http://schemas.openxmlformats.org/officeDocument/2006/relationships/externalLink" Target="externalLinks/externalLink140.xml"/><Relationship Id="rId7" Type="http://schemas.openxmlformats.org/officeDocument/2006/relationships/externalLink" Target="externalLinks/externalLink6.xml"/><Relationship Id="rId162" Type="http://schemas.openxmlformats.org/officeDocument/2006/relationships/externalLink" Target="externalLinks/externalLink161.xml"/><Relationship Id="rId183" Type="http://schemas.openxmlformats.org/officeDocument/2006/relationships/externalLink" Target="externalLinks/externalLink182.xml"/><Relationship Id="rId218" Type="http://schemas.openxmlformats.org/officeDocument/2006/relationships/externalLink" Target="externalLinks/externalLink217.xml"/><Relationship Id="rId24" Type="http://schemas.openxmlformats.org/officeDocument/2006/relationships/externalLink" Target="externalLinks/externalLink23.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31" Type="http://schemas.openxmlformats.org/officeDocument/2006/relationships/externalLink" Target="externalLinks/externalLink130.xml"/><Relationship Id="rId152" Type="http://schemas.openxmlformats.org/officeDocument/2006/relationships/externalLink" Target="externalLinks/externalLink151.xml"/><Relationship Id="rId173" Type="http://schemas.openxmlformats.org/officeDocument/2006/relationships/externalLink" Target="externalLinks/externalLink172.xml"/><Relationship Id="rId194" Type="http://schemas.openxmlformats.org/officeDocument/2006/relationships/externalLink" Target="externalLinks/externalLink193.xml"/><Relationship Id="rId208" Type="http://schemas.openxmlformats.org/officeDocument/2006/relationships/externalLink" Target="externalLinks/externalLink207.xml"/><Relationship Id="rId229" Type="http://schemas.openxmlformats.org/officeDocument/2006/relationships/externalLink" Target="externalLinks/externalLink228.xml"/><Relationship Id="rId14" Type="http://schemas.openxmlformats.org/officeDocument/2006/relationships/externalLink" Target="externalLinks/externalLink13.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8" Type="http://schemas.openxmlformats.org/officeDocument/2006/relationships/externalLink" Target="externalLinks/externalLink7.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219" Type="http://schemas.openxmlformats.org/officeDocument/2006/relationships/externalLink" Target="externalLinks/externalLink218.xml"/><Relationship Id="rId230" Type="http://schemas.openxmlformats.org/officeDocument/2006/relationships/theme" Target="theme/theme1.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79" Type="http://schemas.openxmlformats.org/officeDocument/2006/relationships/externalLink" Target="externalLinks/externalLink178.xml"/><Relationship Id="rId195" Type="http://schemas.openxmlformats.org/officeDocument/2006/relationships/externalLink" Target="externalLinks/externalLink194.xml"/><Relationship Id="rId209" Type="http://schemas.openxmlformats.org/officeDocument/2006/relationships/externalLink" Target="externalLinks/externalLink208.xml"/><Relationship Id="rId190" Type="http://schemas.openxmlformats.org/officeDocument/2006/relationships/externalLink" Target="externalLinks/externalLink189.xml"/><Relationship Id="rId204" Type="http://schemas.openxmlformats.org/officeDocument/2006/relationships/externalLink" Target="externalLinks/externalLink203.xml"/><Relationship Id="rId220" Type="http://schemas.openxmlformats.org/officeDocument/2006/relationships/externalLink" Target="externalLinks/externalLink219.xml"/><Relationship Id="rId225" Type="http://schemas.openxmlformats.org/officeDocument/2006/relationships/externalLink" Target="externalLinks/externalLink224.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externalLink" Target="externalLinks/externalLink163.xml"/><Relationship Id="rId169" Type="http://schemas.openxmlformats.org/officeDocument/2006/relationships/externalLink" Target="externalLinks/externalLink168.xml"/><Relationship Id="rId185" Type="http://schemas.openxmlformats.org/officeDocument/2006/relationships/externalLink" Target="externalLinks/externalLink18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80" Type="http://schemas.openxmlformats.org/officeDocument/2006/relationships/externalLink" Target="externalLinks/externalLink179.xml"/><Relationship Id="rId210" Type="http://schemas.openxmlformats.org/officeDocument/2006/relationships/externalLink" Target="externalLinks/externalLink209.xml"/><Relationship Id="rId215" Type="http://schemas.openxmlformats.org/officeDocument/2006/relationships/externalLink" Target="externalLinks/externalLink214.xml"/><Relationship Id="rId236" Type="http://schemas.openxmlformats.org/officeDocument/2006/relationships/customXml" Target="../customXml/item3.xml"/><Relationship Id="rId26" Type="http://schemas.openxmlformats.org/officeDocument/2006/relationships/externalLink" Target="externalLinks/externalLink25.xml"/><Relationship Id="rId231" Type="http://schemas.openxmlformats.org/officeDocument/2006/relationships/styles" Target="styles.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196" Type="http://schemas.openxmlformats.org/officeDocument/2006/relationships/externalLink" Target="externalLinks/externalLink195.xml"/><Relationship Id="rId200" Type="http://schemas.openxmlformats.org/officeDocument/2006/relationships/externalLink" Target="externalLinks/externalLink199.xml"/><Relationship Id="rId16" Type="http://schemas.openxmlformats.org/officeDocument/2006/relationships/externalLink" Target="externalLinks/externalLink15.xml"/><Relationship Id="rId221" Type="http://schemas.openxmlformats.org/officeDocument/2006/relationships/externalLink" Target="externalLinks/externalLink220.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externalLink" Target="externalLinks/externalLink185.xml"/><Relationship Id="rId211" Type="http://schemas.openxmlformats.org/officeDocument/2006/relationships/externalLink" Target="externalLinks/externalLink210.xml"/><Relationship Id="rId232" Type="http://schemas.openxmlformats.org/officeDocument/2006/relationships/sharedStrings" Target="sharedStrings.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97" Type="http://schemas.openxmlformats.org/officeDocument/2006/relationships/externalLink" Target="externalLinks/externalLink196.xml"/><Relationship Id="rId201" Type="http://schemas.openxmlformats.org/officeDocument/2006/relationships/externalLink" Target="externalLinks/externalLink200.xml"/><Relationship Id="rId222" Type="http://schemas.openxmlformats.org/officeDocument/2006/relationships/externalLink" Target="externalLinks/externalLink221.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externalLink" Target="externalLinks/externalLink186.xml"/><Relationship Id="rId1" Type="http://schemas.openxmlformats.org/officeDocument/2006/relationships/worksheet" Target="worksheets/sheet1.xml"/><Relationship Id="rId212" Type="http://schemas.openxmlformats.org/officeDocument/2006/relationships/externalLink" Target="externalLinks/externalLink211.xml"/><Relationship Id="rId233" Type="http://schemas.openxmlformats.org/officeDocument/2006/relationships/calcChain" Target="calcChain.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 Id="rId198" Type="http://schemas.openxmlformats.org/officeDocument/2006/relationships/externalLink" Target="externalLinks/externalLink197.xml"/><Relationship Id="rId202" Type="http://schemas.openxmlformats.org/officeDocument/2006/relationships/externalLink" Target="externalLinks/externalLink201.xml"/><Relationship Id="rId223" Type="http://schemas.openxmlformats.org/officeDocument/2006/relationships/externalLink" Target="externalLinks/externalLink22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50" Type="http://schemas.openxmlformats.org/officeDocument/2006/relationships/externalLink" Target="externalLinks/externalLink49.xml"/><Relationship Id="rId104" Type="http://schemas.openxmlformats.org/officeDocument/2006/relationships/externalLink" Target="externalLinks/externalLink103.xml"/><Relationship Id="rId125" Type="http://schemas.openxmlformats.org/officeDocument/2006/relationships/externalLink" Target="externalLinks/externalLink124.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externalLink" Target="externalLinks/externalLink187.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13" Type="http://schemas.openxmlformats.org/officeDocument/2006/relationships/externalLink" Target="externalLinks/externalLink212.xml"/><Relationship Id="rId234" Type="http://schemas.openxmlformats.org/officeDocument/2006/relationships/customXml" Target="../customXml/item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40" Type="http://schemas.openxmlformats.org/officeDocument/2006/relationships/externalLink" Target="externalLinks/externalLink39.xml"/><Relationship Id="rId115" Type="http://schemas.openxmlformats.org/officeDocument/2006/relationships/externalLink" Target="externalLinks/externalLink114.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9" Type="http://schemas.openxmlformats.org/officeDocument/2006/relationships/externalLink" Target="externalLinks/externalLink198.xml"/><Relationship Id="rId203" Type="http://schemas.openxmlformats.org/officeDocument/2006/relationships/externalLink" Target="externalLinks/externalLink202.xml"/><Relationship Id="rId19" Type="http://schemas.openxmlformats.org/officeDocument/2006/relationships/externalLink" Target="externalLinks/externalLink18.xml"/><Relationship Id="rId224" Type="http://schemas.openxmlformats.org/officeDocument/2006/relationships/externalLink" Target="externalLinks/externalLink223.xml"/><Relationship Id="rId30" Type="http://schemas.openxmlformats.org/officeDocument/2006/relationships/externalLink" Target="externalLinks/externalLink2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189" Type="http://schemas.openxmlformats.org/officeDocument/2006/relationships/externalLink" Target="externalLinks/externalLink188.xml"/><Relationship Id="rId3" Type="http://schemas.openxmlformats.org/officeDocument/2006/relationships/externalLink" Target="externalLinks/externalLink2.xml"/><Relationship Id="rId214" Type="http://schemas.openxmlformats.org/officeDocument/2006/relationships/externalLink" Target="externalLinks/externalLink213.xml"/><Relationship Id="rId235" Type="http://schemas.openxmlformats.org/officeDocument/2006/relationships/customXml" Target="../customXml/item2.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s>
</file>

<file path=xl/drawings/drawing1.xml><?xml version="1.0" encoding="utf-8"?>
<xdr:wsDr xmlns:xdr="http://schemas.openxmlformats.org/drawingml/2006/spreadsheetDrawing" xmlns:a="http://schemas.openxmlformats.org/drawingml/2006/main">
  <xdr:twoCellAnchor>
    <xdr:from>
      <xdr:col>1</xdr:col>
      <xdr:colOff>35561</xdr:colOff>
      <xdr:row>2</xdr:row>
      <xdr:rowOff>25977</xdr:rowOff>
    </xdr:from>
    <xdr:to>
      <xdr:col>1</xdr:col>
      <xdr:colOff>647561</xdr:colOff>
      <xdr:row>2</xdr:row>
      <xdr:rowOff>25977</xdr:rowOff>
    </xdr:to>
    <xdr:cxnSp macro="">
      <xdr:nvCxnSpPr>
        <xdr:cNvPr id="2" name="Straight Connector 1"/>
        <xdr:cNvCxnSpPr/>
      </xdr:nvCxnSpPr>
      <xdr:spPr>
        <a:xfrm>
          <a:off x="426086" y="445077"/>
          <a:ext cx="6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3526536</xdr:colOff>
      <xdr:row>5</xdr:row>
      <xdr:rowOff>9186</xdr:rowOff>
    </xdr:from>
    <xdr:to>
      <xdr:col>2</xdr:col>
      <xdr:colOff>286945</xdr:colOff>
      <xdr:row>5</xdr:row>
      <xdr:rowOff>9186</xdr:rowOff>
    </xdr:to>
    <xdr:cxnSp macro="">
      <xdr:nvCxnSpPr>
        <xdr:cNvPr id="3" name="Straight Connector 2"/>
        <xdr:cNvCxnSpPr/>
      </xdr:nvCxnSpPr>
      <xdr:spPr>
        <a:xfrm>
          <a:off x="3917061" y="1019175"/>
          <a:ext cx="78828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eu%20mau%20cong%20khai%20du%20toan%20NSNN%20201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Pc14\du%20toan-van\TKKT\AN%20GIANG\AN%20PHU\ha%20the\Vuot%20lu%20An%20Phu%20HT-ap%204%20Vinh%20Hoi%20Dong.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Kehoach2\c\thao\Thanhhoa\lc.xls" TargetMode="External"/></Relationships>
</file>

<file path=xl/externalLinks/_rels/externalLink104.xml.rels><?xml version="1.0" encoding="UTF-8" standalone="yes"?>
<Relationships xmlns="http://schemas.openxmlformats.org/package/2006/relationships"><Relationship Id="rId1" Type="http://schemas.microsoft.com/office/2006/relationships/xlExternalLinkPath/xlPathMissing" Target="DTM.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XDCB1\C\yenthanh%201.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IEN\TANHUNG\HTTANHU.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c14\binh%20trieu\Ho%20so\Nhan%20vien\Huong\Du%20toan\Trung%20the\Binh%20Trieu\V.THINH\Cau%20BT%20ha%20the\Du%20toan%20cong%20trinh%20%20BT.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gi&#173;a%20nam\MN\Chi&#170;u%20Y&#170;n\KontumADB\ADB\DTADB\TD\47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c14\tkkt%20tram%2011\du%20toan%20cong%20trinh\Vuong%20Trinh%20Trong\cong%20trinh%20110%20kV\Dak%20Lak\Cong%20trinh%20Cujut\GD_TKKT\TBA\TBA%20110%20kV%20Cujut.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15\tra%20vinh\sao%20chep\Long%20Dat.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Pc56\vui\Du%20toan%20Jica%20thang%209%20-%202002\Jica%20HC\TBA%20250%20KVA%20Thanh%20Da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dtn" TargetMode="External"/></Relationships>
</file>

<file path=xl/externalLinks/_rels/externalLink114.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Pc14\du%20toan\ANH%20THU\thuy\VINHLONG\TANMY~1.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Pc14\du%20toan\ANH%20THU\thuy\NHON\THUNHI\MYAN\HTBACHUC.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Users/Administrator/Desktop/ke%20hoach%20tai%20chinh%20ngan%20sach%2003%20nam%2018-20/KE%20HOACH%20TAI%20CHINH%20NGAN%20S&#193;CH.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T%20Cualo.xls" TargetMode="External"/></Relationships>
</file>

<file path=xl/externalLinks/_rels/externalLink119.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20.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I:\BE%203\LE%20LOI%20-nam%20vinh\Lan\Nghe%20an\QT%20Ben%20thuy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B:\CAPITAL\110TKKT\dongxuan.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gi&#173;a%20nam\MN\Chi&#170;u%20Y&#170;n\Sinh\THANH-NIAPP\DMLDTB.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May01\d\PH99\BACNAM\TKKT\DTOAN\dtk486.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VUONG\BAOCAO\CUONG\2001\Kurabe\DTTK_5-5.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T_phuong\my%20documents\My%20Documents\DONGIA\99_DG\DGIAXDCB.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Dutoan98\KHCB\Vat%20tu.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giangdtt318a\Users\baocao\Km4_TQ_HN%20(moi).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GocSau(moi).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May2\c\mia%20duong\LDDOLOC.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Z:\Dung%20Quat\Nhom%20GC\New%20Folder\My%20Documents\3533\96Q\96q2588\PANEL.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Pc14\du%20toan\ANH%20THU\thuy\HIEN\TANHUNG\HTTANHU.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ta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A:\gi&#173;a%20nam\MN\Chi&#170;u%20Y&#170;n\Sinh\THANH-NIAPP\thu&#253;on.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XDCB1\C\My%20Documents\Hoanganh\Hoa\Van%20Giang%20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Book2.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c14\du%20toan\ANH%20THU\thuy\NHON\THUNHI\TRLOCNIN\DT-LNINH.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phuong\BCNCKT\Bcnckt02\PVECC\BInhgas02\2-6-02\9-6-02(2).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Pc14\du%20toan\ANH%20THU\thuy\NHON\THUNHI\MYHOAHUN\TRUONGLO\TTTRLONG.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Giang\DOICOCBG1.xls" TargetMode="External"/></Relationships>
</file>

<file path=xl/externalLinks/_rels/externalLink148.xml.rels><?xml version="1.0" encoding="UTF-8" standalone="yes"?>
<Relationships xmlns="http://schemas.openxmlformats.org/package/2006/relationships"><Relationship Id="rId1" Type="http://schemas.microsoft.com/office/2006/relationships/xlExternalLinkPath/xlPathMissing" Target="ptkt110cualo.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NHA/NAM%202012/DU%20TOAN%202013/VONG%20I-2013%20BO%20TAI%20CHINH/VONG%20I%20GUI%20BO%20TAI%20CHINH/TT%2099%20-%202013%20TINH%20CA%20MA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giangdtt318a\Users\Nam%202010\KH-CTMT2010%20giao\ESD\P3(Qg-Bao)\Kiemtra.xls" TargetMode="External"/></Relationships>
</file>

<file path=xl/externalLinks/_rels/externalLink151.xml.rels><?xml version="1.0" encoding="UTF-8" standalone="yes"?>
<Relationships xmlns="http://schemas.openxmlformats.org/package/2006/relationships"><Relationship Id="rId1" Type="http://schemas.microsoft.com/office/2006/relationships/xlExternalLinkPath/xlPathMissing" Target="PLQN99.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Pc14\du%20toan\ANH%20THU\thuy\NHON\THUNHI\saomai.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157.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58.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Pc22\d\GIA_LUONG\DUTOAN\TRA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mpi.gov.vn/Annual%20SEDP/2012/KH%202012/Phu%20luc%20KH2012%20bao%20cao%20Quoc%20hoi%20FINAL%2020111016.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14\du%20toan\ANH%20THU\thuy\NHON\THUNHI\MYAN\TTK14.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14\du%20toan\ANH%20THU\thuy\NHON\THUNHI\MYAN\MYAN.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Pc14\du%20toan\ANH%20THU\thuy\HUONG\VINHLONG\NGA.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Pc14\du%20toan\ANH%20THU\thuy\DONGNAI\XUAN%20LOC.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Pc14\du%20toan\ANH%20THU\thuy\NHON\THUNHI\TRAMMYXU\TTK13.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hau-doc.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Pc14\du%20toan\ANH%20THU\thuy\NHON\THUNHI\BACHUC\TTBACHUC.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APITAL\110TKKT\dongxuan.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Pc14\du%20toan\ANH%20THU\thuy\NHON\MSOFFICE\YNHI\TNOC-1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hu%20gui/BIEU%20MAU%20KEM%20THEO%20BC.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c14\du%20toan\ANH%20THU\thuy\NHON\HIEN\TUYHA\MYXUAN.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XDCB3\C\My%20Documents\benthuy1-xld.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Pc14\du%20toan\ANH%20THU\thuy\THUNHI\TRAMTKTC\TRAM110\LONGAN\TUCMON.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Giacong2\c\2689\Q\&#22283;&#20839;\99Q3284INA&#24314;&#36896;\96\Q2573(2ND)\&#21488;&#22609;&#20013;&#27833;RFCC&#27604;&#36611;&#34920;.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Pc14\du%20toan\ANH%20THU\thuy\NHON\THUNHI\LONGKIEN\DKHLKIEN.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Pc14\du%20toan\ANH%20THU\thuy\NHON\THUNHI\TRUONGLO\TTTRLONG.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SD1\P_TCKT$\HUYENKT\Duc+Ninh.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Duc\avanban\AVanban\Cong%20trinh%202005\Kim%20Binh%202005\CT%20Dong%20Cot%20CHoa\CNKBinh2%20204.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SERVER\PROJECT\WINDOWS\TEMP\IBASE2.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98Q2943e.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M6\c\MY-WORK\Khobac%20Thanhhoa\NXLam\Nxl-2000\Chu%20Hoang\Hanoi%20Group\My%20Documents\Phan%20Huy\DGIAGOC\1999\HANOI.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Kh1\c\A%20TAI%20LIEU%20CUA%20KIEU\HamYen1\TKKT\LONG\b=15m.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RVINH~4.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XDCB1\C\My%20Documents\Hoanganh\Tay%20Thanh.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iacong2\c\96Q2573\HE-7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Duc\c\AVanban\TUYEN\DT%20Be%20loc-chua%20Chan%20son.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XLS\694-SLA\DM-VL.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E:\CS3408\Standard\RPT.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I:\My%20Documents\Qua%20Tai\Sy\MR%20-%20Mai%20Dong\DDTBM.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Pc42\0-khanh\0-khanh\7-TRAM%20BIEN%20AP\BEN%20CAT2-BINH%20DUONG\TKKT\huy\220kV\Nsg\Tkkt_10_2002\Tap5-PHLUC\PLtinhtoan-MOCAY-TV3.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Pc14\du%20toan\ANH%20THU\thuy\NHON\THUNHI\MYAN\TTTRLONG.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Giacong2\c\98v\V0194\V0194-ID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20TOAN%202019%2034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200.xml.rels><?xml version="1.0" encoding="UTF-8" standalone="yes"?>
<Relationships xmlns="http://schemas.openxmlformats.org/package/2006/relationships"><Relationship Id="rId1" Type="http://schemas.microsoft.com/office/2006/relationships/xlExternalLinkPath/xlPathMissing" Target="DTDZ22KVAH.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Bang%20phan%20tru.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giangdtt318a\Users\BKe%20ThToan%20GD1.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Phuong\c\Hanoi\DongAnh\Du%20Toan%20TK%20Ngoc%20Thuy.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giangdtt318a\Users\baocao\DToan35KV\TramCatT.Yen-B.Xa.xls" TargetMode="External"/></Relationships>
</file>

<file path=xl/externalLinks/_rels/externalLink208.xml.rels><?xml version="1.0" encoding="UTF-8" standalone="yes"?>
<Relationships xmlns="http://schemas.openxmlformats.org/package/2006/relationships"><Relationship Id="rId1" Type="http://schemas.microsoft.com/office/2006/relationships/xlExternalLinkPath/xlPathMissing" Target="TG%20Vinh.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Z:\Dung%20Quat\Goi%202\TH5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Administrator/Dropbox/0.%20STC/2.%20DU%20TOAN/BC%20TINH%20HINH%20THUC%20HIEN%20DU%20TOAN/2017/BC%20&#432;&#7899;c%20th&#7921;c%20hi&#7879;n%207%20thang%20n&#259;m%202017%20ph&#432;&#417;ng%20h&#432;&#7899;ng%202018/THAO%20LUAN%20DU%20TOAN%20VONG%201/1.%20BIEU%20KEM%20THEO%20BC%20BTC.xls" TargetMode="External"/></Relationships>
</file>

<file path=xl/externalLinks/_rels/externalLink210.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A:\Long\gia\tham%20khao\My%20Documents\HPhong\XLS\phu%20tho\dai%20tu\xdm\Dvt%20qui%202-98.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Pc14\du%20toan\ANH%20THU\thuy\DONGNAI\TKTC%20CAC%20LO%20RA%20TAN%20HUN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22\du%20toan\vui\San%20pham\Phu%20Tan_AG\Duong%20Day\LUUTAM\VBAO\BookJHFGJGXBGCCNCVCCVVCVCC2.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KETHEP\thep-mau.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Nam\d\1NAM\linh%20tinh.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an\VSP-th.xls" TargetMode="External"/></Relationships>
</file>

<file path=xl/externalLinks/_rels/externalLink225.xml.rels><?xml version="1.0" encoding="UTF-8" standalone="yes"?>
<Relationships xmlns="http://schemas.openxmlformats.org/package/2006/relationships"><Relationship Id="rId1" Type="http://schemas.microsoft.com/office/2006/relationships/xlExternalLinkPath/xlPathMissing" Target="TBA110cu.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ungC\HSTK\N2003\Vie-Jpa\TMDT.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20SO\TAN\EXCEL\NHA%20DHSX%20G_LUONG.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iangdtt318a\Users\Users\NTC\Downloads\Bi&#7875;u%2015%20TH%20CTMTQG%20(VX).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DOCUMENT\DAUTHAU\Dungquat\GOI3\DUNGQUAT-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DT500\CAPITAL\220nb-th\CAPITAL\220DTXL\PLQN99.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plhd.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ay2\c\mia%20duong\LOCLDTB.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lawsoftvb\TVPL_Document\Duong\BIEU%20MAU%20LUONG%20DT%20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dungquat\goi3\Form%20nop%20thau\PNT-P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Nghi%20quyet%20387%20va%20ND%2073\NQ%20387%20hoan%20thien%20trinh%20Bo%20lan%202%20(20042016)\Bieu%2013_PL%20Danh%20gia%20thu%20NSNN%20theo%20sac%20thue_FIXED%20(P&#272;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ang/Bieu%20mau%20thu%202003%20vong%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saomai.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192.168.1.100:82/DOCUME~1/DONGXU~1.000/LOCALS~1/Temp/iNotes%20Web%20Access/Du%20lieu/2008/So%20lieu/Trang/BA%20HUNG/excel/LE11-29+200-39.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ome\c\A-TUOI\financal\luu\F_BL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T.phuong\tphuong\Tphuong\HSthietke\Dttk00\CTybia\Q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TaiChinh%20-%20Yen%20l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I:\My%20Documents\Ho%20Quyen\Nha%20truc%20TH%20Bac%20vinh\Nha%20truc%20TH%20Bac%20vinh\My%20Documents\CS3408\Standard\RP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My%20Documents\Ho%20Quyen\DZ%20va%20tram%20Hung%20Trung\My%20Documents\CS3408\Standard\RPT.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ZNHAD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Public/Documents/KH%202016/Huong%20dan%20cac%20Vu/KCHKM/Huong%20dan%20cac%20Vu/HD%20%20trong%20VU/KCHKM%20Bieu%20mau%20huong%20dan%20trong%20Vu%20TH.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iangdtt318a\Users\Nam%202010\KH-CTMT2010%20giao\Thuan\DuLieuC\Thuan\Thiet%20ke%20TBA%20va%20DD35KV\Yen%20Nguyen\DT%20Yen%20Nguyen.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gi&#173;a%20nam\MN\Chi&#170;u%20Y&#170;n\Sinh\THANH-NIAPP\khu%2019%20-%2020%20H.%20B&#215;nh%20TP.%20Vinh(giai%20&#174;o&#185;n%20II).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NGHI%20DINH%20VA%20THONG%20TU%20HUONG%20DAN%20LUAT/Bieu%20mau%20hoan%20thien%20sau%20yk%20Vu%20HCN%20ngay%208.7.2016/Bieu%20Vu%20HCSN%20gui%20Vu%20NSNN%208.7/Phu%20luc%202.%20bieu%20so%202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gi&#173;a%20nam\MN\Chi&#170;u%20Y&#170;n\CTWB\DTM\DTM.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LOCNIN\DT-LNIN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giangdtt318a\Users\tha\Tai%20Chinh-%20QT-Hala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AMMYXU\TTK13.XL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DTNO.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windows\TEMP\Rar$DI23.426\ANH%20THU\thuy\NHON\THUNHI\MYHOAHUN\TRUONGLO\TTTRLONG.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HIEN\TUYHA\MYXUAN.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Z:\Dung%20Quat\Nhom%20GC\New%20Folder\My%20Documents\3533\98Q\98Q3016.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cuong\at-anh\PARKER\My%20Documents\HS00\BAOGIA\Mien%20nam\Namconson_SK\09-str~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ong\gia\tham%20khao\My%20Documents\Worldbank\DOT1\mau.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giangdtt318a\Users\My%20Documents\Hiep\ChongQuaTai\Km4\Km4_TQ_HN%20(new).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May3\may3_c\LIEN\TPDN\KHUETR\dthc.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Y:\TRAM\35\TRAMVI~1.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BACHUC\HTBACHUC.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170;n%20Quang\C&#199;u%20nh&#169;n%20m&#244;c\TKHC%20BBNT%20CNM.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ome\c\LESO\HsdtCsan\DTHAU\DT2\LAOCAI\MDT67-C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A:\gi&#173;a%20nam\MN\Chi&#170;u%20Y&#170;n\Sinh\THANH-NIAPP\Giang\Ctao%20luoi%20khu%20Chau%20Giang%20B.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DU%20TOAN_YenLam_TongHop.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en%20Quang\Nha%20may%20che\Quyet%20toan%20NM.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89.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XDCB1\C\My%20Documents\Hoanganh\My%20Documents\Vinh%20-%20ngh&#214;%20an\TG%20Vinh.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I:\Binh\Binh-bang-tinh\Chong-qua-tai-Quan-Hanh.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Long\gia\tham%20khao\My%20Documents\Huy\Phu%20thu%202000\Gia%20goi%20thau\DUTOAN.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Suong_kh\dung_chung\My%20Documents\NHA%20CNVH%20KRONG%20BUK.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12 - R"/>
      <sheetName val="PL13 - R"/>
      <sheetName val="PL14 - R"/>
      <sheetName val="Bieu so 46"/>
      <sheetName val="Bieu so 47"/>
      <sheetName val="Bieu so 48"/>
      <sheetName val="Bieu so 49"/>
      <sheetName val="Bieu so 50"/>
      <sheetName val="Bieu so 51"/>
      <sheetName val="Bieu so 52"/>
      <sheetName val="Bieu so 53"/>
      <sheetName val="Bieu so 54"/>
      <sheetName val="Bieu so 55"/>
      <sheetName val="Bieu so 56"/>
      <sheetName val="bieu so 58"/>
      <sheetName val="PL17 - R"/>
      <sheetName val="PL18 - R"/>
      <sheetName val="PL3221 - R"/>
      <sheetName val="PL3829 SKH"/>
      <sheetName val="PL4126 - R"/>
      <sheetName val="PL4631 SKH"/>
    </sheetNames>
    <sheetDataSet>
      <sheetData sheetId="0">
        <row r="13">
          <cell r="D13">
            <v>1527210</v>
          </cell>
        </row>
        <row r="14">
          <cell r="D14">
            <v>2466885</v>
          </cell>
        </row>
        <row r="16">
          <cell r="D16">
            <v>3196428</v>
          </cell>
        </row>
        <row r="17">
          <cell r="D17">
            <v>201849</v>
          </cell>
        </row>
        <row r="18">
          <cell r="D18">
            <v>77337</v>
          </cell>
        </row>
        <row r="19">
          <cell r="D19">
            <v>2114837</v>
          </cell>
        </row>
        <row r="20">
          <cell r="D20">
            <v>145290</v>
          </cell>
        </row>
        <row r="22">
          <cell r="D22">
            <v>214782</v>
          </cell>
        </row>
        <row r="23">
          <cell r="D23">
            <v>1076220</v>
          </cell>
        </row>
        <row r="26">
          <cell r="D26">
            <v>2237501</v>
          </cell>
        </row>
        <row r="27">
          <cell r="D27">
            <v>6088777.2599999988</v>
          </cell>
        </row>
        <row r="28">
          <cell r="D28">
            <v>1783</v>
          </cell>
        </row>
        <row r="29">
          <cell r="D29">
            <v>1000</v>
          </cell>
        </row>
        <row r="33">
          <cell r="D33">
            <v>144139</v>
          </cell>
        </row>
        <row r="34">
          <cell r="D34">
            <v>2315848</v>
          </cell>
        </row>
        <row r="40">
          <cell r="D40">
            <v>86500</v>
          </cell>
        </row>
      </sheetData>
      <sheetData sheetId="1"/>
      <sheetData sheetId="2"/>
      <sheetData sheetId="3"/>
      <sheetData sheetId="4">
        <row r="16">
          <cell r="E16">
            <v>1921936</v>
          </cell>
        </row>
        <row r="22">
          <cell r="E22">
            <v>21000</v>
          </cell>
        </row>
      </sheetData>
      <sheetData sheetId="5"/>
      <sheetData sheetId="6">
        <row r="40">
          <cell r="D40">
            <v>56189</v>
          </cell>
        </row>
      </sheetData>
      <sheetData sheetId="7"/>
      <sheetData sheetId="8"/>
      <sheetData sheetId="9"/>
      <sheetData sheetId="10"/>
      <sheetData sheetId="11"/>
      <sheetData sheetId="12"/>
      <sheetData sheetId="13"/>
      <sheetData sheetId="14"/>
      <sheetData sheetId="15">
        <row r="13">
          <cell r="D13">
            <v>1793270</v>
          </cell>
        </row>
        <row r="24">
          <cell r="D24">
            <v>5966958.6673706286</v>
          </cell>
        </row>
        <row r="41">
          <cell r="D41">
            <v>3090</v>
          </cell>
        </row>
        <row r="42">
          <cell r="D42">
            <v>1000</v>
          </cell>
        </row>
        <row r="43">
          <cell r="D43">
            <v>155286</v>
          </cell>
        </row>
        <row r="46">
          <cell r="D46">
            <v>186410</v>
          </cell>
        </row>
        <row r="49">
          <cell r="D49">
            <v>1590236</v>
          </cell>
        </row>
      </sheetData>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DT"/>
      <sheetName val="TMC"/>
      <sheetName val="Tong du toan"/>
      <sheetName val="Tong hop kinh phi"/>
      <sheetName val="TH CPXL phan Dz"/>
      <sheetName val="Cai tao"/>
      <sheetName val="Bang 4.1_Vl-Nc-M phan N.cap"/>
      <sheetName val="Bang 4.1_thu hoi"/>
      <sheetName val="TH vl-nc-m HTDL"/>
      <sheetName val="TH vl-nc-m HTHH"/>
      <sheetName val="Chi tiet phan Dz"/>
      <sheetName val="Bang 6_ THCPXL phan TBA"/>
      <sheetName val="Chi tiet phan TBA"/>
      <sheetName val="VCDD"/>
      <sheetName val="KS-TK"/>
      <sheetName val="GiaQuyen"/>
      <sheetName val="Bang 12_ chenh lech VT Dz"/>
      <sheetName val="Bang 13_ chenh lech VTTBA"/>
      <sheetName val="Bang 14_ VT-TB chu yeu"/>
      <sheetName val="Bang 15_ VT-TB A cap"/>
      <sheetName val="..."/>
      <sheetName val="Liet ke cai tao"/>
      <sheetName val="Liet ke HTDL"/>
      <sheetName val="Liet ke HTHH"/>
      <sheetName val="Liet ke Tram "/>
      <sheetName val="LK_VTTH"/>
      <sheetName val=" . . . "/>
      <sheetName val="pp3p_NC"/>
      <sheetName val="ppht"/>
      <sheetName val="V.c noi bo"/>
      <sheetName val="TienLuong"/>
      <sheetName val="DG"/>
      <sheetName val="V_c noi bo"/>
      <sheetName val="Dgia vat tu"/>
      <sheetName val="Don gia_III"/>
      <sheetName val="Bang 12_ chenh lech VTÿDz"/>
      <sheetName val="dnc4"/>
      <sheetName val="CHITIET VL-NC-TT -1p"/>
      <sheetName val="CHITIET VL-NC-TT-3p"/>
      <sheetName val="Chiet tinh dz35"/>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2">
          <cell r="A12" t="str">
            <v>THEP</v>
          </cell>
          <cell r="B12" t="str">
            <v>VCFE1</v>
          </cell>
          <cell r="C12" t="str">
            <v>02.1351</v>
          </cell>
          <cell r="D12" t="str">
            <v>V/c coát theùp ( cöï ly &lt;=100m)</v>
          </cell>
          <cell r="E12" t="str">
            <v>taán</v>
          </cell>
          <cell r="F12">
            <v>1</v>
          </cell>
          <cell r="G12">
            <v>1</v>
          </cell>
          <cell r="H12">
            <v>2</v>
          </cell>
          <cell r="I12">
            <v>110221</v>
          </cell>
          <cell r="J12">
            <v>8267</v>
          </cell>
        </row>
        <row r="13">
          <cell r="A13" t="str">
            <v>XIMANG</v>
          </cell>
          <cell r="B13" t="str">
            <v>VCXM1</v>
          </cell>
          <cell r="C13" t="str">
            <v>02.1211</v>
          </cell>
          <cell r="D13" t="str">
            <v>V/c xi maêng ( cöï ly &lt;=100m)</v>
          </cell>
          <cell r="E13" t="str">
            <v>taán</v>
          </cell>
          <cell r="F13">
            <v>1</v>
          </cell>
          <cell r="G13">
            <v>1</v>
          </cell>
          <cell r="H13">
            <v>2</v>
          </cell>
          <cell r="I13">
            <v>71813</v>
          </cell>
          <cell r="J13">
            <v>14362.6</v>
          </cell>
        </row>
        <row r="14">
          <cell r="A14" t="str">
            <v>CAT</v>
          </cell>
          <cell r="B14" t="str">
            <v>VCCAT1</v>
          </cell>
          <cell r="C14" t="str">
            <v>02.1231</v>
          </cell>
          <cell r="D14" t="str">
            <v>V/c caùt cöï ly &lt;=100m</v>
          </cell>
          <cell r="E14" t="str">
            <v>m3</v>
          </cell>
          <cell r="F14">
            <v>1</v>
          </cell>
          <cell r="G14">
            <v>1</v>
          </cell>
          <cell r="H14">
            <v>2</v>
          </cell>
          <cell r="I14">
            <v>67251</v>
          </cell>
          <cell r="J14">
            <v>13450.2</v>
          </cell>
        </row>
        <row r="15">
          <cell r="A15" t="str">
            <v>DADAM</v>
          </cell>
          <cell r="B15" t="str">
            <v>VCLD1</v>
          </cell>
          <cell r="C15" t="str">
            <v>02.1241</v>
          </cell>
          <cell r="D15" t="str">
            <v>V/c ñaù daêm ( cöï ly &lt;=100m)</v>
          </cell>
          <cell r="E15" t="str">
            <v>m3</v>
          </cell>
          <cell r="F15">
            <v>1</v>
          </cell>
          <cell r="G15">
            <v>1</v>
          </cell>
          <cell r="H15">
            <v>2</v>
          </cell>
          <cell r="I15">
            <v>70635</v>
          </cell>
          <cell r="J15">
            <v>14127</v>
          </cell>
        </row>
        <row r="16">
          <cell r="A16" t="str">
            <v>DA</v>
          </cell>
          <cell r="B16" t="str">
            <v>VCDA1</v>
          </cell>
          <cell r="C16" t="str">
            <v>02.1451</v>
          </cell>
          <cell r="D16" t="str">
            <v>V/c ñaø caûn vaøo vò trí (cöï ly &lt;=100m)</v>
          </cell>
          <cell r="E16" t="str">
            <v>taán</v>
          </cell>
          <cell r="F16">
            <v>1</v>
          </cell>
          <cell r="G16">
            <v>1</v>
          </cell>
          <cell r="H16">
            <v>2</v>
          </cell>
          <cell r="I16">
            <v>90207</v>
          </cell>
          <cell r="J16">
            <v>6766</v>
          </cell>
        </row>
        <row r="17">
          <cell r="A17" t="str">
            <v>TD</v>
          </cell>
          <cell r="B17" t="str">
            <v>VCTD1</v>
          </cell>
          <cell r="C17" t="str">
            <v>02.1421</v>
          </cell>
          <cell r="D17" t="str">
            <v>V/c tieáp ñòa vaøo vò trí ( cöï ly &lt;=100m)</v>
          </cell>
          <cell r="E17" t="str">
            <v>taán</v>
          </cell>
          <cell r="F17">
            <v>1</v>
          </cell>
          <cell r="G17">
            <v>1</v>
          </cell>
          <cell r="H17">
            <v>2</v>
          </cell>
          <cell r="I17">
            <v>99184</v>
          </cell>
          <cell r="J17">
            <v>7439</v>
          </cell>
        </row>
        <row r="18">
          <cell r="A18" t="str">
            <v>DN</v>
          </cell>
          <cell r="B18" t="str">
            <v>VCDN1</v>
          </cell>
          <cell r="C18" t="str">
            <v>02.1451</v>
          </cell>
          <cell r="D18" t="str">
            <v>V/c ñeá neùo vaøo vò trí (cöï ly &lt;=100m)</v>
          </cell>
          <cell r="E18" t="str">
            <v>taán</v>
          </cell>
          <cell r="F18">
            <v>1</v>
          </cell>
          <cell r="G18">
            <v>1</v>
          </cell>
          <cell r="H18">
            <v>2</v>
          </cell>
          <cell r="I18">
            <v>90207</v>
          </cell>
          <cell r="J18">
            <v>6766</v>
          </cell>
        </row>
        <row r="19">
          <cell r="A19" t="str">
            <v>NX</v>
          </cell>
          <cell r="B19" t="str">
            <v>VCNX1</v>
          </cell>
          <cell r="C19" t="str">
            <v>02.1451</v>
          </cell>
          <cell r="D19" t="str">
            <v>V/c neo xoøe vaøo vò trí (cöï ly &lt;=100m)</v>
          </cell>
          <cell r="E19" t="str">
            <v>taán</v>
          </cell>
          <cell r="F19">
            <v>1</v>
          </cell>
          <cell r="G19">
            <v>1</v>
          </cell>
          <cell r="H19">
            <v>2</v>
          </cell>
          <cell r="I19">
            <v>90207</v>
          </cell>
          <cell r="J19">
            <v>18041.400000000001</v>
          </cell>
        </row>
        <row r="20">
          <cell r="A20" t="str">
            <v>COT</v>
          </cell>
          <cell r="B20" t="str">
            <v>VCC1</v>
          </cell>
          <cell r="C20" t="str">
            <v>02.1461</v>
          </cell>
          <cell r="D20" t="str">
            <v>V/c coät vaøo vò trí (cöï ly &lt;=100m)</v>
          </cell>
          <cell r="E20" t="str">
            <v>taán</v>
          </cell>
          <cell r="F20">
            <v>1</v>
          </cell>
          <cell r="G20">
            <v>1</v>
          </cell>
          <cell r="H20">
            <v>2</v>
          </cell>
          <cell r="I20">
            <v>140240</v>
          </cell>
          <cell r="J20">
            <v>10518</v>
          </cell>
        </row>
        <row r="21">
          <cell r="A21" t="str">
            <v>XA</v>
          </cell>
          <cell r="B21" t="str">
            <v>VCX1</v>
          </cell>
          <cell r="C21" t="str">
            <v>02.1361</v>
          </cell>
          <cell r="D21" t="str">
            <v>V/c xaø vaøo vò trí (cö ly &lt;=100m)</v>
          </cell>
          <cell r="E21" t="str">
            <v>taán</v>
          </cell>
          <cell r="F21">
            <v>1</v>
          </cell>
          <cell r="G21">
            <v>1</v>
          </cell>
          <cell r="H21">
            <v>2</v>
          </cell>
          <cell r="I21">
            <v>100214</v>
          </cell>
          <cell r="J21">
            <v>20042.800000000003</v>
          </cell>
        </row>
        <row r="22">
          <cell r="A22" t="str">
            <v>PK</v>
          </cell>
          <cell r="B22" t="str">
            <v>VCPK1</v>
          </cell>
          <cell r="C22" t="str">
            <v>02.1421</v>
          </cell>
          <cell r="D22" t="str">
            <v>V/c phuï kieän vaøo vò trí ( cöï ly &lt;=100m)</v>
          </cell>
          <cell r="E22" t="str">
            <v>taán</v>
          </cell>
          <cell r="F22">
            <v>1</v>
          </cell>
          <cell r="G22">
            <v>1</v>
          </cell>
          <cell r="H22">
            <v>2</v>
          </cell>
          <cell r="I22">
            <v>99184</v>
          </cell>
          <cell r="J22">
            <v>7439</v>
          </cell>
        </row>
        <row r="23">
          <cell r="A23" t="str">
            <v>ctram</v>
          </cell>
          <cell r="B23" t="str">
            <v>VCct5</v>
          </cell>
          <cell r="C23" t="str">
            <v>02.1411</v>
          </cell>
          <cell r="D23" t="str">
            <v>V/c cöø traøm 5m ( cöï ly &lt;=100m)</v>
          </cell>
          <cell r="E23" t="str">
            <v>caây</v>
          </cell>
          <cell r="F23">
            <v>1</v>
          </cell>
          <cell r="G23">
            <v>1</v>
          </cell>
          <cell r="H23">
            <v>2</v>
          </cell>
          <cell r="I23">
            <v>13214</v>
          </cell>
          <cell r="J23">
            <v>2642.8</v>
          </cell>
        </row>
        <row r="24">
          <cell r="A24" t="str">
            <v>DAY</v>
          </cell>
          <cell r="B24" t="str">
            <v>VCD1</v>
          </cell>
          <cell r="C24" t="str">
            <v>02.1441</v>
          </cell>
          <cell r="D24" t="str">
            <v>V/c daây vaøo vò trí (cöï ly &lt;=100m)</v>
          </cell>
          <cell r="E24" t="str">
            <v>taán</v>
          </cell>
          <cell r="F24">
            <v>1</v>
          </cell>
          <cell r="G24">
            <v>1</v>
          </cell>
          <cell r="H24">
            <v>2</v>
          </cell>
          <cell r="I24">
            <v>100214</v>
          </cell>
          <cell r="J24">
            <v>7516</v>
          </cell>
        </row>
        <row r="25">
          <cell r="A25" t="str">
            <v>DCTC</v>
          </cell>
          <cell r="B25" t="str">
            <v>VCDC1</v>
          </cell>
          <cell r="C25" t="str">
            <v>02.1482</v>
          </cell>
          <cell r="D25" t="str">
            <v>V/c duïng cuï thi coâng ( cöï ly &lt;=100m)</v>
          </cell>
          <cell r="E25" t="str">
            <v>taán</v>
          </cell>
          <cell r="F25">
            <v>1</v>
          </cell>
          <cell r="G25">
            <v>1</v>
          </cell>
          <cell r="H25">
            <v>2</v>
          </cell>
          <cell r="I25">
            <v>91090</v>
          </cell>
          <cell r="J25">
            <v>6832</v>
          </cell>
        </row>
      </sheetData>
      <sheetData sheetId="31" refreshError="1"/>
      <sheetData sheetId="32" refreshError="1">
        <row r="4">
          <cell r="A4">
            <v>1</v>
          </cell>
          <cell r="B4">
            <v>2</v>
          </cell>
          <cell r="C4">
            <v>3</v>
          </cell>
          <cell r="D4">
            <v>4</v>
          </cell>
          <cell r="E4">
            <v>5</v>
          </cell>
          <cell r="F4">
            <v>6</v>
          </cell>
          <cell r="G4">
            <v>7</v>
          </cell>
          <cell r="H4">
            <v>8</v>
          </cell>
          <cell r="I4">
            <v>9</v>
          </cell>
        </row>
        <row r="5">
          <cell r="A5" t="str">
            <v>D12</v>
          </cell>
          <cell r="B5" t="str">
            <v>04.3801</v>
          </cell>
          <cell r="C5" t="str">
            <v>Ñaø caûn BTCT 1,2m</v>
          </cell>
          <cell r="D5" t="str">
            <v>caùi</v>
          </cell>
          <cell r="F5">
            <v>52000</v>
          </cell>
          <cell r="G5">
            <v>11051</v>
          </cell>
          <cell r="I5">
            <v>52000</v>
          </cell>
        </row>
        <row r="6">
          <cell r="A6" t="str">
            <v>D15</v>
          </cell>
          <cell r="B6" t="str">
            <v>04.3801</v>
          </cell>
          <cell r="C6" t="str">
            <v>Ñaø caûn BTCT 1,5m</v>
          </cell>
          <cell r="D6" t="str">
            <v>caùi</v>
          </cell>
          <cell r="F6">
            <v>147000</v>
          </cell>
          <cell r="G6">
            <v>11051</v>
          </cell>
          <cell r="I6">
            <v>147000</v>
          </cell>
        </row>
        <row r="7">
          <cell r="A7" t="str">
            <v>D20</v>
          </cell>
          <cell r="B7" t="str">
            <v>04.3802</v>
          </cell>
          <cell r="C7" t="str">
            <v>Ñaø caûn BTCT 2,0m</v>
          </cell>
          <cell r="D7" t="str">
            <v>caùi</v>
          </cell>
          <cell r="F7">
            <v>250000</v>
          </cell>
          <cell r="G7">
            <v>24214</v>
          </cell>
          <cell r="I7">
            <v>250000</v>
          </cell>
        </row>
        <row r="8">
          <cell r="A8" t="str">
            <v>D25</v>
          </cell>
          <cell r="B8" t="str">
            <v>04.3802</v>
          </cell>
          <cell r="C8" t="str">
            <v>Ñaø caûn BTCT 2,5m</v>
          </cell>
          <cell r="D8" t="str">
            <v>caùi</v>
          </cell>
          <cell r="F8">
            <v>300000</v>
          </cell>
          <cell r="G8">
            <v>24214</v>
          </cell>
          <cell r="I8">
            <v>300000</v>
          </cell>
        </row>
        <row r="9">
          <cell r="A9" t="str">
            <v>DN0212</v>
          </cell>
          <cell r="B9" t="str">
            <v>04.3801</v>
          </cell>
          <cell r="C9" t="str">
            <v>Ñeá neo BTCT 200x1200</v>
          </cell>
          <cell r="D9" t="str">
            <v>caùi</v>
          </cell>
          <cell r="F9">
            <v>45000</v>
          </cell>
          <cell r="G9">
            <v>11051</v>
          </cell>
          <cell r="I9">
            <v>45000</v>
          </cell>
        </row>
        <row r="10">
          <cell r="A10" t="str">
            <v>DN0412</v>
          </cell>
          <cell r="B10" t="str">
            <v>04.3801</v>
          </cell>
          <cell r="C10" t="str">
            <v>Ñeá neo BTCT 400x1200</v>
          </cell>
          <cell r="D10" t="str">
            <v>caùi</v>
          </cell>
          <cell r="F10">
            <v>90000</v>
          </cell>
          <cell r="G10">
            <v>11051</v>
          </cell>
          <cell r="I10">
            <v>90000</v>
          </cell>
        </row>
        <row r="11">
          <cell r="A11" t="str">
            <v>DN0415</v>
          </cell>
          <cell r="B11" t="str">
            <v>04.3802</v>
          </cell>
          <cell r="C11" t="str">
            <v>Ñeá neo BTCT 400x1500</v>
          </cell>
          <cell r="D11" t="str">
            <v>caùi</v>
          </cell>
          <cell r="F11">
            <v>120000</v>
          </cell>
          <cell r="G11">
            <v>24214</v>
          </cell>
          <cell r="I11">
            <v>120000</v>
          </cell>
        </row>
        <row r="12">
          <cell r="A12" t="str">
            <v>DN0615</v>
          </cell>
          <cell r="B12" t="str">
            <v>04.3802</v>
          </cell>
          <cell r="C12" t="str">
            <v>Ñeá neo BTCT 600x1500</v>
          </cell>
          <cell r="D12" t="str">
            <v>caùi</v>
          </cell>
          <cell r="F12">
            <v>160000</v>
          </cell>
          <cell r="G12">
            <v>24214</v>
          </cell>
          <cell r="I12">
            <v>160000</v>
          </cell>
        </row>
        <row r="13">
          <cell r="A13" t="str">
            <v>DN0618</v>
          </cell>
          <cell r="B13" t="str">
            <v>04.3802</v>
          </cell>
          <cell r="C13" t="str">
            <v>Ñeá neo BTCT 600x1800</v>
          </cell>
          <cell r="D13" t="str">
            <v>caùi</v>
          </cell>
          <cell r="F13">
            <v>0</v>
          </cell>
          <cell r="G13">
            <v>24214</v>
          </cell>
          <cell r="I13">
            <v>0</v>
          </cell>
        </row>
        <row r="14">
          <cell r="A14" t="str">
            <v>DN1500</v>
          </cell>
          <cell r="B14" t="str">
            <v>04.3802</v>
          </cell>
          <cell r="C14" t="str">
            <v>Ñeá neo BTCT 1500x500</v>
          </cell>
          <cell r="D14" t="str">
            <v>caùi</v>
          </cell>
          <cell r="F14">
            <v>0</v>
          </cell>
          <cell r="G14">
            <v>24214</v>
          </cell>
          <cell r="I14">
            <v>0</v>
          </cell>
        </row>
        <row r="15">
          <cell r="A15" t="str">
            <v>DN1200</v>
          </cell>
          <cell r="B15" t="str">
            <v>04.3801</v>
          </cell>
          <cell r="C15" t="str">
            <v>Ñeá neo BTCT 1200x500</v>
          </cell>
          <cell r="D15" t="str">
            <v>caùi</v>
          </cell>
          <cell r="F15">
            <v>0</v>
          </cell>
          <cell r="G15">
            <v>11051</v>
          </cell>
          <cell r="I15">
            <v>0</v>
          </cell>
        </row>
        <row r="16">
          <cell r="A16" t="str">
            <v>BNH</v>
          </cell>
          <cell r="C16" t="str">
            <v>Bieån soá - Baûng nguy hieåm</v>
          </cell>
          <cell r="D16" t="str">
            <v>caùi</v>
          </cell>
          <cell r="F16">
            <v>10000</v>
          </cell>
          <cell r="I16">
            <v>10000</v>
          </cell>
        </row>
        <row r="17">
          <cell r="A17" t="str">
            <v>B460</v>
          </cell>
          <cell r="C17" t="str">
            <v>Boulon 4x60+ long ñeàn vuoâng</v>
          </cell>
          <cell r="D17" t="str">
            <v>boä</v>
          </cell>
          <cell r="F17">
            <v>500</v>
          </cell>
          <cell r="I17">
            <v>500</v>
          </cell>
        </row>
        <row r="18">
          <cell r="A18" t="str">
            <v>B1040</v>
          </cell>
          <cell r="C18" t="str">
            <v>Boulon 10x40+ long ñeàn vuoâng</v>
          </cell>
          <cell r="D18" t="str">
            <v>boä</v>
          </cell>
          <cell r="F18">
            <v>800</v>
          </cell>
          <cell r="I18">
            <v>800</v>
          </cell>
        </row>
        <row r="19">
          <cell r="A19" t="str">
            <v>B1050</v>
          </cell>
          <cell r="C19" t="str">
            <v>Boulon 10x50+ long ñeàn vuoâng</v>
          </cell>
          <cell r="D19" t="str">
            <v>boä</v>
          </cell>
          <cell r="F19">
            <v>800</v>
          </cell>
          <cell r="I19">
            <v>800</v>
          </cell>
        </row>
        <row r="20">
          <cell r="A20" t="str">
            <v>B1230</v>
          </cell>
          <cell r="C20" t="str">
            <v>Boulon 12x30+ long ñeàn vuoâng</v>
          </cell>
          <cell r="D20" t="str">
            <v>boä</v>
          </cell>
          <cell r="F20">
            <v>940</v>
          </cell>
          <cell r="I20">
            <v>940</v>
          </cell>
        </row>
        <row r="21">
          <cell r="A21" t="str">
            <v>B1240</v>
          </cell>
          <cell r="C21" t="str">
            <v>Boulon 12x40+ long ñeàn vuoâng</v>
          </cell>
          <cell r="D21" t="str">
            <v>boä</v>
          </cell>
          <cell r="F21">
            <v>940</v>
          </cell>
          <cell r="I21">
            <v>940</v>
          </cell>
        </row>
        <row r="22">
          <cell r="A22" t="str">
            <v>B1250</v>
          </cell>
          <cell r="C22" t="str">
            <v>Boulon 12x50+ long ñeàn vuoâng</v>
          </cell>
          <cell r="D22" t="str">
            <v>boä</v>
          </cell>
          <cell r="F22">
            <v>1200</v>
          </cell>
          <cell r="I22">
            <v>1200</v>
          </cell>
        </row>
        <row r="23">
          <cell r="A23" t="str">
            <v>B1260</v>
          </cell>
          <cell r="C23" t="str">
            <v>Boulon 12x60+ long ñeàn vuoâng</v>
          </cell>
          <cell r="D23" t="str">
            <v>boä</v>
          </cell>
          <cell r="F23">
            <v>1500</v>
          </cell>
          <cell r="I23">
            <v>1500</v>
          </cell>
        </row>
        <row r="24">
          <cell r="A24" t="str">
            <v>B1450</v>
          </cell>
          <cell r="C24" t="str">
            <v>Boulon 14x50+ long ñeàn vuoâng</v>
          </cell>
          <cell r="D24" t="str">
            <v>boä</v>
          </cell>
          <cell r="F24">
            <v>1500</v>
          </cell>
          <cell r="I24">
            <v>1500</v>
          </cell>
        </row>
        <row r="25">
          <cell r="A25" t="str">
            <v>B16100V</v>
          </cell>
          <cell r="C25" t="str">
            <v>Boulon 16x100VRS+ long ñeàn vuoâng</v>
          </cell>
          <cell r="D25" t="str">
            <v>boä</v>
          </cell>
          <cell r="F25">
            <v>3800</v>
          </cell>
          <cell r="I25">
            <v>3800</v>
          </cell>
        </row>
        <row r="26">
          <cell r="A26" t="str">
            <v>B16100</v>
          </cell>
          <cell r="C26" t="str">
            <v>Boulon 16x100+ long ñeàn vuoâng</v>
          </cell>
          <cell r="D26" t="str">
            <v>boä</v>
          </cell>
          <cell r="F26">
            <v>4400</v>
          </cell>
          <cell r="I26">
            <v>4400</v>
          </cell>
        </row>
        <row r="27">
          <cell r="A27" t="str">
            <v>B16200</v>
          </cell>
          <cell r="C27" t="str">
            <v>Boulon 16x200+ long ñeàn vuoâng</v>
          </cell>
          <cell r="D27" t="str">
            <v>boä</v>
          </cell>
          <cell r="F27">
            <v>4400</v>
          </cell>
          <cell r="I27">
            <v>4400</v>
          </cell>
        </row>
        <row r="28">
          <cell r="A28" t="str">
            <v>B1680V</v>
          </cell>
          <cell r="C28" t="str">
            <v>Boulon 16x80/80+ long ñeàn vuoâng</v>
          </cell>
          <cell r="D28" t="str">
            <v>boä</v>
          </cell>
          <cell r="F28">
            <v>3600</v>
          </cell>
          <cell r="I28">
            <v>3600</v>
          </cell>
        </row>
        <row r="29">
          <cell r="A29" t="str">
            <v>B16230</v>
          </cell>
          <cell r="C29" t="str">
            <v>Boulon 16x230/80+ long ñeàn vuoâng</v>
          </cell>
          <cell r="D29" t="str">
            <v>boä</v>
          </cell>
          <cell r="F29">
            <v>6600</v>
          </cell>
          <cell r="I29">
            <v>6600</v>
          </cell>
        </row>
        <row r="30">
          <cell r="A30" t="str">
            <v>B16240</v>
          </cell>
          <cell r="C30" t="str">
            <v>Boulon 16x240/80+ long ñeàn vuoâng</v>
          </cell>
          <cell r="D30" t="str">
            <v>boä</v>
          </cell>
          <cell r="F30">
            <v>6100</v>
          </cell>
          <cell r="I30">
            <v>6100</v>
          </cell>
        </row>
        <row r="31">
          <cell r="A31" t="str">
            <v>B16250</v>
          </cell>
          <cell r="C31" t="str">
            <v>Boulon 16x250+ long ñeàn vuoâng</v>
          </cell>
          <cell r="D31" t="str">
            <v>boä</v>
          </cell>
          <cell r="F31">
            <v>6600</v>
          </cell>
          <cell r="I31">
            <v>6600</v>
          </cell>
        </row>
        <row r="32">
          <cell r="A32" t="str">
            <v>B16260</v>
          </cell>
          <cell r="C32" t="str">
            <v>Boulon 16x260/80+ long ñeàn vuoâng</v>
          </cell>
          <cell r="D32" t="str">
            <v>boä</v>
          </cell>
          <cell r="F32">
            <v>6600</v>
          </cell>
          <cell r="I32">
            <v>6600</v>
          </cell>
        </row>
        <row r="33">
          <cell r="A33" t="str">
            <v>B16270</v>
          </cell>
          <cell r="C33" t="str">
            <v>Boulon 16x270/80+ long ñeàn vuoâng</v>
          </cell>
          <cell r="D33" t="str">
            <v>boä</v>
          </cell>
          <cell r="F33">
            <v>6600</v>
          </cell>
          <cell r="I33">
            <v>6600</v>
          </cell>
        </row>
        <row r="34">
          <cell r="A34" t="str">
            <v>B16280</v>
          </cell>
          <cell r="C34" t="str">
            <v>Boulon 16x280/80+ long ñeàn vuoâng</v>
          </cell>
          <cell r="D34" t="str">
            <v>boä</v>
          </cell>
          <cell r="F34">
            <v>7100</v>
          </cell>
          <cell r="I34">
            <v>7100</v>
          </cell>
        </row>
        <row r="35">
          <cell r="A35" t="str">
            <v>B16300</v>
          </cell>
          <cell r="C35" t="str">
            <v>Boulon 16x300+ long ñeàn vuoâng</v>
          </cell>
          <cell r="D35" t="str">
            <v>boä</v>
          </cell>
          <cell r="F35">
            <v>8300</v>
          </cell>
          <cell r="I35">
            <v>8300</v>
          </cell>
        </row>
        <row r="36">
          <cell r="A36" t="str">
            <v>B16320</v>
          </cell>
          <cell r="C36" t="str">
            <v>Boulon 16x320+ long ñeàn vuoâng</v>
          </cell>
          <cell r="D36" t="str">
            <v>boä</v>
          </cell>
          <cell r="F36">
            <v>8300</v>
          </cell>
          <cell r="I36">
            <v>8300</v>
          </cell>
        </row>
        <row r="37">
          <cell r="A37" t="str">
            <v>B16350</v>
          </cell>
          <cell r="C37" t="str">
            <v>Boulon 16x350+ long ñeàn vuoâng</v>
          </cell>
          <cell r="D37" t="str">
            <v>boä</v>
          </cell>
          <cell r="F37">
            <v>8800</v>
          </cell>
          <cell r="I37">
            <v>8800</v>
          </cell>
        </row>
        <row r="38">
          <cell r="A38" t="str">
            <v>B16450</v>
          </cell>
          <cell r="C38" t="str">
            <v>Boulon 16x350+ long ñeàn vuoâng</v>
          </cell>
          <cell r="D38" t="str">
            <v>boä</v>
          </cell>
          <cell r="F38">
            <v>9300</v>
          </cell>
          <cell r="I38">
            <v>9300</v>
          </cell>
        </row>
        <row r="39">
          <cell r="A39" t="str">
            <v>B16400v</v>
          </cell>
          <cell r="C39" t="str">
            <v>Boulon 16x400VRS+ long ñeàn vuoâng</v>
          </cell>
          <cell r="D39" t="str">
            <v>boä</v>
          </cell>
          <cell r="F39">
            <v>9300</v>
          </cell>
          <cell r="I39">
            <v>9300</v>
          </cell>
        </row>
        <row r="40">
          <cell r="A40" t="str">
            <v>B16600</v>
          </cell>
          <cell r="C40" t="str">
            <v>Boulon 16x600+ long ñeàn vuoâng</v>
          </cell>
          <cell r="D40" t="str">
            <v>boä</v>
          </cell>
          <cell r="F40">
            <v>18800</v>
          </cell>
          <cell r="I40">
            <v>18800</v>
          </cell>
        </row>
        <row r="41">
          <cell r="A41" t="str">
            <v>B16200V</v>
          </cell>
          <cell r="C41" t="str">
            <v>Boulon 16x200VRS+ long ñeàn vuoâng</v>
          </cell>
          <cell r="D41" t="str">
            <v>boä</v>
          </cell>
          <cell r="F41">
            <v>6800</v>
          </cell>
          <cell r="I41">
            <v>6800</v>
          </cell>
        </row>
        <row r="42">
          <cell r="A42" t="str">
            <v>B16300V</v>
          </cell>
          <cell r="C42" t="str">
            <v>Boulon 16x300VRS+ long ñeàn vuoâng</v>
          </cell>
          <cell r="D42" t="str">
            <v>boä</v>
          </cell>
          <cell r="F42">
            <v>9300</v>
          </cell>
          <cell r="I42">
            <v>9300</v>
          </cell>
        </row>
        <row r="43">
          <cell r="A43" t="str">
            <v>B1635</v>
          </cell>
          <cell r="C43" t="str">
            <v>Boulon 16x35/28+ long ñeàn vuoâng</v>
          </cell>
          <cell r="D43" t="str">
            <v>boä</v>
          </cell>
          <cell r="F43">
            <v>2790</v>
          </cell>
          <cell r="I43">
            <v>2790</v>
          </cell>
        </row>
        <row r="44">
          <cell r="A44" t="str">
            <v>B1640</v>
          </cell>
          <cell r="C44" t="str">
            <v>Boulon 16x40/28+ long ñeàn vuoâng</v>
          </cell>
          <cell r="D44" t="str">
            <v>boä</v>
          </cell>
          <cell r="F44">
            <v>2790</v>
          </cell>
          <cell r="I44">
            <v>2790</v>
          </cell>
        </row>
        <row r="45">
          <cell r="A45" t="str">
            <v>B1650</v>
          </cell>
          <cell r="C45" t="str">
            <v>Boulon 16x50+ long ñeàn vuoâng</v>
          </cell>
          <cell r="D45" t="str">
            <v>boä</v>
          </cell>
          <cell r="F45">
            <v>3100</v>
          </cell>
          <cell r="I45">
            <v>3100</v>
          </cell>
        </row>
        <row r="46">
          <cell r="A46" t="str">
            <v>B221000</v>
          </cell>
          <cell r="C46" t="str">
            <v>Boulon 22x1000+ long ñeàn vuoâng</v>
          </cell>
          <cell r="D46" t="str">
            <v>boä</v>
          </cell>
          <cell r="F46">
            <v>37300</v>
          </cell>
          <cell r="I46">
            <v>37300</v>
          </cell>
        </row>
        <row r="47">
          <cell r="A47" t="str">
            <v>B22260</v>
          </cell>
          <cell r="C47" t="str">
            <v>Boulon 22x260+ long ñeàn vuoâng</v>
          </cell>
          <cell r="D47" t="str">
            <v>boä</v>
          </cell>
          <cell r="F47">
            <v>12100</v>
          </cell>
          <cell r="I47">
            <v>12100</v>
          </cell>
        </row>
        <row r="48">
          <cell r="A48" t="str">
            <v>B22460</v>
          </cell>
          <cell r="C48" t="str">
            <v>Boulon 22x460+ long ñeàn vuoâng</v>
          </cell>
          <cell r="D48" t="str">
            <v>boä</v>
          </cell>
          <cell r="F48">
            <v>17800</v>
          </cell>
          <cell r="I48">
            <v>17800</v>
          </cell>
        </row>
        <row r="49">
          <cell r="A49" t="str">
            <v>B22500</v>
          </cell>
          <cell r="C49" t="str">
            <v>Boulon 22x500/150+ long ñeàn vuoâng</v>
          </cell>
          <cell r="D49" t="str">
            <v>boä</v>
          </cell>
          <cell r="F49">
            <v>17000</v>
          </cell>
          <cell r="I49">
            <v>17000</v>
          </cell>
        </row>
        <row r="50">
          <cell r="A50" t="str">
            <v>B22550</v>
          </cell>
          <cell r="C50" t="str">
            <v>Boulon 22x550/100+ long ñeàn vuoâng</v>
          </cell>
          <cell r="D50" t="str">
            <v>boä</v>
          </cell>
          <cell r="F50">
            <v>22800</v>
          </cell>
          <cell r="I50">
            <v>22800</v>
          </cell>
        </row>
        <row r="51">
          <cell r="A51" t="str">
            <v>B22650</v>
          </cell>
          <cell r="C51" t="str">
            <v>Boulon 22x650+ long ñeàn vuoâng</v>
          </cell>
          <cell r="D51" t="str">
            <v>boä</v>
          </cell>
          <cell r="F51">
            <v>24857</v>
          </cell>
          <cell r="I51">
            <v>24857</v>
          </cell>
        </row>
        <row r="52">
          <cell r="A52" t="str">
            <v>B22700</v>
          </cell>
          <cell r="C52" t="str">
            <v>Boulon 22x700+ long ñeàn vuoâng</v>
          </cell>
          <cell r="D52" t="str">
            <v>boä</v>
          </cell>
          <cell r="F52">
            <v>26286</v>
          </cell>
          <cell r="I52">
            <v>26286</v>
          </cell>
        </row>
        <row r="53">
          <cell r="A53" t="str">
            <v>B22750</v>
          </cell>
          <cell r="C53" t="str">
            <v>Boulon 22x750+ long ñeàn vuoâng</v>
          </cell>
          <cell r="D53" t="str">
            <v>boä</v>
          </cell>
          <cell r="F53">
            <v>26286</v>
          </cell>
          <cell r="I53">
            <v>26286</v>
          </cell>
        </row>
        <row r="54">
          <cell r="A54" t="str">
            <v>B22600</v>
          </cell>
          <cell r="B54" t="str">
            <v xml:space="preserve"> </v>
          </cell>
          <cell r="C54" t="str">
            <v>Boulon 22x600+ long ñeàn vuoâng</v>
          </cell>
          <cell r="D54" t="str">
            <v>boä</v>
          </cell>
          <cell r="F54">
            <v>23524</v>
          </cell>
          <cell r="I54">
            <v>23524</v>
          </cell>
        </row>
        <row r="55">
          <cell r="A55" t="str">
            <v>B22800</v>
          </cell>
          <cell r="C55" t="str">
            <v>Boulon 22x800+ long ñeàn vuoâng</v>
          </cell>
          <cell r="D55" t="str">
            <v>boä</v>
          </cell>
          <cell r="F55">
            <v>27800</v>
          </cell>
          <cell r="I55">
            <v>27800</v>
          </cell>
        </row>
        <row r="56">
          <cell r="A56" t="str">
            <v>B22850</v>
          </cell>
          <cell r="C56" t="str">
            <v>Boulon 22x850+ long ñeàn vuoâng</v>
          </cell>
          <cell r="D56" t="str">
            <v>boä</v>
          </cell>
          <cell r="F56">
            <v>29143</v>
          </cell>
          <cell r="I56">
            <v>29143</v>
          </cell>
        </row>
        <row r="57">
          <cell r="A57" t="str">
            <v>B30800</v>
          </cell>
          <cell r="C57" t="str">
            <v>Boulon 30x800+ long ñeàn vuoâng</v>
          </cell>
          <cell r="D57" t="str">
            <v>boä</v>
          </cell>
          <cell r="F57">
            <v>52800</v>
          </cell>
          <cell r="I57">
            <v>52800</v>
          </cell>
        </row>
        <row r="58">
          <cell r="A58" t="str">
            <v>B301000</v>
          </cell>
          <cell r="C58" t="str">
            <v>Boulon 30x1000</v>
          </cell>
          <cell r="D58" t="str">
            <v>boä</v>
          </cell>
          <cell r="F58">
            <v>60000</v>
          </cell>
          <cell r="I58">
            <v>60000</v>
          </cell>
        </row>
        <row r="59">
          <cell r="A59" t="str">
            <v>LD606</v>
          </cell>
          <cell r="C59" t="str">
            <v>Longden vuoâng 60x60x6</v>
          </cell>
          <cell r="D59" t="str">
            <v>caùi</v>
          </cell>
          <cell r="F59">
            <v>800</v>
          </cell>
          <cell r="I59">
            <v>800</v>
          </cell>
        </row>
        <row r="60">
          <cell r="A60" t="str">
            <v>BM16230</v>
          </cell>
          <cell r="C60" t="str">
            <v>Boulon maét 16x230+ long ñeàn vuoâng</v>
          </cell>
          <cell r="D60" t="str">
            <v>boä</v>
          </cell>
          <cell r="F60">
            <v>9800</v>
          </cell>
          <cell r="I60">
            <v>9800</v>
          </cell>
        </row>
        <row r="61">
          <cell r="A61" t="str">
            <v>BM16250</v>
          </cell>
          <cell r="C61" t="str">
            <v>Boulon maét 16x250+ long ñeàn vuoâng</v>
          </cell>
          <cell r="D61" t="str">
            <v>boä</v>
          </cell>
          <cell r="F61">
            <v>9900</v>
          </cell>
          <cell r="I61">
            <v>9900</v>
          </cell>
        </row>
        <row r="62">
          <cell r="A62" t="str">
            <v>BM16300</v>
          </cell>
          <cell r="C62" t="str">
            <v>Boulon maét 16x300+ long ñeàn vuoâng</v>
          </cell>
          <cell r="D62" t="str">
            <v>boä</v>
          </cell>
          <cell r="F62">
            <v>11562</v>
          </cell>
          <cell r="I62">
            <v>11562</v>
          </cell>
        </row>
        <row r="63">
          <cell r="A63" t="str">
            <v>BUGD</v>
          </cell>
          <cell r="C63" t="str">
            <v>Boulon U giöõ daây</v>
          </cell>
          <cell r="D63" t="str">
            <v>caùi</v>
          </cell>
          <cell r="F63">
            <v>10909</v>
          </cell>
          <cell r="I63">
            <v>10909</v>
          </cell>
        </row>
        <row r="64">
          <cell r="A64" t="str">
            <v>KWR</v>
          </cell>
          <cell r="C64" t="str">
            <v>Keïp WR leøo daây (côõ thích hôïp)</v>
          </cell>
          <cell r="D64" t="str">
            <v>caùi</v>
          </cell>
          <cell r="F64">
            <v>7500</v>
          </cell>
          <cell r="I64">
            <v>7500</v>
          </cell>
        </row>
        <row r="65">
          <cell r="A65" t="str">
            <v>BT</v>
          </cell>
          <cell r="B65" t="str">
            <v>04.9001</v>
          </cell>
          <cell r="C65" t="str">
            <v>Bitum</v>
          </cell>
          <cell r="D65" t="str">
            <v>m2</v>
          </cell>
          <cell r="F65">
            <v>5849</v>
          </cell>
          <cell r="G65">
            <v>1083.8</v>
          </cell>
          <cell r="I65">
            <v>5849</v>
          </cell>
        </row>
        <row r="66">
          <cell r="A66" t="str">
            <v>LD14</v>
          </cell>
          <cell r="C66" t="str">
            <v>Long ñeàn 14</v>
          </cell>
          <cell r="D66" t="str">
            <v>caùi</v>
          </cell>
          <cell r="F66">
            <v>600</v>
          </cell>
          <cell r="I66">
            <v>600</v>
          </cell>
        </row>
        <row r="67">
          <cell r="A67" t="str">
            <v>LD18</v>
          </cell>
          <cell r="C67" t="str">
            <v>Long ñeàn 18</v>
          </cell>
          <cell r="D67" t="str">
            <v>caùi</v>
          </cell>
          <cell r="F67">
            <v>800</v>
          </cell>
          <cell r="I67">
            <v>800</v>
          </cell>
        </row>
        <row r="68">
          <cell r="A68" t="str">
            <v>OXC25</v>
          </cell>
          <cell r="B68" t="str">
            <v>04.3107</v>
          </cell>
          <cell r="C68" t="str">
            <v>Keïp Slipbolt Cu côõ 25mm2</v>
          </cell>
          <cell r="D68" t="str">
            <v>caùi</v>
          </cell>
          <cell r="F68">
            <v>4100</v>
          </cell>
          <cell r="I68">
            <v>4100</v>
          </cell>
        </row>
        <row r="69">
          <cell r="A69" t="str">
            <v>OXC38</v>
          </cell>
          <cell r="B69" t="str">
            <v>04.3107</v>
          </cell>
          <cell r="C69" t="str">
            <v>Keïp Slipbolt Cu côõ 38mm2</v>
          </cell>
          <cell r="D69" t="str">
            <v>caùi</v>
          </cell>
          <cell r="F69">
            <v>9200</v>
          </cell>
          <cell r="G69">
            <v>6444</v>
          </cell>
          <cell r="I69">
            <v>9200</v>
          </cell>
        </row>
        <row r="70">
          <cell r="A70" t="str">
            <v>CT25</v>
          </cell>
          <cell r="B70" t="str">
            <v>04.5142</v>
          </cell>
          <cell r="C70" t="str">
            <v>Cöø traøm 2,5m</v>
          </cell>
          <cell r="D70" t="str">
            <v>caây</v>
          </cell>
          <cell r="F70">
            <v>7000</v>
          </cell>
          <cell r="G70">
            <v>1393.5</v>
          </cell>
          <cell r="I70">
            <v>7000</v>
          </cell>
        </row>
        <row r="71">
          <cell r="A71" t="str">
            <v>CT3</v>
          </cell>
          <cell r="B71" t="str">
            <v>04.5142</v>
          </cell>
          <cell r="C71" t="str">
            <v>Cöø traøm 3m</v>
          </cell>
          <cell r="D71" t="str">
            <v>caây</v>
          </cell>
          <cell r="F71">
            <v>8000</v>
          </cell>
          <cell r="G71">
            <v>1672.1999999999998</v>
          </cell>
          <cell r="I71">
            <v>8000</v>
          </cell>
        </row>
        <row r="72">
          <cell r="A72" t="str">
            <v>CT5</v>
          </cell>
          <cell r="B72" t="str">
            <v>04.5142</v>
          </cell>
          <cell r="C72" t="str">
            <v>Cöø traøm 5m</v>
          </cell>
          <cell r="D72" t="str">
            <v>caây</v>
          </cell>
          <cell r="F72">
            <v>12000</v>
          </cell>
          <cell r="G72">
            <v>2787</v>
          </cell>
          <cell r="I72">
            <v>12000</v>
          </cell>
        </row>
        <row r="73">
          <cell r="A73" t="str">
            <v>M22</v>
          </cell>
          <cell r="C73" t="str">
            <v>Caùp ñoàng traàn M22mm2</v>
          </cell>
          <cell r="D73" t="str">
            <v>kg</v>
          </cell>
          <cell r="F73">
            <v>38500</v>
          </cell>
          <cell r="I73">
            <v>38500</v>
          </cell>
        </row>
        <row r="74">
          <cell r="A74" t="str">
            <v>M25</v>
          </cell>
          <cell r="B74" t="str">
            <v>07.7002</v>
          </cell>
          <cell r="C74" t="str">
            <v>Caùp ñoàng traàn M25mm2</v>
          </cell>
          <cell r="D74" t="str">
            <v>kg</v>
          </cell>
          <cell r="F74">
            <v>38500</v>
          </cell>
          <cell r="G74">
            <v>1959</v>
          </cell>
          <cell r="I74">
            <v>38500</v>
          </cell>
        </row>
        <row r="75">
          <cell r="A75" t="str">
            <v>M48</v>
          </cell>
          <cell r="C75" t="str">
            <v>Caùp ñoàng traàn M48mm2</v>
          </cell>
          <cell r="D75" t="str">
            <v>kg</v>
          </cell>
          <cell r="F75">
            <v>38500</v>
          </cell>
          <cell r="I75">
            <v>38500</v>
          </cell>
        </row>
        <row r="76">
          <cell r="A76" t="str">
            <v>XLPE22</v>
          </cell>
          <cell r="B76" t="str">
            <v>04.4201</v>
          </cell>
          <cell r="C76" t="str">
            <v>Caùp ñoàng boïc 24KV XLPE/PVC 22mm2</v>
          </cell>
          <cell r="D76" t="str">
            <v>meùt</v>
          </cell>
          <cell r="F76">
            <v>40200</v>
          </cell>
          <cell r="G76">
            <v>921</v>
          </cell>
          <cell r="I76">
            <v>40200</v>
          </cell>
        </row>
        <row r="77">
          <cell r="A77" t="str">
            <v>XLPE25</v>
          </cell>
          <cell r="B77" t="str">
            <v>04.4201</v>
          </cell>
          <cell r="C77" t="str">
            <v>Caùp ñoàng boïc 24KV XLPE/PVC 25mm2</v>
          </cell>
          <cell r="D77" t="str">
            <v>meùt</v>
          </cell>
          <cell r="F77">
            <v>42200</v>
          </cell>
          <cell r="G77">
            <v>921</v>
          </cell>
          <cell r="I77">
            <v>42200</v>
          </cell>
        </row>
        <row r="78">
          <cell r="A78" t="str">
            <v>XLPE38</v>
          </cell>
          <cell r="B78" t="str">
            <v>04.4201</v>
          </cell>
          <cell r="C78" t="str">
            <v>Caùp ñoàng boïc 24KV XLPE/PVC 38mm2</v>
          </cell>
          <cell r="D78" t="str">
            <v>meùt</v>
          </cell>
          <cell r="F78">
            <v>49600</v>
          </cell>
          <cell r="G78">
            <v>921</v>
          </cell>
          <cell r="I78">
            <v>49600</v>
          </cell>
        </row>
        <row r="79">
          <cell r="A79" t="str">
            <v>XLPE50</v>
          </cell>
          <cell r="B79" t="str">
            <v>04.4201</v>
          </cell>
          <cell r="C79" t="str">
            <v>Caùp ñoàng boïc 24KV XLPE/PVC 50mm2</v>
          </cell>
          <cell r="D79" t="str">
            <v>meùt</v>
          </cell>
          <cell r="F79">
            <v>57200</v>
          </cell>
          <cell r="G79">
            <v>921</v>
          </cell>
          <cell r="I79">
            <v>57200</v>
          </cell>
        </row>
        <row r="80">
          <cell r="A80" t="str">
            <v>XLPE70</v>
          </cell>
          <cell r="B80" t="str">
            <v>04.4201</v>
          </cell>
          <cell r="C80" t="str">
            <v>Caùp ñoàng boïc 24KV XLPE/PVC 70mm2</v>
          </cell>
          <cell r="D80" t="str">
            <v>meùt</v>
          </cell>
          <cell r="F80">
            <v>68300</v>
          </cell>
          <cell r="G80">
            <v>921</v>
          </cell>
          <cell r="I80">
            <v>68300</v>
          </cell>
        </row>
        <row r="81">
          <cell r="A81" t="str">
            <v>XLPE95</v>
          </cell>
          <cell r="B81" t="str">
            <v>04.4201</v>
          </cell>
          <cell r="C81" t="str">
            <v>Caùp ñoàng boïc 24KV XLPE/PVC 95mm2</v>
          </cell>
          <cell r="D81" t="str">
            <v>meùt</v>
          </cell>
          <cell r="F81">
            <v>82800</v>
          </cell>
          <cell r="G81">
            <v>921</v>
          </cell>
          <cell r="I81">
            <v>82800</v>
          </cell>
        </row>
        <row r="82">
          <cell r="A82" t="str">
            <v>XLPE120</v>
          </cell>
          <cell r="B82" t="str">
            <v>04.4201</v>
          </cell>
          <cell r="C82" t="str">
            <v>Caùp ñoàng boïc 24KV XLPE/PVC 120mm2</v>
          </cell>
          <cell r="D82" t="str">
            <v>meùt</v>
          </cell>
          <cell r="F82">
            <v>94500</v>
          </cell>
          <cell r="G82">
            <v>921</v>
          </cell>
          <cell r="I82">
            <v>94500</v>
          </cell>
        </row>
        <row r="83">
          <cell r="A83" t="str">
            <v>XLPE150</v>
          </cell>
          <cell r="B83" t="str">
            <v>04.4201</v>
          </cell>
          <cell r="C83" t="str">
            <v>Caùp ñoàng boïc 24KV XLPE/PVC 150mm2</v>
          </cell>
          <cell r="D83" t="str">
            <v>meùt</v>
          </cell>
          <cell r="F83">
            <v>102000</v>
          </cell>
          <cell r="G83">
            <v>921</v>
          </cell>
          <cell r="I83">
            <v>102000</v>
          </cell>
        </row>
        <row r="84">
          <cell r="A84" t="str">
            <v>XLPE185</v>
          </cell>
          <cell r="B84" t="str">
            <v>04.4201</v>
          </cell>
          <cell r="C84" t="str">
            <v>Caùp ñoàng boïc 24KV XLPE/PVC 185mm2</v>
          </cell>
          <cell r="D84" t="str">
            <v>meùt</v>
          </cell>
          <cell r="G84">
            <v>921</v>
          </cell>
        </row>
        <row r="85">
          <cell r="A85" t="str">
            <v>XLPE240</v>
          </cell>
          <cell r="B85" t="str">
            <v>04.4201</v>
          </cell>
          <cell r="C85" t="str">
            <v>Caùp ñoàng boïc 24KV XLPE/PVC 240mm2</v>
          </cell>
          <cell r="D85" t="str">
            <v>meùt</v>
          </cell>
          <cell r="G85">
            <v>921</v>
          </cell>
        </row>
        <row r="86">
          <cell r="A86" t="str">
            <v>XLPE35A</v>
          </cell>
          <cell r="B86" t="str">
            <v>04.4101</v>
          </cell>
          <cell r="C86" t="str">
            <v>Caùp nhoâm boïc 24KV A/XLPE/PVC 35mm2</v>
          </cell>
          <cell r="D86" t="str">
            <v>meùt</v>
          </cell>
          <cell r="F86">
            <v>33500</v>
          </cell>
          <cell r="G86">
            <v>460</v>
          </cell>
          <cell r="I86">
            <v>33500</v>
          </cell>
        </row>
        <row r="87">
          <cell r="A87" t="str">
            <v>XLPE50A</v>
          </cell>
          <cell r="B87" t="str">
            <v>04.4101</v>
          </cell>
          <cell r="C87" t="str">
            <v>Caùp nhoâm boïc 24KV A/XLPE/PVC 50mm2</v>
          </cell>
          <cell r="D87" t="str">
            <v>meùt</v>
          </cell>
          <cell r="F87">
            <v>37500</v>
          </cell>
          <cell r="G87">
            <v>460</v>
          </cell>
          <cell r="I87">
            <v>37500</v>
          </cell>
        </row>
        <row r="88">
          <cell r="A88" t="str">
            <v>XLPE70A</v>
          </cell>
          <cell r="B88" t="str">
            <v>04.4101</v>
          </cell>
          <cell r="C88" t="str">
            <v>Caùp nhoâm boïc 24KV A/XLPE/PVC 70mm2</v>
          </cell>
          <cell r="D88" t="str">
            <v>meùt</v>
          </cell>
          <cell r="F88">
            <v>41900</v>
          </cell>
          <cell r="G88">
            <v>460</v>
          </cell>
          <cell r="I88">
            <v>41900</v>
          </cell>
        </row>
        <row r="89">
          <cell r="A89" t="str">
            <v>XLPE95A</v>
          </cell>
          <cell r="B89" t="str">
            <v>04.4101</v>
          </cell>
          <cell r="C89" t="str">
            <v>Caùp nhoâm boïc 24KV A/XLPE/PVC 95mm2</v>
          </cell>
          <cell r="D89" t="str">
            <v>meùt</v>
          </cell>
          <cell r="F89">
            <v>47700</v>
          </cell>
          <cell r="G89">
            <v>460</v>
          </cell>
          <cell r="I89">
            <v>47700</v>
          </cell>
        </row>
        <row r="90">
          <cell r="A90" t="str">
            <v>XLPE120A</v>
          </cell>
          <cell r="B90" t="str">
            <v>04.4102</v>
          </cell>
          <cell r="C90" t="str">
            <v>Caùp nhoâm boïc 24KV A/XLPE/PVC 120mm2</v>
          </cell>
          <cell r="D90" t="str">
            <v>meùt</v>
          </cell>
          <cell r="F90">
            <v>54100</v>
          </cell>
          <cell r="G90">
            <v>1228</v>
          </cell>
          <cell r="I90">
            <v>54100</v>
          </cell>
        </row>
        <row r="91">
          <cell r="A91" t="str">
            <v>XLPE150A</v>
          </cell>
          <cell r="B91" t="str">
            <v>04.4102</v>
          </cell>
          <cell r="C91" t="str">
            <v>Caùp nhoâm boïc 24KV A/XLPE/PVC 150mm2</v>
          </cell>
          <cell r="D91" t="str">
            <v>meùt</v>
          </cell>
          <cell r="F91">
            <v>54100</v>
          </cell>
          <cell r="G91">
            <v>1228</v>
          </cell>
          <cell r="I91">
            <v>54100</v>
          </cell>
        </row>
        <row r="92">
          <cell r="A92" t="str">
            <v>XLPE185A</v>
          </cell>
          <cell r="B92" t="str">
            <v>04.4102</v>
          </cell>
          <cell r="C92" t="str">
            <v>Caùp nhoâm boïc 24KV A/XLPE/PVC 185mm2</v>
          </cell>
          <cell r="D92" t="str">
            <v>meùt</v>
          </cell>
          <cell r="F92">
            <v>54100</v>
          </cell>
          <cell r="G92">
            <v>1228</v>
          </cell>
          <cell r="I92">
            <v>54100</v>
          </cell>
        </row>
        <row r="93">
          <cell r="A93" t="str">
            <v>XLPE240A</v>
          </cell>
          <cell r="B93" t="str">
            <v>04.4102</v>
          </cell>
          <cell r="C93" t="str">
            <v>Caùp nhoâm boïc 24KV A/XLPE/PVC 240mm2</v>
          </cell>
          <cell r="D93" t="str">
            <v>meùt</v>
          </cell>
          <cell r="F93">
            <v>57500</v>
          </cell>
          <cell r="G93">
            <v>1228</v>
          </cell>
          <cell r="I93">
            <v>57500</v>
          </cell>
        </row>
        <row r="94">
          <cell r="A94" t="str">
            <v>XLPE395</v>
          </cell>
          <cell r="C94" t="str">
            <v>Caùp 24kV 3x95mm2 XLPE/DTA/PVC</v>
          </cell>
          <cell r="D94" t="str">
            <v>meùt</v>
          </cell>
          <cell r="F94">
            <v>290900</v>
          </cell>
          <cell r="I94">
            <v>290900</v>
          </cell>
        </row>
        <row r="95">
          <cell r="A95" t="str">
            <v>XLPE170</v>
          </cell>
          <cell r="C95" t="str">
            <v>Caùp 15kV 1x70mm2 XLPE/PVC</v>
          </cell>
          <cell r="D95" t="str">
            <v>meùt</v>
          </cell>
          <cell r="F95">
            <v>63200</v>
          </cell>
          <cell r="I95">
            <v>63200</v>
          </cell>
        </row>
        <row r="96">
          <cell r="A96" t="str">
            <v>ACKP240</v>
          </cell>
          <cell r="C96" t="str">
            <v>Caùp nhoâm loõi theùp ACKP-240/32</v>
          </cell>
          <cell r="D96" t="str">
            <v>kg</v>
          </cell>
          <cell r="F96">
            <v>26100</v>
          </cell>
          <cell r="I96">
            <v>26100</v>
          </cell>
        </row>
        <row r="97">
          <cell r="A97" t="str">
            <v>ACKP185</v>
          </cell>
          <cell r="C97" t="str">
            <v>Caùp nhoâm loõi theùp ACKP-185/29</v>
          </cell>
          <cell r="D97" t="str">
            <v>kg</v>
          </cell>
          <cell r="F97">
            <v>26100</v>
          </cell>
          <cell r="I97">
            <v>26100</v>
          </cell>
        </row>
        <row r="98">
          <cell r="A98" t="str">
            <v>ACKP150</v>
          </cell>
          <cell r="C98" t="str">
            <v>Caùp nhoâm loõi theùp ACKP-150/24</v>
          </cell>
          <cell r="D98" t="str">
            <v>kg</v>
          </cell>
          <cell r="F98">
            <v>26100</v>
          </cell>
          <cell r="I98">
            <v>26100</v>
          </cell>
        </row>
        <row r="99">
          <cell r="A99" t="str">
            <v>ACKP120</v>
          </cell>
          <cell r="C99" t="str">
            <v>Caùp nhoâm loõi theùp ACKP-120/19</v>
          </cell>
          <cell r="D99" t="str">
            <v>kg</v>
          </cell>
          <cell r="F99">
            <v>26100</v>
          </cell>
          <cell r="I99">
            <v>26100</v>
          </cell>
        </row>
        <row r="100">
          <cell r="A100" t="str">
            <v>ACKP35</v>
          </cell>
          <cell r="C100" t="str">
            <v>Caùp nhoâm loõi theùp ACKP-35/6,2</v>
          </cell>
          <cell r="D100" t="str">
            <v>kg</v>
          </cell>
          <cell r="F100">
            <v>26100</v>
          </cell>
          <cell r="I100">
            <v>26100</v>
          </cell>
        </row>
        <row r="101">
          <cell r="A101" t="str">
            <v>ACKP50</v>
          </cell>
          <cell r="C101" t="str">
            <v>Caùp nhoâm loõi theùp ACKP-50/8</v>
          </cell>
          <cell r="D101" t="str">
            <v>kg</v>
          </cell>
          <cell r="F101">
            <v>26100</v>
          </cell>
          <cell r="I101">
            <v>25000</v>
          </cell>
        </row>
        <row r="102">
          <cell r="A102" t="str">
            <v>ACKP70</v>
          </cell>
          <cell r="C102" t="str">
            <v>Caùp nhoâm loõi theùp ACKP-70/11</v>
          </cell>
          <cell r="D102" t="str">
            <v>kg</v>
          </cell>
          <cell r="F102">
            <v>26100</v>
          </cell>
          <cell r="I102">
            <v>25000</v>
          </cell>
        </row>
        <row r="103">
          <cell r="A103" t="str">
            <v>ACKP95</v>
          </cell>
          <cell r="C103" t="str">
            <v>Caùp nhoâm loõi theùp ACKP-95/16</v>
          </cell>
          <cell r="D103" t="str">
            <v>kg</v>
          </cell>
          <cell r="F103">
            <v>26100</v>
          </cell>
          <cell r="I103">
            <v>25000</v>
          </cell>
        </row>
        <row r="104">
          <cell r="A104" t="str">
            <v>AC240</v>
          </cell>
          <cell r="C104" t="str">
            <v>Caùp nhoâm loõi theùp AC-240/32</v>
          </cell>
          <cell r="D104" t="str">
            <v>kg</v>
          </cell>
          <cell r="F104">
            <v>26100</v>
          </cell>
          <cell r="I104">
            <v>26100</v>
          </cell>
        </row>
        <row r="105">
          <cell r="A105" t="str">
            <v>AC185</v>
          </cell>
          <cell r="C105" t="str">
            <v>Caùp nhoâm loõi theùp AC-185/29</v>
          </cell>
          <cell r="D105" t="str">
            <v>kg</v>
          </cell>
          <cell r="F105">
            <v>26100</v>
          </cell>
          <cell r="I105">
            <v>26100</v>
          </cell>
        </row>
        <row r="106">
          <cell r="A106" t="str">
            <v>AC150</v>
          </cell>
          <cell r="C106" t="str">
            <v>Caùp nhoâm loõi theùp AC-150/24</v>
          </cell>
          <cell r="D106" t="str">
            <v>kg</v>
          </cell>
          <cell r="F106">
            <v>26100</v>
          </cell>
          <cell r="I106">
            <v>26100</v>
          </cell>
        </row>
        <row r="107">
          <cell r="A107" t="str">
            <v>AC120</v>
          </cell>
          <cell r="C107" t="str">
            <v>Caùp nhoâm loõi theùp AC-120/19</v>
          </cell>
          <cell r="D107" t="str">
            <v>kg</v>
          </cell>
          <cell r="F107">
            <v>26100</v>
          </cell>
          <cell r="I107">
            <v>26100</v>
          </cell>
        </row>
        <row r="108">
          <cell r="A108" t="str">
            <v>AC35</v>
          </cell>
          <cell r="C108" t="str">
            <v>Caùp nhoâm loõi theùp AC-35/6,2</v>
          </cell>
          <cell r="D108" t="str">
            <v>kg</v>
          </cell>
          <cell r="F108">
            <v>26100</v>
          </cell>
          <cell r="I108">
            <v>25000</v>
          </cell>
        </row>
        <row r="109">
          <cell r="A109" t="str">
            <v>AC50</v>
          </cell>
          <cell r="C109" t="str">
            <v>Caùp nhoâm loõi theùp AC-50/8</v>
          </cell>
          <cell r="D109" t="str">
            <v>kg</v>
          </cell>
          <cell r="F109">
            <v>26100</v>
          </cell>
          <cell r="I109">
            <v>25000</v>
          </cell>
        </row>
        <row r="110">
          <cell r="A110" t="str">
            <v>AC70</v>
          </cell>
          <cell r="C110" t="str">
            <v>Caùp nhoâm loõi theùp AC-70/11</v>
          </cell>
          <cell r="D110" t="str">
            <v>kg</v>
          </cell>
          <cell r="F110">
            <v>26100</v>
          </cell>
          <cell r="I110">
            <v>25000</v>
          </cell>
        </row>
        <row r="111">
          <cell r="A111" t="str">
            <v>AC95</v>
          </cell>
          <cell r="C111" t="str">
            <v>Caùp nhoâm loõi theùp AC-95/16</v>
          </cell>
          <cell r="D111" t="str">
            <v>kg</v>
          </cell>
          <cell r="F111">
            <v>26100</v>
          </cell>
          <cell r="I111">
            <v>25000</v>
          </cell>
        </row>
        <row r="112">
          <cell r="A112" t="str">
            <v>av35</v>
          </cell>
          <cell r="C112" t="str">
            <v>Caùp nhoâm boïc AV35</v>
          </cell>
          <cell r="D112" t="str">
            <v>meùt</v>
          </cell>
          <cell r="F112">
            <v>4970</v>
          </cell>
          <cell r="I112">
            <v>4970</v>
          </cell>
        </row>
        <row r="113">
          <cell r="A113" t="str">
            <v>av50</v>
          </cell>
          <cell r="C113" t="str">
            <v>Caùp nhoâm boïc AV50</v>
          </cell>
          <cell r="D113" t="str">
            <v>meùt</v>
          </cell>
          <cell r="F113">
            <v>6700</v>
          </cell>
          <cell r="I113">
            <v>6700</v>
          </cell>
        </row>
        <row r="114">
          <cell r="A114" t="str">
            <v>av70</v>
          </cell>
          <cell r="C114" t="str">
            <v>Caùp nhoâm boïc AV70</v>
          </cell>
          <cell r="D114" t="str">
            <v>meùt</v>
          </cell>
          <cell r="F114">
            <v>9000</v>
          </cell>
          <cell r="I114">
            <v>9000</v>
          </cell>
        </row>
        <row r="115">
          <cell r="A115" t="str">
            <v>av95</v>
          </cell>
          <cell r="C115" t="str">
            <v>Caùp nhoâm boïc AV95</v>
          </cell>
          <cell r="D115" t="str">
            <v>meùt</v>
          </cell>
          <cell r="F115">
            <v>11800</v>
          </cell>
          <cell r="I115">
            <v>11800</v>
          </cell>
        </row>
        <row r="116">
          <cell r="A116" t="str">
            <v>av120</v>
          </cell>
          <cell r="C116" t="str">
            <v>Caùp nhoâm boïc AV120</v>
          </cell>
          <cell r="D116" t="str">
            <v>meùt</v>
          </cell>
          <cell r="F116">
            <v>14100</v>
          </cell>
          <cell r="I116">
            <v>14100</v>
          </cell>
        </row>
        <row r="117">
          <cell r="A117" t="str">
            <v>av150</v>
          </cell>
          <cell r="C117" t="str">
            <v>Caùp nhoâm boïc AV150</v>
          </cell>
          <cell r="D117" t="str">
            <v>meùt</v>
          </cell>
          <cell r="F117">
            <v>18400</v>
          </cell>
          <cell r="I117">
            <v>18400</v>
          </cell>
        </row>
        <row r="118">
          <cell r="A118" t="str">
            <v>av185</v>
          </cell>
          <cell r="C118" t="str">
            <v>Caùp nhoâm boïc AV185</v>
          </cell>
          <cell r="D118" t="str">
            <v>meùt</v>
          </cell>
          <cell r="F118">
            <v>21800</v>
          </cell>
          <cell r="I118">
            <v>21800</v>
          </cell>
        </row>
        <row r="119">
          <cell r="A119" t="str">
            <v>av240</v>
          </cell>
          <cell r="C119" t="str">
            <v>Caùp nhoâm boïc AV240</v>
          </cell>
          <cell r="D119" t="str">
            <v>meùt</v>
          </cell>
          <cell r="F119">
            <v>28290</v>
          </cell>
          <cell r="I119">
            <v>28290</v>
          </cell>
        </row>
        <row r="120">
          <cell r="A120" t="str">
            <v>av300</v>
          </cell>
          <cell r="C120" t="str">
            <v>Caùp nhoâm boïc AV300</v>
          </cell>
          <cell r="D120" t="str">
            <v>meùt</v>
          </cell>
          <cell r="F120">
            <v>37320</v>
          </cell>
          <cell r="I120">
            <v>37320</v>
          </cell>
        </row>
        <row r="121">
          <cell r="A121" t="str">
            <v>CVV4X2,5</v>
          </cell>
          <cell r="B121" t="str">
            <v>03.1401</v>
          </cell>
          <cell r="C121" t="str">
            <v xml:space="preserve">Caùp CVV4x2,5mm2  </v>
          </cell>
          <cell r="D121" t="str">
            <v>meùt</v>
          </cell>
          <cell r="F121">
            <v>8200</v>
          </cell>
          <cell r="G121">
            <v>433</v>
          </cell>
          <cell r="I121">
            <v>8200</v>
          </cell>
        </row>
        <row r="122">
          <cell r="A122" t="str">
            <v>cv11</v>
          </cell>
          <cell r="B122" t="str">
            <v>03.1401</v>
          </cell>
          <cell r="C122" t="str">
            <v>Caùp ñoàng boïc CV11</v>
          </cell>
          <cell r="D122" t="str">
            <v>meùt</v>
          </cell>
          <cell r="F122">
            <v>10300</v>
          </cell>
          <cell r="G122">
            <v>433</v>
          </cell>
          <cell r="I122">
            <v>10300</v>
          </cell>
        </row>
        <row r="123">
          <cell r="A123" t="str">
            <v>cv25</v>
          </cell>
          <cell r="B123" t="str">
            <v>03.1401</v>
          </cell>
          <cell r="C123" t="str">
            <v>Caùp ñoàng boïc CV25</v>
          </cell>
          <cell r="D123" t="str">
            <v>meùt</v>
          </cell>
          <cell r="F123">
            <v>11500</v>
          </cell>
          <cell r="G123">
            <v>433</v>
          </cell>
          <cell r="I123">
            <v>11500</v>
          </cell>
        </row>
        <row r="124">
          <cell r="A124" t="str">
            <v>cv35</v>
          </cell>
          <cell r="B124" t="str">
            <v>03.1401</v>
          </cell>
          <cell r="C124" t="str">
            <v>Caùp ñoàng boïc CV35</v>
          </cell>
          <cell r="D124" t="str">
            <v>meùt</v>
          </cell>
          <cell r="F124">
            <v>15600</v>
          </cell>
          <cell r="G124">
            <v>433</v>
          </cell>
          <cell r="I124">
            <v>15600</v>
          </cell>
        </row>
        <row r="125">
          <cell r="A125" t="str">
            <v>cv50</v>
          </cell>
          <cell r="B125" t="str">
            <v>03.1401</v>
          </cell>
          <cell r="C125" t="str">
            <v>Caùp ñoàng boïc CV50</v>
          </cell>
          <cell r="D125" t="str">
            <v>meùt</v>
          </cell>
          <cell r="F125">
            <v>21000</v>
          </cell>
          <cell r="G125">
            <v>433</v>
          </cell>
          <cell r="I125">
            <v>21000</v>
          </cell>
        </row>
        <row r="126">
          <cell r="A126" t="str">
            <v>cv70</v>
          </cell>
          <cell r="B126" t="str">
            <v>03.1401</v>
          </cell>
          <cell r="C126" t="str">
            <v>Caùp ñoàng boïc CV70</v>
          </cell>
          <cell r="D126" t="str">
            <v>meùt</v>
          </cell>
          <cell r="F126">
            <v>29900</v>
          </cell>
          <cell r="G126">
            <v>433</v>
          </cell>
          <cell r="I126">
            <v>29900</v>
          </cell>
        </row>
        <row r="127">
          <cell r="A127" t="str">
            <v>cv95</v>
          </cell>
          <cell r="B127" t="str">
            <v>03.1401</v>
          </cell>
          <cell r="C127" t="str">
            <v>Caùp ñoàng boïc CV95</v>
          </cell>
          <cell r="D127" t="str">
            <v>meùt</v>
          </cell>
          <cell r="F127">
            <v>40300</v>
          </cell>
          <cell r="G127">
            <v>433</v>
          </cell>
          <cell r="I127">
            <v>40300</v>
          </cell>
        </row>
        <row r="128">
          <cell r="A128" t="str">
            <v>cv120</v>
          </cell>
          <cell r="B128" t="str">
            <v>04.4202</v>
          </cell>
          <cell r="C128" t="str">
            <v>Caùp ñoàng boïc CV120</v>
          </cell>
          <cell r="D128" t="str">
            <v>meùt</v>
          </cell>
          <cell r="F128">
            <v>48200</v>
          </cell>
          <cell r="G128">
            <v>2455</v>
          </cell>
          <cell r="I128">
            <v>48200</v>
          </cell>
        </row>
        <row r="129">
          <cell r="A129" t="str">
            <v>cv150</v>
          </cell>
          <cell r="B129" t="str">
            <v>04.4202</v>
          </cell>
          <cell r="C129" t="str">
            <v>Caùp ñoàng boïc CV150</v>
          </cell>
          <cell r="D129" t="str">
            <v>meùt</v>
          </cell>
          <cell r="F129">
            <v>63500</v>
          </cell>
          <cell r="G129">
            <v>2455</v>
          </cell>
          <cell r="I129">
            <v>63500</v>
          </cell>
        </row>
        <row r="130">
          <cell r="A130" t="str">
            <v>cv185</v>
          </cell>
          <cell r="B130" t="str">
            <v>04.4203</v>
          </cell>
          <cell r="C130" t="str">
            <v>Caùp ñoàng boïc CV185</v>
          </cell>
          <cell r="D130" t="str">
            <v>meùt</v>
          </cell>
          <cell r="F130">
            <v>76800</v>
          </cell>
          <cell r="G130">
            <v>3069</v>
          </cell>
          <cell r="I130">
            <v>76800</v>
          </cell>
        </row>
        <row r="131">
          <cell r="A131" t="str">
            <v>cv240</v>
          </cell>
          <cell r="B131" t="str">
            <v>04.4203</v>
          </cell>
          <cell r="C131" t="str">
            <v>Caùp ñoàng boïc CV240</v>
          </cell>
          <cell r="D131" t="str">
            <v>meùt</v>
          </cell>
          <cell r="F131">
            <v>99400</v>
          </cell>
          <cell r="G131">
            <v>3069</v>
          </cell>
          <cell r="I131">
            <v>99400</v>
          </cell>
        </row>
        <row r="132">
          <cell r="A132" t="str">
            <v>cv300</v>
          </cell>
          <cell r="B132" t="str">
            <v>04.4203</v>
          </cell>
          <cell r="C132" t="str">
            <v>Caùp ñoàng boïc CV300</v>
          </cell>
          <cell r="D132" t="str">
            <v>meùt</v>
          </cell>
          <cell r="F132">
            <v>123600</v>
          </cell>
          <cell r="G132">
            <v>3069</v>
          </cell>
          <cell r="I132">
            <v>123600</v>
          </cell>
        </row>
        <row r="133">
          <cell r="A133" t="str">
            <v>acv35</v>
          </cell>
          <cell r="C133" t="str">
            <v>Caùp nhoâm loõi theùp ACV35</v>
          </cell>
          <cell r="D133" t="str">
            <v>meùt</v>
          </cell>
          <cell r="F133">
            <v>6380</v>
          </cell>
          <cell r="I133">
            <v>6380</v>
          </cell>
        </row>
        <row r="134">
          <cell r="A134" t="str">
            <v>acv50</v>
          </cell>
          <cell r="C134" t="str">
            <v>Caùp nhoâm loõi theùp ACV50</v>
          </cell>
          <cell r="D134" t="str">
            <v>meùt</v>
          </cell>
          <cell r="F134">
            <v>8250</v>
          </cell>
          <cell r="I134">
            <v>8250</v>
          </cell>
        </row>
        <row r="135">
          <cell r="A135" t="str">
            <v>acv70</v>
          </cell>
          <cell r="C135" t="str">
            <v>Caùp nhoâm loõi theùp ACV70</v>
          </cell>
          <cell r="D135" t="str">
            <v>meùt</v>
          </cell>
          <cell r="F135">
            <v>10450</v>
          </cell>
          <cell r="I135">
            <v>10450</v>
          </cell>
        </row>
        <row r="136">
          <cell r="A136" t="str">
            <v>acv95</v>
          </cell>
          <cell r="C136" t="str">
            <v>Caùp nhoâm loõi theùp ACV95</v>
          </cell>
          <cell r="D136" t="str">
            <v>meùt</v>
          </cell>
          <cell r="F136">
            <v>13200</v>
          </cell>
          <cell r="I136">
            <v>13200</v>
          </cell>
        </row>
        <row r="137">
          <cell r="A137" t="str">
            <v>acv120</v>
          </cell>
          <cell r="C137" t="str">
            <v>Caùp nhoâm loõi theùp ACV120</v>
          </cell>
          <cell r="D137" t="str">
            <v>meùt</v>
          </cell>
          <cell r="F137">
            <v>15950</v>
          </cell>
          <cell r="I137">
            <v>15950</v>
          </cell>
        </row>
        <row r="138">
          <cell r="A138" t="str">
            <v>acv150</v>
          </cell>
          <cell r="C138" t="str">
            <v>Caùp nhoâm loõi theùp ACV150</v>
          </cell>
          <cell r="D138" t="str">
            <v>meùt</v>
          </cell>
          <cell r="F138">
            <v>20460</v>
          </cell>
          <cell r="I138">
            <v>20460</v>
          </cell>
        </row>
        <row r="139">
          <cell r="A139" t="str">
            <v>acv185</v>
          </cell>
          <cell r="C139" t="str">
            <v>Caùp nhoâm loõi theùp ACV185</v>
          </cell>
          <cell r="D139" t="str">
            <v>meùt</v>
          </cell>
          <cell r="F139">
            <v>22770</v>
          </cell>
          <cell r="I139">
            <v>22770</v>
          </cell>
        </row>
        <row r="140">
          <cell r="A140" t="str">
            <v>acv240</v>
          </cell>
          <cell r="C140" t="str">
            <v>Caùp nhoâm loõi theùp ACV240</v>
          </cell>
          <cell r="D140" t="str">
            <v>meùt</v>
          </cell>
          <cell r="F140">
            <v>29590</v>
          </cell>
          <cell r="I140">
            <v>29590</v>
          </cell>
        </row>
        <row r="141">
          <cell r="A141" t="str">
            <v>A35</v>
          </cell>
          <cell r="C141" t="str">
            <v>Caùp nhoâm A-35</v>
          </cell>
          <cell r="D141" t="str">
            <v>kg</v>
          </cell>
          <cell r="F141">
            <v>34000</v>
          </cell>
          <cell r="I141">
            <v>34000</v>
          </cell>
        </row>
        <row r="142">
          <cell r="A142" t="str">
            <v>A50</v>
          </cell>
          <cell r="C142" t="str">
            <v>Caùp nhoâm A-50</v>
          </cell>
          <cell r="D142" t="str">
            <v>kg</v>
          </cell>
          <cell r="F142">
            <v>32500</v>
          </cell>
          <cell r="I142">
            <v>32500</v>
          </cell>
        </row>
        <row r="143">
          <cell r="A143" t="str">
            <v>A70</v>
          </cell>
          <cell r="C143" t="str">
            <v>Caùp nhoâm A-70</v>
          </cell>
          <cell r="D143" t="str">
            <v>kg</v>
          </cell>
          <cell r="F143">
            <v>32500</v>
          </cell>
          <cell r="I143">
            <v>32500</v>
          </cell>
        </row>
        <row r="144">
          <cell r="A144" t="str">
            <v>A95</v>
          </cell>
          <cell r="C144" t="str">
            <v>Caùp nhoâm A-95</v>
          </cell>
          <cell r="D144" t="str">
            <v>kg</v>
          </cell>
          <cell r="F144">
            <v>32500</v>
          </cell>
          <cell r="I144">
            <v>32500</v>
          </cell>
        </row>
        <row r="145">
          <cell r="A145" t="str">
            <v>A120</v>
          </cell>
          <cell r="C145" t="str">
            <v>Caùp nhoâm A-120</v>
          </cell>
          <cell r="D145" t="str">
            <v>kg</v>
          </cell>
          <cell r="F145">
            <v>32500</v>
          </cell>
          <cell r="I145">
            <v>32500</v>
          </cell>
        </row>
        <row r="146">
          <cell r="A146" t="str">
            <v>A150</v>
          </cell>
          <cell r="C146" t="str">
            <v>Caùp nhoâm A-150</v>
          </cell>
          <cell r="D146" t="str">
            <v>kg</v>
          </cell>
          <cell r="F146">
            <v>32500</v>
          </cell>
          <cell r="I146">
            <v>32500</v>
          </cell>
        </row>
        <row r="147">
          <cell r="A147" t="str">
            <v>A185</v>
          </cell>
          <cell r="C147" t="str">
            <v>Caùp nhoâm A-185</v>
          </cell>
          <cell r="D147" t="str">
            <v>kg</v>
          </cell>
          <cell r="F147">
            <v>32000</v>
          </cell>
          <cell r="I147">
            <v>32000</v>
          </cell>
        </row>
        <row r="148">
          <cell r="A148" t="str">
            <v>A240</v>
          </cell>
          <cell r="C148" t="str">
            <v>Caùp nhoâm A-240</v>
          </cell>
          <cell r="D148" t="str">
            <v>kg</v>
          </cell>
          <cell r="F148">
            <v>32000</v>
          </cell>
          <cell r="I148">
            <v>32000</v>
          </cell>
        </row>
        <row r="149">
          <cell r="A149" t="str">
            <v>C3/8</v>
          </cell>
          <cell r="C149" t="str">
            <v>Caùp theùp 3/8"</v>
          </cell>
          <cell r="D149" t="str">
            <v>meùt</v>
          </cell>
          <cell r="F149">
            <v>3750</v>
          </cell>
          <cell r="I149">
            <v>3750</v>
          </cell>
        </row>
        <row r="150">
          <cell r="A150" t="str">
            <v>C5/8</v>
          </cell>
          <cell r="C150" t="str">
            <v>Caùp theùp 5/8"</v>
          </cell>
          <cell r="D150" t="str">
            <v>meùt</v>
          </cell>
          <cell r="F150">
            <v>4772.7272727272721</v>
          </cell>
          <cell r="I150">
            <v>4772.7272727272721</v>
          </cell>
        </row>
        <row r="151">
          <cell r="A151" t="str">
            <v>CSDI</v>
          </cell>
          <cell r="C151" t="str">
            <v>Chaân söù ñænh thaúng daøi 870mm</v>
          </cell>
          <cell r="D151" t="str">
            <v>caùi</v>
          </cell>
          <cell r="F151">
            <v>34000</v>
          </cell>
          <cell r="I151">
            <v>34000</v>
          </cell>
        </row>
        <row r="152">
          <cell r="A152" t="str">
            <v>CSDG</v>
          </cell>
          <cell r="C152" t="str">
            <v>Chaân söù ñænh ñôõ goùc daøi 870mm</v>
          </cell>
          <cell r="D152" t="str">
            <v>caùi</v>
          </cell>
          <cell r="F152">
            <v>34500</v>
          </cell>
          <cell r="I152">
            <v>34500</v>
          </cell>
        </row>
        <row r="153">
          <cell r="A153" t="str">
            <v>CSD</v>
          </cell>
          <cell r="C153" t="str">
            <v>Chaân söù ñöùng D20</v>
          </cell>
          <cell r="D153" t="str">
            <v>caùi</v>
          </cell>
          <cell r="F153">
            <v>15000</v>
          </cell>
          <cell r="I153">
            <v>15000</v>
          </cell>
        </row>
        <row r="154">
          <cell r="A154" t="str">
            <v>CTD</v>
          </cell>
          <cell r="B154" t="str">
            <v>04.7001</v>
          </cell>
          <cell r="C154" t="str">
            <v>Coïc tieáp ñaát Þ16 - 2,4m</v>
          </cell>
          <cell r="D154" t="str">
            <v>coïc</v>
          </cell>
          <cell r="F154">
            <v>28952</v>
          </cell>
          <cell r="G154">
            <v>5217</v>
          </cell>
          <cell r="I154">
            <v>28952</v>
          </cell>
        </row>
        <row r="155">
          <cell r="A155" t="str">
            <v>CTD+K</v>
          </cell>
          <cell r="B155" t="str">
            <v>04.7001</v>
          </cell>
          <cell r="C155" t="str">
            <v>Coïc tieáp ñaát Þ 16- 2,4m + keïp coïc</v>
          </cell>
          <cell r="D155" t="str">
            <v>coïc</v>
          </cell>
          <cell r="F155">
            <v>30400</v>
          </cell>
          <cell r="G155">
            <v>5217</v>
          </cell>
          <cell r="I155">
            <v>30400</v>
          </cell>
        </row>
        <row r="156">
          <cell r="A156" t="str">
            <v>DC</v>
          </cell>
          <cell r="C156" t="str">
            <v>Daây chì 20K</v>
          </cell>
          <cell r="D156" t="str">
            <v>caùi</v>
          </cell>
          <cell r="F156">
            <v>25000</v>
          </cell>
          <cell r="I156">
            <v>25000</v>
          </cell>
        </row>
        <row r="157">
          <cell r="A157" t="str">
            <v>DAYA</v>
          </cell>
          <cell r="C157" t="str">
            <v xml:space="preserve">Daây nhoâm buoäc </v>
          </cell>
          <cell r="D157" t="str">
            <v>kg</v>
          </cell>
          <cell r="F157">
            <v>26627</v>
          </cell>
          <cell r="I157">
            <v>26627</v>
          </cell>
        </row>
        <row r="158">
          <cell r="A158" t="str">
            <v>GDFCO</v>
          </cell>
          <cell r="B158" t="str">
            <v>05.6011</v>
          </cell>
          <cell r="C158" t="str">
            <v>Giaù chöõ "T" laép FCO</v>
          </cell>
          <cell r="D158" t="str">
            <v>boä</v>
          </cell>
          <cell r="F158">
            <v>42760</v>
          </cell>
          <cell r="G158">
            <v>13161</v>
          </cell>
          <cell r="I158">
            <v>42760</v>
          </cell>
        </row>
        <row r="159">
          <cell r="A159" t="str">
            <v>GUFCO</v>
          </cell>
          <cell r="B159" t="str">
            <v>05.6011</v>
          </cell>
          <cell r="C159" t="str">
            <v>Giaù U 80x600 laép FCO</v>
          </cell>
          <cell r="D159" t="str">
            <v>boä</v>
          </cell>
          <cell r="F159">
            <v>42760</v>
          </cell>
          <cell r="G159">
            <v>13161</v>
          </cell>
          <cell r="I159">
            <v>42760</v>
          </cell>
        </row>
        <row r="160">
          <cell r="A160" t="str">
            <v>GIATFCO</v>
          </cell>
          <cell r="B160" t="str">
            <v>05.6011</v>
          </cell>
          <cell r="C160" t="str">
            <v>Giaù chöõ "T" laép FCO, LA</v>
          </cell>
          <cell r="D160" t="str">
            <v>boä</v>
          </cell>
          <cell r="F160">
            <v>42760</v>
          </cell>
          <cell r="G160">
            <v>13161</v>
          </cell>
          <cell r="I160">
            <v>42760</v>
          </cell>
        </row>
        <row r="161">
          <cell r="A161" t="str">
            <v>GCST</v>
          </cell>
          <cell r="C161" t="str">
            <v>Gia coâng saét theùp</v>
          </cell>
          <cell r="D161" t="str">
            <v>kg</v>
          </cell>
          <cell r="F161">
            <v>2500</v>
          </cell>
          <cell r="I161">
            <v>2500</v>
          </cell>
        </row>
        <row r="162">
          <cell r="A162" t="str">
            <v>EKE300</v>
          </cell>
          <cell r="C162" t="str">
            <v>EÂ KE 5x300x300\Zn</v>
          </cell>
          <cell r="D162" t="str">
            <v>kg</v>
          </cell>
          <cell r="F162">
            <v>9726</v>
          </cell>
          <cell r="I162">
            <v>9726</v>
          </cell>
        </row>
        <row r="163">
          <cell r="A163" t="str">
            <v>G</v>
          </cell>
          <cell r="C163" t="str">
            <v>Vaät lieäu döïng truï</v>
          </cell>
          <cell r="D163" t="str">
            <v>truï</v>
          </cell>
          <cell r="F163">
            <v>20790</v>
          </cell>
          <cell r="I163">
            <v>20790</v>
          </cell>
        </row>
        <row r="164">
          <cell r="A164" t="str">
            <v>HI</v>
          </cell>
          <cell r="C164" t="str">
            <v>Haéc ín</v>
          </cell>
          <cell r="D164" t="str">
            <v>kg</v>
          </cell>
          <cell r="F164">
            <v>2340</v>
          </cell>
          <cell r="I164">
            <v>2340</v>
          </cell>
        </row>
        <row r="165">
          <cell r="A165" t="str">
            <v>K3B</v>
          </cell>
          <cell r="C165" t="str">
            <v>Keïp caùp 3 boulon</v>
          </cell>
          <cell r="D165" t="str">
            <v>caùi</v>
          </cell>
          <cell r="F165">
            <v>13600</v>
          </cell>
          <cell r="I165">
            <v>13600</v>
          </cell>
        </row>
        <row r="166">
          <cell r="A166" t="str">
            <v>KCD</v>
          </cell>
          <cell r="C166" t="str">
            <v>Keïp coïc tieáp ñaát</v>
          </cell>
          <cell r="D166" t="str">
            <v>caùi</v>
          </cell>
          <cell r="F166">
            <v>8545</v>
          </cell>
          <cell r="I166">
            <v>8545</v>
          </cell>
        </row>
        <row r="167">
          <cell r="A167" t="str">
            <v>K35</v>
          </cell>
          <cell r="C167" t="str">
            <v>Keïp daây 2 bulon 2 raõnh daây 35mm2</v>
          </cell>
          <cell r="D167" t="str">
            <v>caùi</v>
          </cell>
          <cell r="F167">
            <v>3905</v>
          </cell>
          <cell r="I167">
            <v>3905</v>
          </cell>
        </row>
        <row r="168">
          <cell r="A168" t="str">
            <v>K50</v>
          </cell>
          <cell r="C168" t="str">
            <v>Keïp daây 2 bulon 2 raõnh daây 50mm2</v>
          </cell>
          <cell r="D168" t="str">
            <v>caùi</v>
          </cell>
          <cell r="F168">
            <v>7429</v>
          </cell>
          <cell r="I168">
            <v>7429</v>
          </cell>
        </row>
        <row r="169">
          <cell r="A169" t="str">
            <v>K70</v>
          </cell>
          <cell r="C169" t="str">
            <v>Keïp daây 2 bulon 2 raõnh daây 70mm2</v>
          </cell>
          <cell r="D169" t="str">
            <v>caùi</v>
          </cell>
          <cell r="F169">
            <v>7429</v>
          </cell>
          <cell r="I169">
            <v>7429</v>
          </cell>
        </row>
        <row r="170">
          <cell r="A170" t="str">
            <v>K95</v>
          </cell>
          <cell r="C170" t="str">
            <v>Keïp daây 2 bulon 2 raõnh daây 95mm2</v>
          </cell>
          <cell r="D170" t="str">
            <v>caùi</v>
          </cell>
          <cell r="F170">
            <v>10857</v>
          </cell>
          <cell r="I170">
            <v>10857</v>
          </cell>
        </row>
        <row r="171">
          <cell r="A171" t="str">
            <v>K120</v>
          </cell>
          <cell r="C171" t="str">
            <v>Keïp daây 2 bulon 2 raõnh daây 120mm2</v>
          </cell>
          <cell r="D171" t="str">
            <v>caùi</v>
          </cell>
          <cell r="F171">
            <v>16857</v>
          </cell>
          <cell r="I171">
            <v>16857</v>
          </cell>
        </row>
        <row r="172">
          <cell r="A172" t="str">
            <v>K150</v>
          </cell>
          <cell r="C172" t="str">
            <v>Keïp daây 3 bulon 2 raõnh daây 150mm2</v>
          </cell>
          <cell r="D172" t="str">
            <v>caùi</v>
          </cell>
          <cell r="F172">
            <v>16857</v>
          </cell>
          <cell r="I172">
            <v>16857</v>
          </cell>
        </row>
        <row r="173">
          <cell r="A173" t="str">
            <v>K185</v>
          </cell>
          <cell r="C173" t="str">
            <v>Keïp daây 3 bulon 2 raõnh daây 185mm2</v>
          </cell>
          <cell r="D173" t="str">
            <v>caùi</v>
          </cell>
          <cell r="F173">
            <v>31429</v>
          </cell>
          <cell r="I173">
            <v>31429</v>
          </cell>
        </row>
        <row r="174">
          <cell r="A174" t="str">
            <v>K240</v>
          </cell>
          <cell r="C174" t="str">
            <v>Keïp daây 3 bulon 2 raõnh daây 240 mm2</v>
          </cell>
          <cell r="D174" t="str">
            <v>caùi</v>
          </cell>
          <cell r="F174">
            <v>31429</v>
          </cell>
          <cell r="I174">
            <v>31429</v>
          </cell>
        </row>
        <row r="175">
          <cell r="A175" t="str">
            <v>K35A</v>
          </cell>
          <cell r="C175" t="str">
            <v>Keïp daây 3 bulon 2 raõnh daây A-35</v>
          </cell>
          <cell r="D175" t="str">
            <v>caùi</v>
          </cell>
          <cell r="F175">
            <v>3905</v>
          </cell>
          <cell r="I175">
            <v>3905</v>
          </cell>
        </row>
        <row r="176">
          <cell r="A176" t="str">
            <v>K50A</v>
          </cell>
          <cell r="C176" t="str">
            <v>Keïp daây 3 bulon 2 raõnh daây A-50</v>
          </cell>
          <cell r="D176" t="str">
            <v>caùi</v>
          </cell>
          <cell r="F176">
            <v>7429</v>
          </cell>
          <cell r="I176">
            <v>7429</v>
          </cell>
        </row>
        <row r="177">
          <cell r="A177" t="str">
            <v>K70A</v>
          </cell>
          <cell r="C177" t="str">
            <v>Keïp daây 3 bulon 2 raõnh daây A-70</v>
          </cell>
          <cell r="D177" t="str">
            <v>caùi</v>
          </cell>
          <cell r="F177">
            <v>7429</v>
          </cell>
          <cell r="I177">
            <v>7429</v>
          </cell>
        </row>
        <row r="178">
          <cell r="A178" t="str">
            <v>K95A</v>
          </cell>
          <cell r="C178" t="str">
            <v>Keïp daây 3 bulon 2 raõnh daây A-95</v>
          </cell>
          <cell r="D178" t="str">
            <v>caùi</v>
          </cell>
          <cell r="F178">
            <v>10857</v>
          </cell>
          <cell r="I178">
            <v>10857</v>
          </cell>
        </row>
        <row r="179">
          <cell r="A179" t="str">
            <v>K120A</v>
          </cell>
          <cell r="C179" t="str">
            <v>Keïp daây 3 bulon 2 raõnh daây A-120</v>
          </cell>
          <cell r="D179" t="str">
            <v>caùi</v>
          </cell>
          <cell r="F179">
            <v>16857</v>
          </cell>
          <cell r="I179">
            <v>16857</v>
          </cell>
        </row>
        <row r="180">
          <cell r="A180" t="str">
            <v>K150A</v>
          </cell>
          <cell r="C180" t="str">
            <v>Keïp daây 3 bulon 2 raõnh daây A-150</v>
          </cell>
          <cell r="D180" t="str">
            <v>caùi</v>
          </cell>
          <cell r="F180">
            <v>16857</v>
          </cell>
          <cell r="I180">
            <v>16857</v>
          </cell>
        </row>
        <row r="181">
          <cell r="A181" t="str">
            <v>K185A</v>
          </cell>
          <cell r="C181" t="str">
            <v>Keïp daây 3 bulon 2 raõnh daây A-185</v>
          </cell>
          <cell r="D181" t="str">
            <v>caùi</v>
          </cell>
          <cell r="F181">
            <v>31429</v>
          </cell>
          <cell r="I181">
            <v>31429</v>
          </cell>
        </row>
        <row r="182">
          <cell r="A182" t="str">
            <v>K240A</v>
          </cell>
          <cell r="C182" t="str">
            <v>Keïp daây 3 bulon 2 raõnh daây A-240</v>
          </cell>
          <cell r="D182" t="str">
            <v>caùi</v>
          </cell>
          <cell r="F182">
            <v>31429</v>
          </cell>
          <cell r="I182">
            <v>31429</v>
          </cell>
        </row>
        <row r="183">
          <cell r="A183" t="str">
            <v>KE35</v>
          </cell>
          <cell r="C183" t="str">
            <v>Keïp eùp côõ daây 35mm2</v>
          </cell>
          <cell r="D183" t="str">
            <v>caùi</v>
          </cell>
          <cell r="F183">
            <v>6250</v>
          </cell>
          <cell r="I183">
            <v>6250</v>
          </cell>
        </row>
        <row r="184">
          <cell r="A184" t="str">
            <v>KE48</v>
          </cell>
          <cell r="C184" t="str">
            <v>Keïp eùp côõ daây 48mm2</v>
          </cell>
          <cell r="D184" t="str">
            <v>caùi</v>
          </cell>
          <cell r="F184">
            <v>8000</v>
          </cell>
          <cell r="I184">
            <v>8000</v>
          </cell>
        </row>
        <row r="185">
          <cell r="A185" t="str">
            <v>KE50</v>
          </cell>
          <cell r="C185" t="str">
            <v>Keïp eùp côõ daây 50mm2</v>
          </cell>
          <cell r="D185" t="str">
            <v>caùi</v>
          </cell>
          <cell r="F185">
            <v>8500</v>
          </cell>
          <cell r="I185">
            <v>8500</v>
          </cell>
        </row>
        <row r="186">
          <cell r="A186" t="str">
            <v>KE70</v>
          </cell>
          <cell r="C186" t="str">
            <v>Keïp eùp côõ daây 70mm2</v>
          </cell>
          <cell r="D186" t="str">
            <v>caùi</v>
          </cell>
          <cell r="F186">
            <v>12386</v>
          </cell>
          <cell r="I186">
            <v>12386</v>
          </cell>
        </row>
        <row r="187">
          <cell r="A187" t="str">
            <v>KE95</v>
          </cell>
          <cell r="C187" t="str">
            <v>Keïp eùp côõ daây 95mm2</v>
          </cell>
          <cell r="D187" t="str">
            <v>caùi</v>
          </cell>
          <cell r="F187">
            <v>18636</v>
          </cell>
          <cell r="I187">
            <v>18636</v>
          </cell>
        </row>
        <row r="188">
          <cell r="A188" t="str">
            <v>KE120</v>
          </cell>
          <cell r="C188" t="str">
            <v>Keïp eùp côõ daây 120mm2</v>
          </cell>
          <cell r="D188" t="str">
            <v>caùi</v>
          </cell>
          <cell r="F188">
            <v>24000</v>
          </cell>
          <cell r="I188">
            <v>24000</v>
          </cell>
        </row>
        <row r="189">
          <cell r="A189" t="str">
            <v>KE185</v>
          </cell>
          <cell r="C189" t="str">
            <v>Keïp eùp côõ daây 185mm2</v>
          </cell>
          <cell r="D189" t="str">
            <v>caùi</v>
          </cell>
          <cell r="F189">
            <v>31818</v>
          </cell>
          <cell r="I189">
            <v>31818</v>
          </cell>
        </row>
        <row r="190">
          <cell r="A190" t="str">
            <v>KE240</v>
          </cell>
          <cell r="C190" t="str">
            <v>Keïp eùp côõ daây 240mm2</v>
          </cell>
          <cell r="D190" t="str">
            <v>caùi</v>
          </cell>
          <cell r="F190">
            <v>42000</v>
          </cell>
          <cell r="I190">
            <v>42000</v>
          </cell>
        </row>
        <row r="191">
          <cell r="A191" t="str">
            <v>KCUAL</v>
          </cell>
          <cell r="C191" t="str">
            <v>Keïp noái ñoàng-nhoâm</v>
          </cell>
          <cell r="D191" t="str">
            <v>caùi</v>
          </cell>
          <cell r="F191">
            <v>4500</v>
          </cell>
          <cell r="I191">
            <v>4500</v>
          </cell>
        </row>
        <row r="192">
          <cell r="A192" t="str">
            <v>KCUAL60</v>
          </cell>
          <cell r="C192" t="str">
            <v>Keïp noái ñoàng-nhoâm 60mm2</v>
          </cell>
          <cell r="D192" t="str">
            <v>caùi</v>
          </cell>
          <cell r="F192">
            <v>12000</v>
          </cell>
          <cell r="I192">
            <v>12000</v>
          </cell>
        </row>
        <row r="193">
          <cell r="A193" t="str">
            <v>KQ2/0</v>
          </cell>
          <cell r="B193" t="str">
            <v>04.3107</v>
          </cell>
          <cell r="C193" t="str">
            <v>Keïp quai 2/0</v>
          </cell>
          <cell r="D193" t="str">
            <v>caùi</v>
          </cell>
          <cell r="F193">
            <v>13500</v>
          </cell>
          <cell r="G193">
            <v>6444</v>
          </cell>
          <cell r="I193">
            <v>13500</v>
          </cell>
        </row>
        <row r="194">
          <cell r="A194" t="str">
            <v>KQ3/0</v>
          </cell>
          <cell r="B194" t="str">
            <v>04.3107</v>
          </cell>
          <cell r="C194" t="str">
            <v>Keïp quai 3/0</v>
          </cell>
          <cell r="D194" t="str">
            <v>caùi</v>
          </cell>
          <cell r="F194">
            <v>16500</v>
          </cell>
          <cell r="G194">
            <v>6444</v>
          </cell>
          <cell r="I194">
            <v>16500</v>
          </cell>
        </row>
        <row r="195">
          <cell r="A195" t="str">
            <v>KQ4/0</v>
          </cell>
          <cell r="B195" t="str">
            <v>04.3107</v>
          </cell>
          <cell r="C195" t="str">
            <v>Keïp quai 4/0</v>
          </cell>
          <cell r="D195" t="str">
            <v>caùi</v>
          </cell>
          <cell r="F195">
            <v>16800</v>
          </cell>
          <cell r="G195">
            <v>6444</v>
          </cell>
          <cell r="I195">
            <v>16800</v>
          </cell>
        </row>
        <row r="196">
          <cell r="A196" t="str">
            <v>KQ150</v>
          </cell>
          <cell r="B196" t="str">
            <v>04.3107</v>
          </cell>
          <cell r="C196" t="str">
            <v>Keïp quai côõ 150mm2</v>
          </cell>
          <cell r="D196" t="str">
            <v>caùi</v>
          </cell>
          <cell r="F196">
            <v>17500</v>
          </cell>
          <cell r="G196">
            <v>6444</v>
          </cell>
          <cell r="I196">
            <v>17500</v>
          </cell>
        </row>
        <row r="197">
          <cell r="A197" t="str">
            <v>KQ185</v>
          </cell>
          <cell r="B197" t="str">
            <v>04.3107</v>
          </cell>
          <cell r="C197" t="str">
            <v>Keïp quai côõ 185mm2</v>
          </cell>
          <cell r="D197" t="str">
            <v>caùi</v>
          </cell>
          <cell r="F197">
            <v>17500</v>
          </cell>
          <cell r="G197">
            <v>6444</v>
          </cell>
          <cell r="I197">
            <v>17500</v>
          </cell>
        </row>
        <row r="198">
          <cell r="A198" t="str">
            <v>KQ240</v>
          </cell>
          <cell r="B198" t="str">
            <v>04.3107</v>
          </cell>
          <cell r="C198" t="str">
            <v>Keïp quai côõ 240mm2</v>
          </cell>
          <cell r="D198" t="str">
            <v>caùi</v>
          </cell>
          <cell r="F198">
            <v>22500</v>
          </cell>
          <cell r="G198">
            <v>6444</v>
          </cell>
          <cell r="I198">
            <v>22500</v>
          </cell>
        </row>
        <row r="199">
          <cell r="A199" t="str">
            <v>OXC185</v>
          </cell>
          <cell r="B199" t="str">
            <v>04.3107</v>
          </cell>
          <cell r="C199" t="str">
            <v>Keïp Slipbolt côõ 185mm2</v>
          </cell>
          <cell r="D199" t="str">
            <v>caùi</v>
          </cell>
          <cell r="F199">
            <v>15000</v>
          </cell>
          <cell r="G199">
            <v>6444</v>
          </cell>
          <cell r="I199">
            <v>15000</v>
          </cell>
        </row>
        <row r="200">
          <cell r="A200" t="str">
            <v>OXC185</v>
          </cell>
          <cell r="B200" t="str">
            <v>04.3107</v>
          </cell>
          <cell r="C200" t="str">
            <v>Keïp Slipbolt côõ 185mm2</v>
          </cell>
          <cell r="D200" t="str">
            <v>caùi</v>
          </cell>
          <cell r="F200">
            <v>15000</v>
          </cell>
          <cell r="G200">
            <v>6444</v>
          </cell>
          <cell r="I200">
            <v>15000</v>
          </cell>
        </row>
        <row r="201">
          <cell r="A201" t="str">
            <v>OXC185</v>
          </cell>
          <cell r="B201" t="str">
            <v>04.3107</v>
          </cell>
          <cell r="C201" t="str">
            <v>Keïp Slipbolt côõ 185mm2</v>
          </cell>
          <cell r="D201" t="str">
            <v>caùi</v>
          </cell>
          <cell r="F201">
            <v>15000</v>
          </cell>
          <cell r="G201">
            <v>6444</v>
          </cell>
          <cell r="I201">
            <v>15000</v>
          </cell>
        </row>
        <row r="202">
          <cell r="A202" t="str">
            <v>OXC150</v>
          </cell>
          <cell r="B202" t="str">
            <v>04.3107</v>
          </cell>
          <cell r="C202" t="str">
            <v>Keïp Slipbolt côõ 150mm2</v>
          </cell>
          <cell r="D202" t="str">
            <v>caùi</v>
          </cell>
          <cell r="F202">
            <v>15000</v>
          </cell>
          <cell r="G202">
            <v>6444</v>
          </cell>
          <cell r="I202">
            <v>15000</v>
          </cell>
        </row>
        <row r="203">
          <cell r="A203" t="str">
            <v>OXC240</v>
          </cell>
          <cell r="B203" t="str">
            <v>04.3107</v>
          </cell>
          <cell r="C203" t="str">
            <v>Keïp Slipbolt côõ 240mm2</v>
          </cell>
          <cell r="D203" t="str">
            <v>caùi</v>
          </cell>
          <cell r="F203">
            <v>19000</v>
          </cell>
          <cell r="G203">
            <v>6444</v>
          </cell>
          <cell r="I203">
            <v>19000</v>
          </cell>
        </row>
        <row r="204">
          <cell r="A204" t="str">
            <v>KH2/0</v>
          </cell>
          <cell r="B204" t="str">
            <v>04.3107</v>
          </cell>
          <cell r="C204" t="str">
            <v>Keïp hotline 2/0</v>
          </cell>
          <cell r="D204" t="str">
            <v>caùi</v>
          </cell>
          <cell r="F204">
            <v>16500</v>
          </cell>
          <cell r="G204">
            <v>6444</v>
          </cell>
          <cell r="I204">
            <v>16500</v>
          </cell>
        </row>
        <row r="205">
          <cell r="A205" t="str">
            <v>KH3/0</v>
          </cell>
          <cell r="B205" t="str">
            <v>04.3107</v>
          </cell>
          <cell r="C205" t="str">
            <v>Keïp hotline 3/0</v>
          </cell>
          <cell r="D205" t="str">
            <v>caùi</v>
          </cell>
          <cell r="F205">
            <v>16500</v>
          </cell>
          <cell r="G205">
            <v>6444</v>
          </cell>
          <cell r="I205">
            <v>16500</v>
          </cell>
        </row>
        <row r="206">
          <cell r="A206" t="str">
            <v>KH4/0</v>
          </cell>
          <cell r="B206" t="str">
            <v>04.3107</v>
          </cell>
          <cell r="C206" t="str">
            <v>Keïp hotline 4/0</v>
          </cell>
          <cell r="D206" t="str">
            <v>caùi</v>
          </cell>
          <cell r="F206">
            <v>21000</v>
          </cell>
          <cell r="G206">
            <v>6444</v>
          </cell>
          <cell r="I206">
            <v>21000</v>
          </cell>
        </row>
        <row r="207">
          <cell r="A207" t="str">
            <v>KH350M</v>
          </cell>
          <cell r="B207" t="str">
            <v>04.3107</v>
          </cell>
          <cell r="C207" t="str">
            <v>Keïp hotline 350MCM</v>
          </cell>
          <cell r="D207" t="str">
            <v>caùi</v>
          </cell>
          <cell r="F207">
            <v>26500</v>
          </cell>
          <cell r="G207">
            <v>6444</v>
          </cell>
          <cell r="I207">
            <v>26500</v>
          </cell>
        </row>
        <row r="208">
          <cell r="A208" t="str">
            <v>KEU</v>
          </cell>
          <cell r="C208" t="str">
            <v>Keïp U döøng daây trung hoøa</v>
          </cell>
          <cell r="D208" t="str">
            <v>caùi</v>
          </cell>
          <cell r="F208">
            <v>8000</v>
          </cell>
          <cell r="I208">
            <v>8000</v>
          </cell>
        </row>
        <row r="209">
          <cell r="A209" t="str">
            <v>Kd50</v>
          </cell>
          <cell r="C209" t="str">
            <v>Khoùa ñôõ daây AC-50</v>
          </cell>
          <cell r="D209" t="str">
            <v>caùi</v>
          </cell>
          <cell r="F209">
            <v>21727</v>
          </cell>
          <cell r="I209">
            <v>21727</v>
          </cell>
        </row>
        <row r="210">
          <cell r="A210" t="str">
            <v>Kd70</v>
          </cell>
          <cell r="C210" t="str">
            <v>Khoùa ñôõ daây AC-70</v>
          </cell>
          <cell r="D210" t="str">
            <v>caùi</v>
          </cell>
          <cell r="F210">
            <v>21727</v>
          </cell>
          <cell r="I210">
            <v>21727</v>
          </cell>
        </row>
        <row r="211">
          <cell r="A211" t="str">
            <v>Kd95</v>
          </cell>
          <cell r="C211" t="str">
            <v>Khoùa ñôõ daây AC-95</v>
          </cell>
          <cell r="D211" t="str">
            <v>caùi</v>
          </cell>
          <cell r="F211">
            <v>23545</v>
          </cell>
          <cell r="I211">
            <v>23545</v>
          </cell>
        </row>
        <row r="212">
          <cell r="A212" t="str">
            <v>Kd120</v>
          </cell>
          <cell r="C212" t="str">
            <v>Khoùa ñôõ daây AC-120</v>
          </cell>
          <cell r="D212" t="str">
            <v>caùi</v>
          </cell>
          <cell r="F212">
            <v>23545</v>
          </cell>
          <cell r="I212">
            <v>23545</v>
          </cell>
        </row>
        <row r="213">
          <cell r="A213" t="str">
            <v>Kd150</v>
          </cell>
          <cell r="C213" t="str">
            <v>Khoùa ñôõ daây AC-150</v>
          </cell>
          <cell r="D213" t="str">
            <v>caùi</v>
          </cell>
          <cell r="F213">
            <v>38091</v>
          </cell>
          <cell r="I213">
            <v>38091</v>
          </cell>
        </row>
        <row r="214">
          <cell r="A214" t="str">
            <v>Kd185</v>
          </cell>
          <cell r="C214" t="str">
            <v>Khoùa ñôõ daây AC-185</v>
          </cell>
          <cell r="D214" t="str">
            <v>caùi</v>
          </cell>
          <cell r="F214">
            <v>38091</v>
          </cell>
          <cell r="I214">
            <v>38091</v>
          </cell>
        </row>
        <row r="215">
          <cell r="A215" t="str">
            <v>Kd240</v>
          </cell>
          <cell r="C215" t="str">
            <v>Khoùa ñôõ daây AC-240</v>
          </cell>
          <cell r="D215" t="str">
            <v>caùi</v>
          </cell>
          <cell r="F215">
            <v>38091</v>
          </cell>
          <cell r="I215">
            <v>38091</v>
          </cell>
        </row>
        <row r="216">
          <cell r="A216" t="str">
            <v>KN240</v>
          </cell>
          <cell r="C216" t="str">
            <v>Khoùa neùo daây AC-240</v>
          </cell>
          <cell r="D216" t="str">
            <v>caùi</v>
          </cell>
          <cell r="F216">
            <v>52273</v>
          </cell>
          <cell r="I216">
            <v>52273</v>
          </cell>
        </row>
        <row r="217">
          <cell r="A217" t="str">
            <v>KN185</v>
          </cell>
          <cell r="C217" t="str">
            <v>Khoùa neùo daây AC-185</v>
          </cell>
          <cell r="D217" t="str">
            <v>caùi</v>
          </cell>
          <cell r="F217">
            <v>52273</v>
          </cell>
          <cell r="I217">
            <v>52273</v>
          </cell>
        </row>
        <row r="218">
          <cell r="A218" t="str">
            <v>KN150</v>
          </cell>
          <cell r="C218" t="str">
            <v>Khoùa neùo daây AC-150</v>
          </cell>
          <cell r="D218" t="str">
            <v>caùi</v>
          </cell>
          <cell r="F218">
            <v>52273</v>
          </cell>
          <cell r="I218">
            <v>52273</v>
          </cell>
        </row>
        <row r="219">
          <cell r="A219" t="str">
            <v>KN120</v>
          </cell>
          <cell r="C219" t="str">
            <v>Khoùa neùo daây AC-120</v>
          </cell>
          <cell r="D219" t="str">
            <v>caùi</v>
          </cell>
          <cell r="F219">
            <v>39905</v>
          </cell>
          <cell r="I219">
            <v>39905</v>
          </cell>
        </row>
        <row r="220">
          <cell r="A220" t="str">
            <v>KN95</v>
          </cell>
          <cell r="C220" t="str">
            <v>Khoùa neùo daây AC-95</v>
          </cell>
          <cell r="D220" t="str">
            <v>caùi</v>
          </cell>
          <cell r="F220">
            <v>39905</v>
          </cell>
          <cell r="I220">
            <v>39905</v>
          </cell>
        </row>
        <row r="221">
          <cell r="A221" t="str">
            <v>KN70</v>
          </cell>
          <cell r="C221" t="str">
            <v>Khoùa neùo daây AC-70</v>
          </cell>
          <cell r="D221" t="str">
            <v>caùi</v>
          </cell>
          <cell r="F221">
            <v>26381</v>
          </cell>
          <cell r="I221">
            <v>26381</v>
          </cell>
        </row>
        <row r="222">
          <cell r="A222" t="str">
            <v>KN50</v>
          </cell>
          <cell r="C222" t="str">
            <v>Khoùa neùo daây AC-50</v>
          </cell>
          <cell r="D222" t="str">
            <v>caùi</v>
          </cell>
          <cell r="F222">
            <v>26381</v>
          </cell>
          <cell r="I222">
            <v>26381</v>
          </cell>
        </row>
        <row r="223">
          <cell r="A223" t="str">
            <v>KN35</v>
          </cell>
          <cell r="C223" t="str">
            <v>Khoùa neùo daây AC-35</v>
          </cell>
          <cell r="D223" t="str">
            <v>caùi</v>
          </cell>
          <cell r="F223">
            <v>26381</v>
          </cell>
          <cell r="I223">
            <v>26381</v>
          </cell>
        </row>
        <row r="224">
          <cell r="A224" t="str">
            <v>KN240A</v>
          </cell>
          <cell r="C224" t="str">
            <v>Khoùa neùo daây A-240</v>
          </cell>
          <cell r="D224" t="str">
            <v>caùi</v>
          </cell>
          <cell r="F224">
            <v>52273</v>
          </cell>
          <cell r="I224">
            <v>52273</v>
          </cell>
        </row>
        <row r="225">
          <cell r="A225" t="str">
            <v>KN185A</v>
          </cell>
          <cell r="C225" t="str">
            <v>Khoùa neùo daây A-185</v>
          </cell>
          <cell r="D225" t="str">
            <v>caùi</v>
          </cell>
          <cell r="F225">
            <v>52273</v>
          </cell>
          <cell r="I225">
            <v>52273</v>
          </cell>
        </row>
        <row r="226">
          <cell r="A226" t="str">
            <v>KN150A</v>
          </cell>
          <cell r="C226" t="str">
            <v>Khoùa neùo daây A-150</v>
          </cell>
          <cell r="D226" t="str">
            <v>caùi</v>
          </cell>
          <cell r="F226">
            <v>52273</v>
          </cell>
          <cell r="I226">
            <v>52273</v>
          </cell>
        </row>
        <row r="227">
          <cell r="A227" t="str">
            <v>KN120A</v>
          </cell>
          <cell r="C227" t="str">
            <v>Khoùa neùo daây A-120</v>
          </cell>
          <cell r="D227" t="str">
            <v>caùi</v>
          </cell>
          <cell r="F227">
            <v>39905</v>
          </cell>
          <cell r="I227">
            <v>39905</v>
          </cell>
        </row>
        <row r="228">
          <cell r="A228" t="str">
            <v>KN95A</v>
          </cell>
          <cell r="C228" t="str">
            <v>Khoùa neùo daây A-95</v>
          </cell>
          <cell r="D228" t="str">
            <v>caùi</v>
          </cell>
          <cell r="F228">
            <v>39905</v>
          </cell>
          <cell r="I228">
            <v>39905</v>
          </cell>
        </row>
        <row r="229">
          <cell r="A229" t="str">
            <v>KN70A</v>
          </cell>
          <cell r="C229" t="str">
            <v>Khoùa neùo daây A-70</v>
          </cell>
          <cell r="D229" t="str">
            <v>caùi</v>
          </cell>
          <cell r="F229">
            <v>26381</v>
          </cell>
          <cell r="I229">
            <v>26381</v>
          </cell>
        </row>
        <row r="230">
          <cell r="A230" t="str">
            <v>KN50A</v>
          </cell>
          <cell r="C230" t="str">
            <v>Khoùa neùo daây A-50</v>
          </cell>
          <cell r="D230" t="str">
            <v>caùi</v>
          </cell>
          <cell r="F230">
            <v>26381</v>
          </cell>
          <cell r="I230">
            <v>26381</v>
          </cell>
        </row>
        <row r="231">
          <cell r="A231" t="str">
            <v>KN35A</v>
          </cell>
          <cell r="C231" t="str">
            <v>Khoùa neùo daây A-35</v>
          </cell>
          <cell r="D231" t="str">
            <v>caùi</v>
          </cell>
          <cell r="F231">
            <v>26381</v>
          </cell>
          <cell r="I231">
            <v>26381</v>
          </cell>
        </row>
        <row r="232">
          <cell r="A232" t="str">
            <v>KN158</v>
          </cell>
          <cell r="C232" t="str">
            <v>Khoùa neùo N158</v>
          </cell>
          <cell r="D232" t="str">
            <v>caùi</v>
          </cell>
          <cell r="F232">
            <v>52273</v>
          </cell>
          <cell r="I232">
            <v>52273</v>
          </cell>
        </row>
        <row r="233">
          <cell r="A233" t="str">
            <v>KN912</v>
          </cell>
          <cell r="C233" t="str">
            <v>Khoùa neùo N912</v>
          </cell>
          <cell r="D233" t="str">
            <v>caùi</v>
          </cell>
          <cell r="F233">
            <v>39905</v>
          </cell>
          <cell r="I233">
            <v>39905</v>
          </cell>
        </row>
        <row r="234">
          <cell r="A234" t="str">
            <v>KN357</v>
          </cell>
          <cell r="C234" t="str">
            <v>Khoùa neùo N357</v>
          </cell>
          <cell r="D234" t="str">
            <v>caùi</v>
          </cell>
          <cell r="F234">
            <v>26381</v>
          </cell>
          <cell r="I234">
            <v>26381</v>
          </cell>
        </row>
        <row r="235">
          <cell r="A235" t="str">
            <v>KD357</v>
          </cell>
          <cell r="C235" t="str">
            <v>Khoùa ñôõ Ñ357</v>
          </cell>
          <cell r="D235" t="str">
            <v>caùi</v>
          </cell>
          <cell r="F235">
            <v>21727</v>
          </cell>
          <cell r="I235">
            <v>21727</v>
          </cell>
        </row>
        <row r="236">
          <cell r="A236" t="str">
            <v>KD912</v>
          </cell>
          <cell r="C236" t="str">
            <v>Khoùa ñôõ Ñ912</v>
          </cell>
          <cell r="D236" t="str">
            <v>caùi</v>
          </cell>
          <cell r="F236">
            <v>23545</v>
          </cell>
          <cell r="I236">
            <v>23545</v>
          </cell>
        </row>
        <row r="237">
          <cell r="A237" t="str">
            <v>KD158</v>
          </cell>
          <cell r="C237" t="str">
            <v>Khoùa ñôõ Ñ158</v>
          </cell>
          <cell r="D237" t="str">
            <v>caùi</v>
          </cell>
          <cell r="F237">
            <v>38091</v>
          </cell>
          <cell r="I237">
            <v>38091</v>
          </cell>
        </row>
        <row r="238">
          <cell r="A238" t="str">
            <v>LD18</v>
          </cell>
          <cell r="C238" t="str">
            <v>Long ñeàn 18</v>
          </cell>
          <cell r="D238" t="str">
            <v>caùi</v>
          </cell>
          <cell r="F238">
            <v>400</v>
          </cell>
          <cell r="I238">
            <v>400</v>
          </cell>
        </row>
        <row r="239">
          <cell r="A239" t="str">
            <v>LD22</v>
          </cell>
          <cell r="C239" t="str">
            <v>Long ñeàn 22</v>
          </cell>
          <cell r="D239" t="str">
            <v>caùi</v>
          </cell>
          <cell r="F239">
            <v>800</v>
          </cell>
          <cell r="I239">
            <v>800</v>
          </cell>
        </row>
        <row r="240">
          <cell r="A240" t="str">
            <v>MANG</v>
          </cell>
          <cell r="C240" t="str">
            <v>Maùng che daây chaèng</v>
          </cell>
          <cell r="D240" t="str">
            <v>caùi</v>
          </cell>
          <cell r="F240">
            <v>14500</v>
          </cell>
          <cell r="I240">
            <v>14500</v>
          </cell>
        </row>
        <row r="241">
          <cell r="A241" t="str">
            <v>MND</v>
          </cell>
          <cell r="C241" t="str">
            <v>Maét noái ñôn</v>
          </cell>
          <cell r="D241" t="str">
            <v>caùi</v>
          </cell>
          <cell r="F241">
            <v>6500</v>
          </cell>
          <cell r="I241">
            <v>6500</v>
          </cell>
        </row>
        <row r="242">
          <cell r="A242" t="str">
            <v>MNTG</v>
          </cell>
          <cell r="C242" t="str">
            <v xml:space="preserve">Maét noái t/ gian </v>
          </cell>
          <cell r="D242" t="str">
            <v>caùi</v>
          </cell>
          <cell r="F242">
            <v>12500</v>
          </cell>
          <cell r="I242">
            <v>12500</v>
          </cell>
        </row>
        <row r="243">
          <cell r="A243" t="str">
            <v>MT</v>
          </cell>
          <cell r="C243" t="str">
            <v xml:space="preserve">Moùc treo chöõ U </v>
          </cell>
          <cell r="D243" t="str">
            <v>caùi</v>
          </cell>
          <cell r="F243">
            <v>7048</v>
          </cell>
          <cell r="I243">
            <v>7048</v>
          </cell>
        </row>
        <row r="244">
          <cell r="A244" t="str">
            <v>MT61A</v>
          </cell>
          <cell r="C244" t="str">
            <v>Moùc treo CK61A</v>
          </cell>
          <cell r="D244" t="str">
            <v>caùi</v>
          </cell>
          <cell r="F244">
            <v>7400</v>
          </cell>
          <cell r="I244">
            <v>7400</v>
          </cell>
        </row>
        <row r="245">
          <cell r="A245" t="str">
            <v>VT</v>
          </cell>
          <cell r="C245" t="str">
            <v>Voøng treo ñaàu troøn</v>
          </cell>
          <cell r="D245" t="str">
            <v>caùi</v>
          </cell>
          <cell r="F245">
            <v>4762</v>
          </cell>
          <cell r="I245">
            <v>4762</v>
          </cell>
        </row>
        <row r="246">
          <cell r="A246" t="str">
            <v>ON240A</v>
          </cell>
          <cell r="C246" t="str">
            <v>OÁng noái daây A-240</v>
          </cell>
          <cell r="D246" t="str">
            <v>caùi</v>
          </cell>
          <cell r="F246">
            <v>110000</v>
          </cell>
          <cell r="I246">
            <v>110000</v>
          </cell>
        </row>
        <row r="247">
          <cell r="A247" t="str">
            <v>ON185A</v>
          </cell>
          <cell r="C247" t="str">
            <v>OÁng noái daây A-185</v>
          </cell>
          <cell r="D247" t="str">
            <v>caùi</v>
          </cell>
          <cell r="F247">
            <v>110000</v>
          </cell>
          <cell r="I247">
            <v>110000</v>
          </cell>
        </row>
        <row r="248">
          <cell r="A248" t="str">
            <v>ON120A</v>
          </cell>
          <cell r="C248" t="str">
            <v>OÁng noái daây A-120</v>
          </cell>
          <cell r="D248" t="str">
            <v>caùi</v>
          </cell>
          <cell r="F248">
            <v>75000</v>
          </cell>
          <cell r="I248">
            <v>75000</v>
          </cell>
        </row>
        <row r="249">
          <cell r="A249" t="str">
            <v>ON35A</v>
          </cell>
          <cell r="C249" t="str">
            <v>OÁng noái daây A-35</v>
          </cell>
          <cell r="D249" t="str">
            <v>caùi</v>
          </cell>
          <cell r="F249">
            <v>9000</v>
          </cell>
          <cell r="I249">
            <v>9000</v>
          </cell>
        </row>
        <row r="250">
          <cell r="A250" t="str">
            <v>ON50A</v>
          </cell>
          <cell r="C250" t="str">
            <v>OÁng noái daây A-50</v>
          </cell>
          <cell r="D250" t="str">
            <v>caùi</v>
          </cell>
          <cell r="F250">
            <v>12000</v>
          </cell>
          <cell r="I250">
            <v>12000</v>
          </cell>
        </row>
        <row r="251">
          <cell r="A251" t="str">
            <v>ON70A</v>
          </cell>
          <cell r="C251" t="str">
            <v>OÁng noái daây A-70</v>
          </cell>
          <cell r="D251" t="str">
            <v>caùi</v>
          </cell>
          <cell r="F251">
            <v>20000</v>
          </cell>
          <cell r="I251">
            <v>20000</v>
          </cell>
        </row>
        <row r="252">
          <cell r="A252" t="str">
            <v>ON95A</v>
          </cell>
          <cell r="C252" t="str">
            <v>OÁng noái daây A-95</v>
          </cell>
          <cell r="D252" t="str">
            <v>caùi</v>
          </cell>
          <cell r="F252">
            <v>30000</v>
          </cell>
          <cell r="I252">
            <v>30000</v>
          </cell>
        </row>
        <row r="253">
          <cell r="A253" t="str">
            <v>ON35</v>
          </cell>
          <cell r="C253" t="str">
            <v>OÁng noái daây côõ 35mm2</v>
          </cell>
          <cell r="D253" t="str">
            <v>caùi</v>
          </cell>
          <cell r="F253">
            <v>17000</v>
          </cell>
          <cell r="I253">
            <v>17000</v>
          </cell>
        </row>
        <row r="254">
          <cell r="A254" t="str">
            <v>ON50</v>
          </cell>
          <cell r="C254" t="str">
            <v>OÁng noái daây côõ 50mm2</v>
          </cell>
          <cell r="D254" t="str">
            <v>caùi</v>
          </cell>
          <cell r="F254">
            <v>17000</v>
          </cell>
          <cell r="I254">
            <v>17000</v>
          </cell>
        </row>
        <row r="255">
          <cell r="A255" t="str">
            <v>ON70</v>
          </cell>
          <cell r="C255" t="str">
            <v>OÁng noái daây côõ 70mm2</v>
          </cell>
          <cell r="D255" t="str">
            <v>caùi</v>
          </cell>
          <cell r="F255">
            <v>23000</v>
          </cell>
          <cell r="I255">
            <v>23000</v>
          </cell>
        </row>
        <row r="256">
          <cell r="A256" t="str">
            <v>ON95</v>
          </cell>
          <cell r="C256" t="str">
            <v>OÁng noái daây côõ 95mm2</v>
          </cell>
          <cell r="D256" t="str">
            <v>caùi</v>
          </cell>
          <cell r="F256">
            <v>29400</v>
          </cell>
          <cell r="I256">
            <v>29400</v>
          </cell>
        </row>
        <row r="257">
          <cell r="A257" t="str">
            <v>ON120</v>
          </cell>
          <cell r="C257" t="str">
            <v>OÁng noái daây côõ 120mm2</v>
          </cell>
          <cell r="D257" t="str">
            <v>caùi</v>
          </cell>
          <cell r="F257">
            <v>40000</v>
          </cell>
          <cell r="I257">
            <v>40000</v>
          </cell>
        </row>
        <row r="258">
          <cell r="A258" t="str">
            <v>ON150</v>
          </cell>
          <cell r="C258" t="str">
            <v>OÁng noái daây côõ 150mm2</v>
          </cell>
          <cell r="D258" t="str">
            <v>caùi</v>
          </cell>
          <cell r="F258">
            <v>63000</v>
          </cell>
          <cell r="I258">
            <v>63000</v>
          </cell>
        </row>
        <row r="259">
          <cell r="A259" t="str">
            <v>ON185</v>
          </cell>
          <cell r="C259" t="str">
            <v>OÁng noái daây côõ 185mm2</v>
          </cell>
          <cell r="D259" t="str">
            <v>caùi</v>
          </cell>
          <cell r="F259">
            <v>63000</v>
          </cell>
          <cell r="I259">
            <v>63000</v>
          </cell>
        </row>
        <row r="260">
          <cell r="A260" t="str">
            <v>ON240</v>
          </cell>
          <cell r="C260" t="str">
            <v>OÁng noái daây côõ 240mm2</v>
          </cell>
          <cell r="D260" t="str">
            <v>caùi</v>
          </cell>
          <cell r="F260">
            <v>74000</v>
          </cell>
          <cell r="I260">
            <v>74000</v>
          </cell>
        </row>
        <row r="261">
          <cell r="A261" t="str">
            <v>ON50B</v>
          </cell>
          <cell r="C261" t="str">
            <v>OÁng noái daây chòu söùc caêng côõ 50mm2</v>
          </cell>
          <cell r="D261" t="str">
            <v>caùi</v>
          </cell>
          <cell r="F261">
            <v>16500</v>
          </cell>
          <cell r="I261">
            <v>16500</v>
          </cell>
        </row>
        <row r="262">
          <cell r="A262" t="str">
            <v>OT</v>
          </cell>
          <cell r="C262" t="str">
            <v>OÁng theùp traùng keõm Þ 60/50</v>
          </cell>
          <cell r="D262" t="str">
            <v>meùt</v>
          </cell>
          <cell r="F262">
            <v>38000</v>
          </cell>
          <cell r="I262">
            <v>38000</v>
          </cell>
        </row>
        <row r="263">
          <cell r="A263" t="str">
            <v>OS21</v>
          </cell>
          <cell r="B263" t="str">
            <v>04.8103</v>
          </cell>
          <cell r="C263" t="str">
            <v>OÁng theùp traùng keõm Þ21</v>
          </cell>
          <cell r="D263" t="str">
            <v>meùt</v>
          </cell>
          <cell r="F263">
            <v>9000</v>
          </cell>
          <cell r="G263">
            <v>2302</v>
          </cell>
          <cell r="I263">
            <v>9000</v>
          </cell>
        </row>
        <row r="264">
          <cell r="A264" t="str">
            <v>PU</v>
          </cell>
          <cell r="C264" t="str">
            <v>Puli</v>
          </cell>
          <cell r="D264" t="str">
            <v>caùi</v>
          </cell>
          <cell r="F264">
            <v>25000</v>
          </cell>
          <cell r="I264">
            <v>25000</v>
          </cell>
        </row>
        <row r="265">
          <cell r="A265" t="str">
            <v>R1</v>
          </cell>
          <cell r="C265" t="str">
            <v>Uclevis + söù oáng chæ</v>
          </cell>
          <cell r="D265" t="str">
            <v>boä</v>
          </cell>
          <cell r="F265">
            <v>10500</v>
          </cell>
          <cell r="I265">
            <v>10500</v>
          </cell>
        </row>
        <row r="266">
          <cell r="A266" t="str">
            <v>R2</v>
          </cell>
          <cell r="C266" t="str">
            <v>Rack 2 söù + söù oáng chæ</v>
          </cell>
          <cell r="D266" t="str">
            <v>boä</v>
          </cell>
          <cell r="F266">
            <v>20600</v>
          </cell>
          <cell r="I266">
            <v>20600</v>
          </cell>
        </row>
        <row r="267">
          <cell r="A267" t="str">
            <v>R3</v>
          </cell>
          <cell r="C267" t="str">
            <v>Rack 3 söù + söù oáng chæ</v>
          </cell>
          <cell r="D267" t="str">
            <v>boä</v>
          </cell>
          <cell r="F267">
            <v>27400</v>
          </cell>
          <cell r="I267">
            <v>27400</v>
          </cell>
        </row>
        <row r="268">
          <cell r="A268" t="str">
            <v>R4</v>
          </cell>
          <cell r="C268" t="str">
            <v>Rack 4 söù + söù oáng chæ</v>
          </cell>
          <cell r="D268" t="str">
            <v>boä</v>
          </cell>
          <cell r="F268">
            <v>37700</v>
          </cell>
          <cell r="I268">
            <v>37700</v>
          </cell>
        </row>
        <row r="269">
          <cell r="A269" t="str">
            <v>S</v>
          </cell>
          <cell r="C269" t="str">
            <v>Sôn keû bieån vaø ñaùnh soá coät</v>
          </cell>
          <cell r="D269" t="str">
            <v>kg</v>
          </cell>
          <cell r="F269">
            <v>28000</v>
          </cell>
          <cell r="I269">
            <v>28000</v>
          </cell>
        </row>
        <row r="270">
          <cell r="A270" t="str">
            <v>SD</v>
          </cell>
          <cell r="C270" t="str">
            <v xml:space="preserve">Söù ñöùng 24KV </v>
          </cell>
          <cell r="D270" t="str">
            <v>caùi</v>
          </cell>
          <cell r="F270">
            <v>40000</v>
          </cell>
          <cell r="I270">
            <v>40000</v>
          </cell>
        </row>
        <row r="271">
          <cell r="A271" t="str">
            <v>SD35</v>
          </cell>
          <cell r="C271" t="str">
            <v>Söù ñöùng 35KV + ty</v>
          </cell>
          <cell r="D271" t="str">
            <v>boä</v>
          </cell>
          <cell r="F271">
            <v>134000</v>
          </cell>
          <cell r="I271">
            <v>134000</v>
          </cell>
        </row>
        <row r="272">
          <cell r="A272" t="str">
            <v>SDI35</v>
          </cell>
          <cell r="C272" t="str">
            <v>Söù ñöùng 35KV + ty söù ñænh</v>
          </cell>
          <cell r="D272" t="str">
            <v>boä</v>
          </cell>
          <cell r="F272">
            <v>150000</v>
          </cell>
          <cell r="I272">
            <v>150000</v>
          </cell>
        </row>
        <row r="273">
          <cell r="A273" t="str">
            <v>SDCM</v>
          </cell>
          <cell r="C273" t="str">
            <v>Söù ñöùng 24KV choáng nhieãm maën</v>
          </cell>
          <cell r="D273" t="str">
            <v>caùi</v>
          </cell>
          <cell r="F273">
            <v>95000</v>
          </cell>
          <cell r="I273">
            <v>95000</v>
          </cell>
        </row>
        <row r="274">
          <cell r="A274" t="str">
            <v>SN</v>
          </cell>
          <cell r="C274" t="str">
            <v>Söù chaèng</v>
          </cell>
          <cell r="D274" t="str">
            <v>caùi</v>
          </cell>
          <cell r="F274">
            <v>11800</v>
          </cell>
          <cell r="I274">
            <v>11800</v>
          </cell>
        </row>
        <row r="275">
          <cell r="A275" t="str">
            <v>SOC</v>
          </cell>
          <cell r="C275" t="str">
            <v xml:space="preserve">Söù oáng chæ </v>
          </cell>
          <cell r="D275" t="str">
            <v>caùi</v>
          </cell>
          <cell r="F275">
            <v>3500</v>
          </cell>
          <cell r="I275">
            <v>3500</v>
          </cell>
        </row>
        <row r="276">
          <cell r="A276" t="str">
            <v>ST</v>
          </cell>
          <cell r="C276" t="str">
            <v>Söù treo loaïi 70kN</v>
          </cell>
          <cell r="D276" t="str">
            <v>baùt</v>
          </cell>
          <cell r="F276">
            <v>80000</v>
          </cell>
          <cell r="I276">
            <v>80000</v>
          </cell>
        </row>
        <row r="277">
          <cell r="A277" t="str">
            <v>ST120</v>
          </cell>
          <cell r="C277" t="str">
            <v>Söù treo loaïi 120kN</v>
          </cell>
          <cell r="D277" t="str">
            <v>baùt</v>
          </cell>
          <cell r="F277">
            <v>120000</v>
          </cell>
          <cell r="I277">
            <v>120000</v>
          </cell>
        </row>
        <row r="278">
          <cell r="A278" t="str">
            <v>STply</v>
          </cell>
          <cell r="C278" t="str">
            <v>Söù treo polymer</v>
          </cell>
          <cell r="D278" t="str">
            <v>chuoãi</v>
          </cell>
          <cell r="F278">
            <v>250000</v>
          </cell>
          <cell r="I278">
            <v>250000</v>
          </cell>
        </row>
        <row r="279">
          <cell r="A279" t="str">
            <v>S40</v>
          </cell>
          <cell r="C279" t="str">
            <v>Saét deït 40 x 4</v>
          </cell>
          <cell r="D279" t="str">
            <v>kg</v>
          </cell>
          <cell r="F279">
            <v>9726</v>
          </cell>
          <cell r="I279">
            <v>9726</v>
          </cell>
        </row>
        <row r="280">
          <cell r="A280" t="str">
            <v>S50</v>
          </cell>
          <cell r="C280" t="str">
            <v>Saét 50 x 5</v>
          </cell>
          <cell r="D280" t="str">
            <v>kg</v>
          </cell>
          <cell r="F280">
            <v>9726</v>
          </cell>
          <cell r="I280">
            <v>9726</v>
          </cell>
        </row>
        <row r="281">
          <cell r="A281" t="str">
            <v>S60T</v>
          </cell>
          <cell r="C281" t="str">
            <v>Thanh noái saét deït 60x6x410</v>
          </cell>
          <cell r="D281" t="str">
            <v>caùi</v>
          </cell>
          <cell r="F281">
            <v>11285.077799999999</v>
          </cell>
          <cell r="I281">
            <v>11285.077799999999</v>
          </cell>
        </row>
        <row r="282">
          <cell r="A282" t="str">
            <v>S60</v>
          </cell>
          <cell r="C282" t="str">
            <v>Saét deït 60 x 6</v>
          </cell>
          <cell r="D282" t="str">
            <v>kg</v>
          </cell>
          <cell r="F282">
            <v>9726</v>
          </cell>
          <cell r="I282">
            <v>9726</v>
          </cell>
        </row>
        <row r="283">
          <cell r="A283" t="str">
            <v>S70</v>
          </cell>
          <cell r="C283" t="str">
            <v>Saét deït 70 x 7</v>
          </cell>
          <cell r="D283" t="str">
            <v>kg</v>
          </cell>
          <cell r="F283">
            <v>9726</v>
          </cell>
          <cell r="I283">
            <v>9726</v>
          </cell>
        </row>
        <row r="284">
          <cell r="A284" t="str">
            <v>S806</v>
          </cell>
          <cell r="C284" t="str">
            <v>Saét deït 80 x 6</v>
          </cell>
          <cell r="D284" t="str">
            <v>kg</v>
          </cell>
          <cell r="F284">
            <v>9726</v>
          </cell>
          <cell r="I284">
            <v>9726</v>
          </cell>
        </row>
        <row r="285">
          <cell r="A285" t="str">
            <v>S80</v>
          </cell>
          <cell r="C285" t="str">
            <v>Saét deït 80 x 8</v>
          </cell>
          <cell r="D285" t="str">
            <v>kg</v>
          </cell>
          <cell r="F285">
            <v>9726</v>
          </cell>
          <cell r="I285">
            <v>9726</v>
          </cell>
        </row>
        <row r="286">
          <cell r="A286" t="str">
            <v>S1008</v>
          </cell>
          <cell r="C286" t="str">
            <v>Saét deït 100 x 8</v>
          </cell>
          <cell r="D286" t="str">
            <v>kg</v>
          </cell>
          <cell r="F286">
            <v>9726</v>
          </cell>
          <cell r="I286">
            <v>9726</v>
          </cell>
        </row>
        <row r="287">
          <cell r="A287" t="str">
            <v>SL40</v>
          </cell>
          <cell r="C287" t="str">
            <v>Saét goùc L40 x40 x4</v>
          </cell>
          <cell r="D287" t="str">
            <v>kg</v>
          </cell>
          <cell r="F287">
            <v>9726</v>
          </cell>
          <cell r="I287">
            <v>9726</v>
          </cell>
        </row>
        <row r="288">
          <cell r="A288" t="str">
            <v>SL50</v>
          </cell>
          <cell r="C288" t="str">
            <v>Saét goùc L50 x50 x5</v>
          </cell>
          <cell r="D288" t="str">
            <v>kg</v>
          </cell>
          <cell r="F288">
            <v>9726</v>
          </cell>
          <cell r="I288">
            <v>9726</v>
          </cell>
        </row>
        <row r="289">
          <cell r="A289" t="str">
            <v>SL70</v>
          </cell>
          <cell r="C289" t="str">
            <v>Saét goùc L70 x70 x7</v>
          </cell>
          <cell r="D289" t="str">
            <v>kg</v>
          </cell>
          <cell r="F289">
            <v>9726</v>
          </cell>
          <cell r="I289">
            <v>9726</v>
          </cell>
        </row>
        <row r="290">
          <cell r="A290" t="str">
            <v>SL75</v>
          </cell>
          <cell r="C290" t="str">
            <v>Saét goùc L75 x75 x8</v>
          </cell>
          <cell r="D290" t="str">
            <v>kg</v>
          </cell>
          <cell r="F290">
            <v>9726</v>
          </cell>
          <cell r="I290">
            <v>9726</v>
          </cell>
        </row>
        <row r="291">
          <cell r="A291" t="str">
            <v>TTM</v>
          </cell>
          <cell r="C291" t="str">
            <v>Theùp troøn maï keõm</v>
          </cell>
          <cell r="D291" t="str">
            <v>kg</v>
          </cell>
          <cell r="F291">
            <v>9500</v>
          </cell>
          <cell r="I291">
            <v>9500</v>
          </cell>
        </row>
        <row r="292">
          <cell r="A292" t="str">
            <v>Fe</v>
          </cell>
          <cell r="C292" t="str">
            <v>Theùp troøn</v>
          </cell>
          <cell r="D292" t="str">
            <v>kg</v>
          </cell>
          <cell r="F292">
            <v>4500</v>
          </cell>
          <cell r="I292">
            <v>4500</v>
          </cell>
        </row>
        <row r="293">
          <cell r="A293" t="str">
            <v>SO10</v>
          </cell>
          <cell r="C293" t="str">
            <v>Saét   Þ10</v>
          </cell>
          <cell r="D293" t="str">
            <v>kg</v>
          </cell>
          <cell r="F293">
            <v>4700</v>
          </cell>
          <cell r="I293">
            <v>4700</v>
          </cell>
        </row>
        <row r="294">
          <cell r="A294" t="str">
            <v>TON6</v>
          </cell>
          <cell r="C294" t="str">
            <v>Toân 6mm</v>
          </cell>
          <cell r="D294" t="str">
            <v>kg</v>
          </cell>
          <cell r="F294">
            <v>9726</v>
          </cell>
          <cell r="I294">
            <v>9726</v>
          </cell>
        </row>
        <row r="295">
          <cell r="A295" t="str">
            <v>TAMN</v>
          </cell>
          <cell r="C295" t="str">
            <v>Taám noái saét deït 100 x 10-800</v>
          </cell>
          <cell r="D295" t="str">
            <v>boä</v>
          </cell>
          <cell r="F295">
            <v>80000</v>
          </cell>
          <cell r="I295">
            <v>80000</v>
          </cell>
        </row>
        <row r="296">
          <cell r="A296" t="str">
            <v>TN606</v>
          </cell>
          <cell r="C296" t="str">
            <v>Taám noái PL 60x6- 410</v>
          </cell>
          <cell r="D296" t="str">
            <v>boä</v>
          </cell>
          <cell r="F296">
            <v>11269.127159999998</v>
          </cell>
          <cell r="I296">
            <v>11269.127159999998</v>
          </cell>
        </row>
        <row r="297">
          <cell r="A297" t="str">
            <v>TAMN6</v>
          </cell>
          <cell r="C297" t="str">
            <v>Taám toân noái 6mm</v>
          </cell>
          <cell r="D297" t="str">
            <v>caùi</v>
          </cell>
          <cell r="F297">
            <v>10000</v>
          </cell>
          <cell r="I297">
            <v>10000</v>
          </cell>
        </row>
        <row r="298">
          <cell r="A298" t="str">
            <v>CL</v>
          </cell>
          <cell r="C298" t="str">
            <v>Boä choáng chaèng heïp Þ60/50x1500+2BL12x40+BL16x250/80</v>
          </cell>
          <cell r="D298" t="str">
            <v>boä</v>
          </cell>
          <cell r="F298">
            <v>115000</v>
          </cell>
          <cell r="I298">
            <v>115000</v>
          </cell>
        </row>
        <row r="299">
          <cell r="A299" t="str">
            <v>CLHT</v>
          </cell>
          <cell r="C299" t="str">
            <v>Boä choáng chaèng heïp Þ60/50x1200+2BL12x40+BL16x200/50</v>
          </cell>
          <cell r="D299" t="str">
            <v>boä</v>
          </cell>
          <cell r="F299">
            <v>86000</v>
          </cell>
          <cell r="I299">
            <v>86000</v>
          </cell>
        </row>
        <row r="300">
          <cell r="A300" t="str">
            <v>TN</v>
          </cell>
          <cell r="C300" t="str">
            <v>Thanh neo Þ22x3500</v>
          </cell>
          <cell r="D300" t="str">
            <v>caùi</v>
          </cell>
          <cell r="F300">
            <v>109578</v>
          </cell>
          <cell r="I300">
            <v>109578</v>
          </cell>
        </row>
        <row r="301">
          <cell r="A301" t="str">
            <v>TN30</v>
          </cell>
          <cell r="C301" t="str">
            <v>Thanh neo Þ22x3000</v>
          </cell>
          <cell r="D301" t="str">
            <v>caùi</v>
          </cell>
          <cell r="F301">
            <v>95423</v>
          </cell>
          <cell r="I301">
            <v>95423</v>
          </cell>
        </row>
        <row r="302">
          <cell r="A302" t="str">
            <v>TN37</v>
          </cell>
          <cell r="C302" t="str">
            <v>Thanh neo Þ22x3700</v>
          </cell>
          <cell r="D302" t="str">
            <v>caùi</v>
          </cell>
          <cell r="F302">
            <v>112500</v>
          </cell>
          <cell r="I302">
            <v>112500</v>
          </cell>
        </row>
        <row r="303">
          <cell r="A303" t="str">
            <v>TN28</v>
          </cell>
          <cell r="C303" t="str">
            <v>Thanh neo Þ22x2800</v>
          </cell>
          <cell r="D303" t="str">
            <v>caùi</v>
          </cell>
          <cell r="F303">
            <v>89761</v>
          </cell>
          <cell r="I303">
            <v>89761</v>
          </cell>
        </row>
        <row r="304">
          <cell r="A304" t="str">
            <v>TN25</v>
          </cell>
          <cell r="C304" t="str">
            <v>Thanh neo Þ22x2500</v>
          </cell>
          <cell r="D304" t="str">
            <v>caùi</v>
          </cell>
          <cell r="F304">
            <v>81268</v>
          </cell>
          <cell r="I304">
            <v>81268</v>
          </cell>
        </row>
        <row r="305">
          <cell r="A305" t="str">
            <v>TN1624</v>
          </cell>
          <cell r="C305" t="str">
            <v>Thanh neo Þ16x2400</v>
          </cell>
          <cell r="D305" t="str">
            <v>caùi</v>
          </cell>
          <cell r="F305">
            <v>44028</v>
          </cell>
          <cell r="I305">
            <v>44027.999999999993</v>
          </cell>
        </row>
        <row r="306">
          <cell r="A306" t="str">
            <v>TN1620</v>
          </cell>
          <cell r="C306" t="str">
            <v>Thanh neo Þ16x2000</v>
          </cell>
          <cell r="D306" t="str">
            <v>caùi</v>
          </cell>
          <cell r="F306">
            <v>36523</v>
          </cell>
          <cell r="I306">
            <v>36523</v>
          </cell>
        </row>
        <row r="307">
          <cell r="A307" t="str">
            <v>TN1618</v>
          </cell>
          <cell r="C307" t="str">
            <v>Thanh neo Þ16x1800</v>
          </cell>
          <cell r="D307" t="str">
            <v>caùi</v>
          </cell>
          <cell r="F307">
            <v>36523</v>
          </cell>
          <cell r="I307">
            <v>36523</v>
          </cell>
        </row>
        <row r="308">
          <cell r="A308" t="str">
            <v>NX</v>
          </cell>
          <cell r="B308" t="str">
            <v>04.3801</v>
          </cell>
          <cell r="C308" t="str">
            <v>Neo xoøe 8 höôùng (daøy 3,2mm)</v>
          </cell>
          <cell r="D308" t="str">
            <v>caùi</v>
          </cell>
          <cell r="F308">
            <v>76000</v>
          </cell>
          <cell r="G308">
            <v>11051</v>
          </cell>
          <cell r="I308">
            <v>76000</v>
          </cell>
        </row>
        <row r="309">
          <cell r="A309" t="str">
            <v>CD21</v>
          </cell>
          <cell r="C309" t="str">
            <v>Coå deà cuøm oáng saét Þ21 (PL 30x3)</v>
          </cell>
          <cell r="D309" t="str">
            <v>boä</v>
          </cell>
          <cell r="F309">
            <v>14000</v>
          </cell>
          <cell r="I309">
            <v>14000</v>
          </cell>
        </row>
        <row r="310">
          <cell r="A310" t="str">
            <v>CD142</v>
          </cell>
          <cell r="C310" t="str">
            <v>Coå deà CD.X-142</v>
          </cell>
          <cell r="D310" t="str">
            <v>boä</v>
          </cell>
          <cell r="F310">
            <v>120602.4</v>
          </cell>
          <cell r="I310">
            <v>120602.40000000001</v>
          </cell>
        </row>
        <row r="311">
          <cell r="A311" t="str">
            <v>CD142a</v>
          </cell>
          <cell r="C311" t="str">
            <v>Coå deà CD.X-142A</v>
          </cell>
          <cell r="D311" t="str">
            <v>boä</v>
          </cell>
          <cell r="F311">
            <v>130911.96</v>
          </cell>
          <cell r="I311">
            <v>130911.96</v>
          </cell>
        </row>
        <row r="312">
          <cell r="A312" t="str">
            <v>CD146</v>
          </cell>
          <cell r="C312" t="str">
            <v>Coå deà CD.X-146</v>
          </cell>
          <cell r="D312" t="str">
            <v>boä</v>
          </cell>
          <cell r="F312">
            <v>122742.12</v>
          </cell>
          <cell r="I312">
            <v>122742.12</v>
          </cell>
        </row>
        <row r="313">
          <cell r="A313" t="str">
            <v>CD146a</v>
          </cell>
          <cell r="C313" t="str">
            <v>Coå deà CD.X-146A</v>
          </cell>
          <cell r="D313" t="str">
            <v>boä</v>
          </cell>
          <cell r="F313">
            <v>133051.68</v>
          </cell>
          <cell r="I313">
            <v>133051.68</v>
          </cell>
        </row>
        <row r="314">
          <cell r="A314" t="str">
            <v>CD682</v>
          </cell>
          <cell r="C314" t="str">
            <v>Coå deà 6,82kg</v>
          </cell>
          <cell r="D314" t="str">
            <v>boä</v>
          </cell>
          <cell r="F314">
            <v>66331.320000000007</v>
          </cell>
          <cell r="I314">
            <v>66331.320000000007</v>
          </cell>
        </row>
        <row r="315">
          <cell r="A315" t="str">
            <v>CD195</v>
          </cell>
          <cell r="C315" t="str">
            <v>Coå deà Þ 195</v>
          </cell>
          <cell r="D315" t="str">
            <v>boä</v>
          </cell>
          <cell r="F315">
            <v>66331.320000000007</v>
          </cell>
          <cell r="I315">
            <v>66331.320000000007</v>
          </cell>
        </row>
        <row r="316">
          <cell r="A316" t="str">
            <v>CD200</v>
          </cell>
          <cell r="B316" t="str">
            <v>06.2110</v>
          </cell>
          <cell r="C316" t="str">
            <v>Coå deà choáng laéc xaø FCO  Þ 200</v>
          </cell>
          <cell r="D316" t="str">
            <v>boä</v>
          </cell>
          <cell r="F316">
            <v>39876.6</v>
          </cell>
          <cell r="G316">
            <v>5404</v>
          </cell>
          <cell r="I316">
            <v>39876.6</v>
          </cell>
        </row>
        <row r="317">
          <cell r="A317" t="str">
            <v>CD207</v>
          </cell>
          <cell r="C317" t="str">
            <v>Coå deà Þ 207</v>
          </cell>
          <cell r="D317" t="str">
            <v>boä</v>
          </cell>
          <cell r="F317">
            <v>70513.5</v>
          </cell>
          <cell r="I317">
            <v>70513.5</v>
          </cell>
        </row>
        <row r="318">
          <cell r="A318" t="str">
            <v>CD210</v>
          </cell>
          <cell r="C318" t="str">
            <v>Coå deà Þ 210</v>
          </cell>
          <cell r="D318" t="str">
            <v>boä</v>
          </cell>
          <cell r="F318">
            <v>70513.5</v>
          </cell>
          <cell r="I318">
            <v>70513.5</v>
          </cell>
        </row>
        <row r="319">
          <cell r="A319" t="str">
            <v>CD240</v>
          </cell>
          <cell r="C319" t="str">
            <v>Coå deà Þ 240-Fe 8x100</v>
          </cell>
          <cell r="D319" t="str">
            <v>boä</v>
          </cell>
          <cell r="F319">
            <v>73625.820000000007</v>
          </cell>
          <cell r="I319">
            <v>73625.820000000007</v>
          </cell>
        </row>
        <row r="320">
          <cell r="A320" t="str">
            <v>CD250</v>
          </cell>
          <cell r="C320" t="str">
            <v>Coå deà Þ 250-Fe 8x100</v>
          </cell>
          <cell r="D320" t="str">
            <v>boä</v>
          </cell>
          <cell r="F320">
            <v>73625.820000000007</v>
          </cell>
          <cell r="I320">
            <v>73625.820000000007</v>
          </cell>
        </row>
        <row r="321">
          <cell r="A321" t="str">
            <v>T74</v>
          </cell>
          <cell r="C321" t="str">
            <v>Truï BTLT 7,4m</v>
          </cell>
          <cell r="D321" t="str">
            <v>truï</v>
          </cell>
          <cell r="F321">
            <v>580000</v>
          </cell>
          <cell r="I321">
            <v>470000</v>
          </cell>
        </row>
        <row r="322">
          <cell r="A322" t="str">
            <v>T75</v>
          </cell>
          <cell r="C322" t="str">
            <v>Truï BTLT 7,5m</v>
          </cell>
          <cell r="D322" t="str">
            <v>truï</v>
          </cell>
          <cell r="F322">
            <v>620000</v>
          </cell>
          <cell r="I322">
            <v>578200</v>
          </cell>
        </row>
        <row r="323">
          <cell r="A323" t="str">
            <v>T84</v>
          </cell>
          <cell r="C323" t="str">
            <v>Truï BTLT 8,4m</v>
          </cell>
          <cell r="D323" t="str">
            <v>truï</v>
          </cell>
          <cell r="F323">
            <v>684000</v>
          </cell>
          <cell r="I323">
            <v>0</v>
          </cell>
        </row>
        <row r="324">
          <cell r="A324" t="str">
            <v>T85</v>
          </cell>
          <cell r="C324" t="str">
            <v>Truï BTLT 8,5m</v>
          </cell>
          <cell r="D324" t="str">
            <v>truï</v>
          </cell>
          <cell r="F324">
            <v>684000</v>
          </cell>
          <cell r="I324">
            <v>684000</v>
          </cell>
        </row>
        <row r="325">
          <cell r="A325" t="str">
            <v>T10</v>
          </cell>
          <cell r="C325" t="str">
            <v>Truï BTLT 10m</v>
          </cell>
          <cell r="D325" t="str">
            <v>truï</v>
          </cell>
          <cell r="F325">
            <v>1030000</v>
          </cell>
          <cell r="I325">
            <v>1030000</v>
          </cell>
        </row>
        <row r="326">
          <cell r="A326" t="str">
            <v>T105</v>
          </cell>
          <cell r="C326" t="str">
            <v>Truï BTLT 10,5m</v>
          </cell>
          <cell r="D326" t="str">
            <v>truï</v>
          </cell>
          <cell r="F326">
            <v>1220000</v>
          </cell>
          <cell r="I326">
            <v>1030000</v>
          </cell>
        </row>
        <row r="327">
          <cell r="A327" t="str">
            <v>T12</v>
          </cell>
          <cell r="C327" t="str">
            <v>Truï BTLT 12m</v>
          </cell>
          <cell r="D327" t="str">
            <v>truï</v>
          </cell>
          <cell r="F327">
            <v>1500000</v>
          </cell>
          <cell r="I327">
            <v>1340000</v>
          </cell>
        </row>
        <row r="328">
          <cell r="A328" t="str">
            <v>T14</v>
          </cell>
          <cell r="C328" t="str">
            <v>Truï BTLT 14m</v>
          </cell>
          <cell r="D328" t="str">
            <v>truï</v>
          </cell>
          <cell r="F328">
            <v>2664000</v>
          </cell>
          <cell r="I328">
            <v>2664000</v>
          </cell>
        </row>
        <row r="329">
          <cell r="A329" t="str">
            <v>T20</v>
          </cell>
          <cell r="C329" t="str">
            <v>Truï BTLT 20m</v>
          </cell>
          <cell r="D329" t="str">
            <v>truï</v>
          </cell>
          <cell r="F329">
            <v>6211000</v>
          </cell>
          <cell r="I329">
            <v>6211000</v>
          </cell>
        </row>
        <row r="330">
          <cell r="A330" t="str">
            <v>X</v>
          </cell>
          <cell r="C330" t="str">
            <v>Xaêng</v>
          </cell>
          <cell r="D330" t="str">
            <v>kg</v>
          </cell>
          <cell r="F330">
            <v>6622</v>
          </cell>
          <cell r="I330">
            <v>6622</v>
          </cell>
        </row>
        <row r="331">
          <cell r="A331" t="str">
            <v>SON</v>
          </cell>
          <cell r="C331" t="str">
            <v>Sôn maøu</v>
          </cell>
          <cell r="D331" t="str">
            <v>kg</v>
          </cell>
          <cell r="F331">
            <v>27400</v>
          </cell>
          <cell r="I331">
            <v>27400</v>
          </cell>
        </row>
        <row r="332">
          <cell r="A332" t="str">
            <v>SONCR</v>
          </cell>
          <cell r="C332" t="str">
            <v>Sôn choáng ræ</v>
          </cell>
          <cell r="D332" t="str">
            <v>kg</v>
          </cell>
          <cell r="F332">
            <v>27400</v>
          </cell>
          <cell r="I332">
            <v>27400</v>
          </cell>
        </row>
        <row r="333">
          <cell r="A333" t="str">
            <v>NU</v>
          </cell>
          <cell r="C333" t="str">
            <v>Nöôùc ñoå beâ toâng</v>
          </cell>
          <cell r="D333" t="str">
            <v>m3</v>
          </cell>
          <cell r="F333">
            <v>15000</v>
          </cell>
          <cell r="I333">
            <v>15000</v>
          </cell>
        </row>
        <row r="334">
          <cell r="A334" t="str">
            <v>GO</v>
          </cell>
          <cell r="C334" t="str">
            <v>Goã vaùn khuoân</v>
          </cell>
          <cell r="D334" t="str">
            <v>m3</v>
          </cell>
          <cell r="F334">
            <v>2100000</v>
          </cell>
          <cell r="I334">
            <v>2100000</v>
          </cell>
        </row>
        <row r="335">
          <cell r="A335" t="str">
            <v>DINH</v>
          </cell>
          <cell r="C335" t="str">
            <v>Ñinh caùc loaïi</v>
          </cell>
          <cell r="D335" t="str">
            <v>kg</v>
          </cell>
          <cell r="F335">
            <v>7500</v>
          </cell>
          <cell r="I335">
            <v>7500</v>
          </cell>
        </row>
        <row r="336">
          <cell r="A336" t="str">
            <v>D1x2</v>
          </cell>
          <cell r="B336" t="str">
            <v>02.1104</v>
          </cell>
          <cell r="C336" t="str">
            <v>Ñaù 1x2</v>
          </cell>
          <cell r="D336" t="str">
            <v>m3</v>
          </cell>
          <cell r="F336">
            <v>150000</v>
          </cell>
          <cell r="G336">
            <v>3090</v>
          </cell>
          <cell r="I336">
            <v>150000</v>
          </cell>
        </row>
        <row r="337">
          <cell r="A337" t="str">
            <v>D2x4</v>
          </cell>
          <cell r="B337" t="str">
            <v>02.1104</v>
          </cell>
          <cell r="C337" t="str">
            <v>Ñaù 2x4</v>
          </cell>
          <cell r="D337" t="str">
            <v>m3</v>
          </cell>
          <cell r="F337">
            <v>150000</v>
          </cell>
          <cell r="G337">
            <v>3090</v>
          </cell>
          <cell r="I337">
            <v>150000</v>
          </cell>
        </row>
        <row r="338">
          <cell r="A338" t="str">
            <v>D4x6</v>
          </cell>
          <cell r="C338" t="str">
            <v>Ñaù 4x6</v>
          </cell>
          <cell r="D338" t="str">
            <v>m3</v>
          </cell>
          <cell r="F338">
            <v>140000</v>
          </cell>
          <cell r="I338">
            <v>140000</v>
          </cell>
        </row>
        <row r="339">
          <cell r="A339" t="str">
            <v>CV</v>
          </cell>
          <cell r="C339" t="str">
            <v>Caùt vaøng</v>
          </cell>
          <cell r="D339" t="str">
            <v>m3</v>
          </cell>
          <cell r="F339">
            <v>48800</v>
          </cell>
          <cell r="I339">
            <v>48800</v>
          </cell>
        </row>
        <row r="340">
          <cell r="A340" t="str">
            <v>gachong</v>
          </cell>
          <cell r="C340" t="str">
            <v>Gaïch oáng</v>
          </cell>
          <cell r="D340" t="str">
            <v>vieân</v>
          </cell>
          <cell r="F340">
            <v>180</v>
          </cell>
          <cell r="I340">
            <v>180</v>
          </cell>
        </row>
        <row r="341">
          <cell r="A341" t="str">
            <v>gachth</v>
          </cell>
          <cell r="C341" t="str">
            <v>Gaïch theû</v>
          </cell>
          <cell r="D341" t="str">
            <v>vieân</v>
          </cell>
          <cell r="F341">
            <v>160</v>
          </cell>
          <cell r="I341">
            <v>160</v>
          </cell>
        </row>
        <row r="342">
          <cell r="A342" t="str">
            <v>XM</v>
          </cell>
          <cell r="C342" t="str">
            <v>Ximaêng</v>
          </cell>
          <cell r="D342" t="str">
            <v>kg</v>
          </cell>
          <cell r="F342">
            <v>900</v>
          </cell>
          <cell r="I342">
            <v>900</v>
          </cell>
        </row>
        <row r="343">
          <cell r="A343" t="str">
            <v>thepo141</v>
          </cell>
          <cell r="C343" t="str">
            <v>Theùp oáng F 141 daøy 5</v>
          </cell>
          <cell r="D343" t="str">
            <v>kg</v>
          </cell>
          <cell r="F343">
            <v>5500</v>
          </cell>
          <cell r="I343">
            <v>5500</v>
          </cell>
        </row>
        <row r="344">
          <cell r="A344" t="str">
            <v>thepL32</v>
          </cell>
          <cell r="C344" t="str">
            <v>Theùp hình L 32 x 32 x 3</v>
          </cell>
          <cell r="D344" t="str">
            <v>kg</v>
          </cell>
          <cell r="F344">
            <v>5400</v>
          </cell>
          <cell r="I344">
            <v>5400</v>
          </cell>
        </row>
        <row r="345">
          <cell r="A345" t="str">
            <v>thepL50</v>
          </cell>
          <cell r="C345" t="str">
            <v>Theùp hình L 50 x 50 x 5</v>
          </cell>
          <cell r="D345" t="str">
            <v>kg</v>
          </cell>
          <cell r="F345">
            <v>4400</v>
          </cell>
          <cell r="I345">
            <v>4400</v>
          </cell>
        </row>
        <row r="346">
          <cell r="A346" t="str">
            <v>thepL45</v>
          </cell>
          <cell r="C346" t="str">
            <v>Theùp hình L 45 x 45 x 4</v>
          </cell>
          <cell r="D346" t="str">
            <v>kg</v>
          </cell>
          <cell r="F346">
            <v>5200</v>
          </cell>
          <cell r="I346">
            <v>5200</v>
          </cell>
        </row>
        <row r="347">
          <cell r="A347" t="str">
            <v>thepL40</v>
          </cell>
          <cell r="C347" t="str">
            <v>Theùp hình L 40 x 40 x 4</v>
          </cell>
          <cell r="D347" t="str">
            <v>kg</v>
          </cell>
          <cell r="F347">
            <v>5200</v>
          </cell>
          <cell r="I347">
            <v>5200</v>
          </cell>
        </row>
        <row r="348">
          <cell r="A348" t="str">
            <v>thepL65</v>
          </cell>
          <cell r="C348" t="str">
            <v>Theùp hình L 65 x 65 x6</v>
          </cell>
          <cell r="D348" t="str">
            <v>kg</v>
          </cell>
          <cell r="F348">
            <v>5100</v>
          </cell>
          <cell r="I348">
            <v>5100</v>
          </cell>
        </row>
        <row r="349">
          <cell r="A349" t="str">
            <v>thepf12</v>
          </cell>
          <cell r="C349" t="str">
            <v>Theùp troøn gaân F 12</v>
          </cell>
          <cell r="D349" t="str">
            <v>kg</v>
          </cell>
          <cell r="F349">
            <v>4450</v>
          </cell>
          <cell r="I349">
            <v>4450</v>
          </cell>
        </row>
        <row r="350">
          <cell r="A350" t="str">
            <v>thepf10</v>
          </cell>
          <cell r="C350" t="str">
            <v>Theùp troøn F 10</v>
          </cell>
          <cell r="D350" t="str">
            <v>kg</v>
          </cell>
          <cell r="F350">
            <v>4600</v>
          </cell>
          <cell r="I350">
            <v>4600</v>
          </cell>
        </row>
        <row r="351">
          <cell r="A351" t="str">
            <v>thepf&lt;10</v>
          </cell>
          <cell r="C351" t="str">
            <v>Theùp troøn f&lt;10</v>
          </cell>
          <cell r="D351" t="str">
            <v>kg</v>
          </cell>
          <cell r="F351">
            <v>4600</v>
          </cell>
          <cell r="I351">
            <v>4600</v>
          </cell>
        </row>
        <row r="352">
          <cell r="A352" t="str">
            <v>thept6</v>
          </cell>
          <cell r="C352" t="str">
            <v>Theùp taám 6mm</v>
          </cell>
          <cell r="D352" t="str">
            <v>kg</v>
          </cell>
          <cell r="F352">
            <v>4450</v>
          </cell>
          <cell r="I352">
            <v>4450</v>
          </cell>
        </row>
        <row r="353">
          <cell r="A353" t="str">
            <v>thept5</v>
          </cell>
          <cell r="C353" t="str">
            <v>Theùp taám 5mm</v>
          </cell>
          <cell r="D353" t="str">
            <v>kg</v>
          </cell>
          <cell r="F353">
            <v>4450</v>
          </cell>
          <cell r="I353">
            <v>4450</v>
          </cell>
        </row>
        <row r="354">
          <cell r="A354" t="str">
            <v>thept4</v>
          </cell>
          <cell r="C354" t="str">
            <v>Theùp taám 4mm</v>
          </cell>
          <cell r="D354" t="str">
            <v>kg</v>
          </cell>
          <cell r="F354">
            <v>4450</v>
          </cell>
          <cell r="I354">
            <v>4450</v>
          </cell>
        </row>
        <row r="355">
          <cell r="A355" t="str">
            <v>thept2</v>
          </cell>
          <cell r="C355" t="str">
            <v>Theùp taám 2mm</v>
          </cell>
          <cell r="D355" t="str">
            <v>kg</v>
          </cell>
          <cell r="F355">
            <v>4572</v>
          </cell>
          <cell r="I355">
            <v>4572</v>
          </cell>
        </row>
        <row r="356">
          <cell r="A356" t="str">
            <v>qhan</v>
          </cell>
          <cell r="C356" t="str">
            <v>Que haøn ñieän</v>
          </cell>
          <cell r="D356" t="str">
            <v>kg</v>
          </cell>
          <cell r="F356">
            <v>7000</v>
          </cell>
          <cell r="I356">
            <v>7000</v>
          </cell>
        </row>
        <row r="357">
          <cell r="A357" t="str">
            <v>oxy</v>
          </cell>
          <cell r="C357" t="str">
            <v>OÂ xy gioù</v>
          </cell>
          <cell r="D357" t="str">
            <v>m3</v>
          </cell>
          <cell r="F357">
            <v>10000</v>
          </cell>
          <cell r="I357">
            <v>10000</v>
          </cell>
        </row>
        <row r="358">
          <cell r="A358" t="str">
            <v>axetylen</v>
          </cell>
          <cell r="C358" t="str">
            <v>Hôi Axetylen</v>
          </cell>
          <cell r="D358" t="str">
            <v>m3</v>
          </cell>
          <cell r="F358">
            <v>40000</v>
          </cell>
          <cell r="I358">
            <v>40000</v>
          </cell>
        </row>
        <row r="359">
          <cell r="A359" t="str">
            <v>coson</v>
          </cell>
          <cell r="C359" t="str">
            <v>Coï sôn</v>
          </cell>
          <cell r="D359" t="str">
            <v>caùi</v>
          </cell>
          <cell r="F359">
            <v>5000</v>
          </cell>
          <cell r="I359">
            <v>5000</v>
          </cell>
        </row>
        <row r="360">
          <cell r="A360" t="str">
            <v>thepb</v>
          </cell>
          <cell r="C360" t="str">
            <v>Daây theùp buoäc</v>
          </cell>
          <cell r="D360" t="str">
            <v>kg</v>
          </cell>
          <cell r="F360">
            <v>6000</v>
          </cell>
          <cell r="I360">
            <v>6000</v>
          </cell>
        </row>
        <row r="361">
          <cell r="A361" t="str">
            <v>daucap95</v>
          </cell>
          <cell r="C361" t="str">
            <v>Ñaàu caùp 24kV 3x95mm2</v>
          </cell>
          <cell r="D361" t="str">
            <v>caùi</v>
          </cell>
          <cell r="F361">
            <v>4296600</v>
          </cell>
          <cell r="I361">
            <v>4296600</v>
          </cell>
        </row>
        <row r="362">
          <cell r="A362" t="str">
            <v>stk114</v>
          </cell>
          <cell r="B362" t="str">
            <v>07.2204</v>
          </cell>
          <cell r="C362" t="str">
            <v>OÂÁng saét traùng keõm phi 114</v>
          </cell>
          <cell r="D362" t="str">
            <v>meùt</v>
          </cell>
          <cell r="F362">
            <v>120000</v>
          </cell>
          <cell r="G362">
            <v>6579</v>
          </cell>
          <cell r="I362">
            <v>120000</v>
          </cell>
        </row>
        <row r="363">
          <cell r="A363" t="str">
            <v>stk90</v>
          </cell>
          <cell r="B363" t="str">
            <v>07.2204</v>
          </cell>
          <cell r="C363" t="str">
            <v>OÂÁng saét traùng keõm phi 90</v>
          </cell>
          <cell r="D363" t="str">
            <v>meùt</v>
          </cell>
          <cell r="F363">
            <v>42000</v>
          </cell>
          <cell r="G363">
            <v>6579</v>
          </cell>
          <cell r="I363">
            <v>42000</v>
          </cell>
        </row>
        <row r="364">
          <cell r="A364" t="str">
            <v>costk114</v>
          </cell>
          <cell r="C364" t="str">
            <v>Maêng soâng STK 114</v>
          </cell>
          <cell r="D364" t="str">
            <v>caùi</v>
          </cell>
          <cell r="F364">
            <v>25000</v>
          </cell>
          <cell r="I364">
            <v>25000</v>
          </cell>
        </row>
        <row r="365">
          <cell r="A365" t="str">
            <v>costk90</v>
          </cell>
          <cell r="C365" t="str">
            <v>Maêng soâng STK 90</v>
          </cell>
          <cell r="D365" t="str">
            <v>caùi</v>
          </cell>
          <cell r="F365">
            <v>7000</v>
          </cell>
          <cell r="I365">
            <v>7000</v>
          </cell>
        </row>
        <row r="366">
          <cell r="A366" t="str">
            <v>YC</v>
          </cell>
          <cell r="C366" t="str">
            <v>Yeám caùp</v>
          </cell>
          <cell r="D366" t="str">
            <v>caùi</v>
          </cell>
          <cell r="F366">
            <v>5500</v>
          </cell>
          <cell r="I366">
            <v>5500</v>
          </cell>
        </row>
        <row r="369">
          <cell r="A369" t="str">
            <v>Baûng keâ ñôn gía nhaân coâng  ( 67/1999/QÑ-BCN )</v>
          </cell>
        </row>
        <row r="371">
          <cell r="A371" t="str">
            <v>Maõ</v>
          </cell>
          <cell r="B371" t="str">
            <v>MHÑG</v>
          </cell>
          <cell r="C371" t="str">
            <v>Coâng vieäc</v>
          </cell>
          <cell r="D371" t="str">
            <v>Ñôn vò</v>
          </cell>
          <cell r="E371" t="str">
            <v>Ñôn giaù</v>
          </cell>
          <cell r="F371" t="str">
            <v>VLP</v>
          </cell>
          <cell r="G371" t="str">
            <v>NC</v>
          </cell>
        </row>
        <row r="372">
          <cell r="A372">
            <v>1</v>
          </cell>
          <cell r="B372">
            <v>2</v>
          </cell>
          <cell r="C372">
            <v>3</v>
          </cell>
          <cell r="D372">
            <v>4</v>
          </cell>
          <cell r="E372">
            <v>5</v>
          </cell>
          <cell r="F372">
            <v>6</v>
          </cell>
          <cell r="G372">
            <v>7</v>
          </cell>
          <cell r="H372">
            <v>8</v>
          </cell>
        </row>
        <row r="373">
          <cell r="A373" t="str">
            <v>MDD1</v>
          </cell>
          <cell r="B373" t="str">
            <v>03.1101</v>
          </cell>
          <cell r="C373" t="str">
            <v>Ñaøo ñaát caáp 1</v>
          </cell>
          <cell r="D373" t="str">
            <v>m3</v>
          </cell>
          <cell r="G373">
            <v>8094</v>
          </cell>
        </row>
        <row r="374">
          <cell r="A374" t="str">
            <v>MDD2</v>
          </cell>
          <cell r="B374" t="str">
            <v>03.1112</v>
          </cell>
          <cell r="C374" t="str">
            <v>Ñaøo ñaát caáp 2 saâu &gt;1m</v>
          </cell>
          <cell r="D374" t="str">
            <v>m3</v>
          </cell>
          <cell r="G374">
            <v>16776</v>
          </cell>
        </row>
        <row r="375">
          <cell r="A375" t="str">
            <v>MDD21</v>
          </cell>
          <cell r="B375" t="str">
            <v>03.1102</v>
          </cell>
          <cell r="C375" t="str">
            <v>Ñaøo ñaát caáp 2 saâu &lt;=1m</v>
          </cell>
          <cell r="D375" t="str">
            <v>m3</v>
          </cell>
          <cell r="G375">
            <v>12508</v>
          </cell>
        </row>
        <row r="376">
          <cell r="A376" t="str">
            <v>MDD3</v>
          </cell>
          <cell r="B376" t="str">
            <v>03.1113</v>
          </cell>
          <cell r="C376" t="str">
            <v>Ñaøo ñaát caáp 3 saâu &gt;1m</v>
          </cell>
          <cell r="D376" t="str">
            <v>m3</v>
          </cell>
          <cell r="G376">
            <v>24428</v>
          </cell>
        </row>
        <row r="377">
          <cell r="A377" t="str">
            <v>MDD4</v>
          </cell>
          <cell r="B377" t="str">
            <v>03.1114</v>
          </cell>
          <cell r="C377" t="str">
            <v>Ñaøo ñaát caáp 4 saâu &gt;1 m</v>
          </cell>
          <cell r="D377" t="str">
            <v>m3</v>
          </cell>
          <cell r="G377">
            <v>37819</v>
          </cell>
        </row>
        <row r="378">
          <cell r="A378" t="str">
            <v>DMN2</v>
          </cell>
          <cell r="B378" t="str">
            <v>03.1112</v>
          </cell>
          <cell r="C378" t="str">
            <v>Ñaøo ñaát caáp 2</v>
          </cell>
          <cell r="D378" t="str">
            <v>m3</v>
          </cell>
          <cell r="G378">
            <v>16776</v>
          </cell>
        </row>
        <row r="379">
          <cell r="A379" t="str">
            <v>DMN3</v>
          </cell>
          <cell r="B379" t="str">
            <v>03.1113</v>
          </cell>
          <cell r="C379" t="str">
            <v>Ñaøo ñaát caáp 3</v>
          </cell>
          <cell r="D379" t="str">
            <v>m3</v>
          </cell>
          <cell r="G379">
            <v>24428</v>
          </cell>
        </row>
        <row r="380">
          <cell r="A380" t="str">
            <v>MDAP1</v>
          </cell>
          <cell r="B380" t="str">
            <v>03.2201</v>
          </cell>
          <cell r="C380" t="str">
            <v>Ñaép ñaát caáp 1</v>
          </cell>
          <cell r="D380" t="str">
            <v>m3</v>
          </cell>
          <cell r="G380">
            <v>7505</v>
          </cell>
        </row>
        <row r="381">
          <cell r="A381" t="str">
            <v>MDAP2</v>
          </cell>
          <cell r="B381" t="str">
            <v>03.2202</v>
          </cell>
          <cell r="C381" t="str">
            <v>Ñaép ñaát caáp 2</v>
          </cell>
          <cell r="D381" t="str">
            <v>m3</v>
          </cell>
          <cell r="G381">
            <v>9712</v>
          </cell>
        </row>
        <row r="382">
          <cell r="A382" t="str">
            <v>MDAP3</v>
          </cell>
          <cell r="B382" t="str">
            <v>03.2203</v>
          </cell>
          <cell r="C382" t="str">
            <v>Ñaép ñaát caáp 3</v>
          </cell>
          <cell r="D382" t="str">
            <v>m3</v>
          </cell>
          <cell r="G382">
            <v>10890</v>
          </cell>
        </row>
        <row r="383">
          <cell r="A383" t="str">
            <v>DCAT</v>
          </cell>
          <cell r="B383" t="str">
            <v>03.7001</v>
          </cell>
          <cell r="C383" t="str">
            <v xml:space="preserve">Ñaép caùt </v>
          </cell>
          <cell r="D383" t="str">
            <v>m3</v>
          </cell>
          <cell r="G383">
            <v>9124</v>
          </cell>
        </row>
        <row r="384">
          <cell r="A384" t="str">
            <v>DTD2</v>
          </cell>
          <cell r="B384" t="str">
            <v>03.3102</v>
          </cell>
          <cell r="C384" t="str">
            <v>Ñaøo raõnh tieáp ñòa ñaát caáp 2</v>
          </cell>
          <cell r="D384" t="str">
            <v>m3</v>
          </cell>
          <cell r="G384">
            <v>14716</v>
          </cell>
        </row>
        <row r="385">
          <cell r="A385" t="str">
            <v>DTD3</v>
          </cell>
          <cell r="B385" t="str">
            <v>03.3103</v>
          </cell>
          <cell r="C385" t="str">
            <v>Ñaøo raõnh tieáp ñòa ñaát caáp 3</v>
          </cell>
          <cell r="D385" t="str">
            <v>m3</v>
          </cell>
          <cell r="G385">
            <v>21926</v>
          </cell>
        </row>
        <row r="386">
          <cell r="A386" t="str">
            <v>DATD2</v>
          </cell>
          <cell r="B386" t="str">
            <v>03.3202</v>
          </cell>
          <cell r="C386" t="str">
            <v>Ñaép ñaát raõnh tieáp ñòa caáp 2</v>
          </cell>
          <cell r="D386" t="str">
            <v>m3</v>
          </cell>
          <cell r="G386">
            <v>8682</v>
          </cell>
        </row>
        <row r="387">
          <cell r="A387" t="str">
            <v>DATD3</v>
          </cell>
          <cell r="B387" t="str">
            <v>03.3203</v>
          </cell>
          <cell r="C387" t="str">
            <v>Ñaép ñaát raõnh tieáp ñòa caáp 3</v>
          </cell>
          <cell r="D387" t="str">
            <v>m3</v>
          </cell>
          <cell r="G387">
            <v>10007</v>
          </cell>
        </row>
        <row r="388">
          <cell r="A388" t="str">
            <v>M12</v>
          </cell>
          <cell r="B388" t="str">
            <v>04.3801</v>
          </cell>
          <cell r="C388" t="str">
            <v>Ñaët ñaø caûn 1,2m</v>
          </cell>
          <cell r="D388" t="str">
            <v>caùi</v>
          </cell>
          <cell r="G388">
            <v>11051</v>
          </cell>
        </row>
        <row r="389">
          <cell r="A389" t="str">
            <v>M15</v>
          </cell>
          <cell r="B389" t="str">
            <v>04.3801</v>
          </cell>
          <cell r="C389" t="str">
            <v>Ñaët ñaø caûn 1,5m</v>
          </cell>
          <cell r="D389" t="str">
            <v>caùi</v>
          </cell>
          <cell r="G389">
            <v>11051</v>
          </cell>
        </row>
        <row r="390">
          <cell r="A390" t="str">
            <v>MD25</v>
          </cell>
          <cell r="B390" t="str">
            <v>04.3802</v>
          </cell>
          <cell r="C390" t="str">
            <v xml:space="preserve">Ñaët ñaø caûn 2,5m </v>
          </cell>
          <cell r="D390" t="str">
            <v>caùi</v>
          </cell>
          <cell r="G390">
            <v>24214</v>
          </cell>
        </row>
        <row r="391">
          <cell r="A391" t="str">
            <v>DCT25</v>
          </cell>
          <cell r="B391" t="str">
            <v>04.5142</v>
          </cell>
          <cell r="C391" t="str">
            <v>Ñoùng cöø traøm 2,5 m</v>
          </cell>
          <cell r="D391" t="str">
            <v>caây</v>
          </cell>
          <cell r="G391">
            <v>1393.5</v>
          </cell>
        </row>
        <row r="392">
          <cell r="A392" t="str">
            <v>DCT30</v>
          </cell>
          <cell r="B392" t="str">
            <v>04.5142</v>
          </cell>
          <cell r="C392" t="str">
            <v>Ñoùng cöø traøm 3 m</v>
          </cell>
          <cell r="D392" t="str">
            <v>caây</v>
          </cell>
          <cell r="G392">
            <v>1672.1999999999998</v>
          </cell>
        </row>
        <row r="393">
          <cell r="A393" t="str">
            <v>DCT50</v>
          </cell>
          <cell r="B393" t="str">
            <v>04.5142</v>
          </cell>
          <cell r="C393" t="str">
            <v>Ñoùng cöø traøm 5 m</v>
          </cell>
          <cell r="D393" t="str">
            <v>caây</v>
          </cell>
          <cell r="G393">
            <v>2787</v>
          </cell>
        </row>
        <row r="394">
          <cell r="A394" t="str">
            <v>QBT</v>
          </cell>
          <cell r="B394" t="str">
            <v>04.9001</v>
          </cell>
          <cell r="C394" t="str">
            <v>Queùt nhöïa bi tum noùng (0,2kg/m2)</v>
          </cell>
          <cell r="D394" t="str">
            <v>m2</v>
          </cell>
          <cell r="G394">
            <v>1083.8</v>
          </cell>
        </row>
        <row r="395">
          <cell r="A395" t="str">
            <v>VCDA1</v>
          </cell>
          <cell r="B395" t="str">
            <v>02.1451</v>
          </cell>
          <cell r="C395" t="str">
            <v>V/c ñaø caûn vaøo vò trí (cöï ly &lt;=100m)</v>
          </cell>
          <cell r="D395" t="str">
            <v>taán</v>
          </cell>
          <cell r="G395">
            <v>90207</v>
          </cell>
        </row>
        <row r="396">
          <cell r="A396" t="str">
            <v>VCDA2</v>
          </cell>
          <cell r="B396" t="str">
            <v>02.1452</v>
          </cell>
          <cell r="C396" t="str">
            <v>V/c ñaø caûn vaøo vò trí (cöï ly &lt;=300m)</v>
          </cell>
          <cell r="D396" t="str">
            <v>taán</v>
          </cell>
          <cell r="G396">
            <v>84615</v>
          </cell>
        </row>
        <row r="397">
          <cell r="A397" t="str">
            <v>VCDA3</v>
          </cell>
          <cell r="B397" t="str">
            <v>02.1453</v>
          </cell>
          <cell r="C397" t="str">
            <v>V/c ñaø caûn vaøo vò trí (cöï ly &lt;=500m)</v>
          </cell>
          <cell r="D397" t="str">
            <v>taán</v>
          </cell>
          <cell r="G397">
            <v>83585</v>
          </cell>
        </row>
        <row r="398">
          <cell r="A398" t="str">
            <v>VCDA4</v>
          </cell>
          <cell r="B398" t="str">
            <v>02.1454</v>
          </cell>
          <cell r="C398" t="str">
            <v>V/c ñaø caûn vaøo vò trí (cöï ly&gt;500m)</v>
          </cell>
          <cell r="D398" t="str">
            <v>taán</v>
          </cell>
          <cell r="G398">
            <v>82702</v>
          </cell>
        </row>
        <row r="399">
          <cell r="A399" t="str">
            <v>VCDN1</v>
          </cell>
          <cell r="B399" t="str">
            <v>02.1451</v>
          </cell>
          <cell r="C399" t="str">
            <v>V/c ñeá neùo vaøo vò trí (cöï ly &lt;=100m)</v>
          </cell>
          <cell r="D399" t="str">
            <v>taán</v>
          </cell>
          <cell r="G399">
            <v>90207</v>
          </cell>
        </row>
        <row r="400">
          <cell r="A400" t="str">
            <v>VCDN2</v>
          </cell>
          <cell r="B400" t="str">
            <v>02.1452</v>
          </cell>
          <cell r="C400" t="str">
            <v>V/c ñeá neùo vaøo vò trí (cöï ly &lt;=300m)</v>
          </cell>
          <cell r="D400" t="str">
            <v>taán</v>
          </cell>
          <cell r="G400">
            <v>84615</v>
          </cell>
        </row>
        <row r="401">
          <cell r="A401" t="str">
            <v>VCDN3</v>
          </cell>
          <cell r="B401" t="str">
            <v>02.1453</v>
          </cell>
          <cell r="C401" t="str">
            <v>V/c ñeá neùo vaøo vò trí (cöï ly &lt;=500m)</v>
          </cell>
          <cell r="D401" t="str">
            <v>taán</v>
          </cell>
          <cell r="G401">
            <v>83585</v>
          </cell>
        </row>
        <row r="402">
          <cell r="A402" t="str">
            <v>VCDN4</v>
          </cell>
          <cell r="B402" t="str">
            <v>02.1454</v>
          </cell>
          <cell r="C402" t="str">
            <v>V/c ñeá neùo vaøo vò trí (cöï ly&gt;500m)</v>
          </cell>
          <cell r="D402" t="str">
            <v>taán</v>
          </cell>
          <cell r="G402">
            <v>82702</v>
          </cell>
        </row>
        <row r="403">
          <cell r="A403" t="str">
            <v>VCNX1</v>
          </cell>
          <cell r="B403" t="str">
            <v>02.1451</v>
          </cell>
          <cell r="C403" t="str">
            <v>V/c neo xoøe vaøo vò trí (cöï ly &lt;=100m)</v>
          </cell>
          <cell r="D403" t="str">
            <v>taán</v>
          </cell>
          <cell r="G403">
            <v>90207</v>
          </cell>
        </row>
        <row r="404">
          <cell r="A404" t="str">
            <v>VCNX2</v>
          </cell>
          <cell r="B404" t="str">
            <v>02.1452</v>
          </cell>
          <cell r="C404" t="str">
            <v>V/c neo xoøe vaøo vò trí (cöï ly &lt;=300m)</v>
          </cell>
          <cell r="D404" t="str">
            <v>taán</v>
          </cell>
          <cell r="G404">
            <v>84615</v>
          </cell>
        </row>
        <row r="405">
          <cell r="A405" t="str">
            <v>VCNX3</v>
          </cell>
          <cell r="B405" t="str">
            <v>02.1453</v>
          </cell>
          <cell r="C405" t="str">
            <v>V/c neo xoøe vaøo vò trí (cöï ly &lt;=500m)</v>
          </cell>
          <cell r="D405" t="str">
            <v>taán</v>
          </cell>
          <cell r="G405">
            <v>83585</v>
          </cell>
        </row>
        <row r="406">
          <cell r="A406" t="str">
            <v>VCNX4</v>
          </cell>
          <cell r="B406" t="str">
            <v>02.1454</v>
          </cell>
          <cell r="C406" t="str">
            <v>V/c neo xoøe vaøo vò trí (cöï ly&gt;500m)</v>
          </cell>
          <cell r="D406" t="str">
            <v>taán</v>
          </cell>
          <cell r="G406">
            <v>82702</v>
          </cell>
        </row>
        <row r="407">
          <cell r="A407" t="str">
            <v>VCC1</v>
          </cell>
          <cell r="B407" t="str">
            <v>02.1461</v>
          </cell>
          <cell r="C407" t="str">
            <v>V/c coät vaøo vò trí (cöï ly &lt;=100m)</v>
          </cell>
          <cell r="D407" t="str">
            <v>taán</v>
          </cell>
          <cell r="G407">
            <v>140240</v>
          </cell>
        </row>
        <row r="408">
          <cell r="A408" t="str">
            <v>VCC2</v>
          </cell>
          <cell r="B408" t="str">
            <v>02.1462</v>
          </cell>
          <cell r="C408" t="str">
            <v>V/c coät vaøo vò trí (cöï ly &lt;=300m)</v>
          </cell>
          <cell r="D408" t="str">
            <v>taán</v>
          </cell>
          <cell r="G408">
            <v>131705</v>
          </cell>
        </row>
        <row r="409">
          <cell r="A409" t="str">
            <v>VCC3</v>
          </cell>
          <cell r="B409" t="str">
            <v>02.1463</v>
          </cell>
          <cell r="C409" t="str">
            <v>V/c coät vaøo vò trí (cöï ly &lt;=500m)</v>
          </cell>
          <cell r="D409" t="str">
            <v>taán</v>
          </cell>
          <cell r="G409">
            <v>129940</v>
          </cell>
        </row>
        <row r="410">
          <cell r="A410" t="str">
            <v>VCC4</v>
          </cell>
          <cell r="B410" t="str">
            <v>02.1464</v>
          </cell>
          <cell r="C410" t="str">
            <v>V/c coät vaøo vò trí (cöï ly &gt;500m)</v>
          </cell>
          <cell r="D410" t="str">
            <v>taán</v>
          </cell>
          <cell r="G410">
            <v>128762</v>
          </cell>
        </row>
        <row r="411">
          <cell r="A411" t="str">
            <v>VCPK1</v>
          </cell>
          <cell r="B411" t="str">
            <v>02.1421</v>
          </cell>
          <cell r="C411" t="str">
            <v>V/c phuï kieän vaøo vò trí ( cöï ly &lt;=100m)</v>
          </cell>
          <cell r="D411" t="str">
            <v>taán</v>
          </cell>
          <cell r="G411">
            <v>99184</v>
          </cell>
        </row>
        <row r="412">
          <cell r="A412" t="str">
            <v>VCPK2</v>
          </cell>
          <cell r="B412" t="str">
            <v>02.1422</v>
          </cell>
          <cell r="C412" t="str">
            <v>V/c phuï kieän vaøo vò trí ( cöï ly &lt;=300m)</v>
          </cell>
          <cell r="D412" t="str">
            <v>taán</v>
          </cell>
          <cell r="G412">
            <v>93150</v>
          </cell>
        </row>
        <row r="413">
          <cell r="A413" t="str">
            <v>VCPK3</v>
          </cell>
          <cell r="B413" t="str">
            <v>02.1423</v>
          </cell>
          <cell r="C413" t="str">
            <v>V/c phuï kieän vaøo vò trí ( cöï ly &lt;=500m)</v>
          </cell>
          <cell r="D413" t="str">
            <v>taán</v>
          </cell>
          <cell r="G413">
            <v>91973</v>
          </cell>
        </row>
        <row r="414">
          <cell r="A414" t="str">
            <v>VCPK4</v>
          </cell>
          <cell r="B414" t="str">
            <v>02.1424</v>
          </cell>
          <cell r="C414" t="str">
            <v>V/c phuï kieän vaøo vò trí ( cöï ly &gt;500m)</v>
          </cell>
          <cell r="D414" t="str">
            <v>taán</v>
          </cell>
          <cell r="G414">
            <v>90943</v>
          </cell>
        </row>
        <row r="415">
          <cell r="A415" t="str">
            <v>VCTD1</v>
          </cell>
          <cell r="B415" t="str">
            <v>02.1421</v>
          </cell>
          <cell r="C415" t="str">
            <v>V/c tieáp ñòa vaøo vò trí ( cöï ly &lt;=100m)</v>
          </cell>
          <cell r="D415" t="str">
            <v>taán</v>
          </cell>
          <cell r="G415">
            <v>99184</v>
          </cell>
        </row>
        <row r="416">
          <cell r="A416" t="str">
            <v>VCTD2</v>
          </cell>
          <cell r="B416" t="str">
            <v>02.1422</v>
          </cell>
          <cell r="C416" t="str">
            <v>V/c tieáp ñòa vaøo vò trí ( cöï ly &lt;=300m)</v>
          </cell>
          <cell r="D416" t="str">
            <v>taán</v>
          </cell>
          <cell r="G416">
            <v>93150</v>
          </cell>
        </row>
        <row r="417">
          <cell r="A417" t="str">
            <v>VCTD3</v>
          </cell>
          <cell r="B417" t="str">
            <v>02.1423</v>
          </cell>
          <cell r="C417" t="str">
            <v>V/c tieáp ñòa vaøo vò trí ( cöï ly &lt;=500m)</v>
          </cell>
          <cell r="D417" t="str">
            <v>taán</v>
          </cell>
          <cell r="G417">
            <v>91973</v>
          </cell>
        </row>
        <row r="418">
          <cell r="A418" t="str">
            <v>VCTD4</v>
          </cell>
          <cell r="B418" t="str">
            <v>02.1424</v>
          </cell>
          <cell r="C418" t="str">
            <v>V/c phuï kieän vaøo vò trí ( cöï ly &gt;500m)</v>
          </cell>
          <cell r="D418" t="str">
            <v>taán</v>
          </cell>
          <cell r="G418">
            <v>90943</v>
          </cell>
        </row>
        <row r="419">
          <cell r="A419" t="str">
            <v>VCD1</v>
          </cell>
          <cell r="B419" t="str">
            <v>02.1441</v>
          </cell>
          <cell r="C419" t="str">
            <v>V/c daây vaøo vò trí (cöï ly &lt;=100m)</v>
          </cell>
          <cell r="D419" t="str">
            <v>taán</v>
          </cell>
          <cell r="G419">
            <v>100214</v>
          </cell>
        </row>
        <row r="420">
          <cell r="A420" t="str">
            <v>VCD2</v>
          </cell>
          <cell r="B420" t="str">
            <v>02.1442</v>
          </cell>
          <cell r="C420" t="str">
            <v>V/c daây vaøo vò trí (cöï ly &lt;=300m)</v>
          </cell>
          <cell r="D420" t="str">
            <v>taán</v>
          </cell>
          <cell r="G420">
            <v>93886</v>
          </cell>
        </row>
        <row r="421">
          <cell r="A421" t="str">
            <v>VCD3</v>
          </cell>
          <cell r="B421" t="str">
            <v>02.1443</v>
          </cell>
          <cell r="C421" t="str">
            <v>V/c daây vaøo vò trí (cöï ly &lt;=500m)</v>
          </cell>
          <cell r="D421" t="str">
            <v>taán</v>
          </cell>
          <cell r="G421">
            <v>92856</v>
          </cell>
        </row>
        <row r="422">
          <cell r="A422" t="str">
            <v>VCD4</v>
          </cell>
          <cell r="B422" t="str">
            <v>02.1444</v>
          </cell>
          <cell r="C422" t="str">
            <v>V/c daây vaøo vò trí (cöï ly &gt; 500m)</v>
          </cell>
          <cell r="D422" t="str">
            <v>taán</v>
          </cell>
          <cell r="G422">
            <v>91973</v>
          </cell>
        </row>
        <row r="423">
          <cell r="A423" t="str">
            <v>VCS1</v>
          </cell>
          <cell r="B423" t="str">
            <v>02.1431</v>
          </cell>
          <cell r="C423" t="str">
            <v>V/c söù vaø phuï kieän vaøo vò trí (cöï ly &lt;=100m)</v>
          </cell>
          <cell r="D423" t="str">
            <v>taán</v>
          </cell>
          <cell r="G423">
            <v>130234</v>
          </cell>
        </row>
        <row r="424">
          <cell r="A424" t="str">
            <v>VCS2</v>
          </cell>
          <cell r="B424" t="str">
            <v>02.1432</v>
          </cell>
          <cell r="C424" t="str">
            <v>V/c söù vaø phuï kieän vaøo vò trí (cöï ly &lt;=300m)</v>
          </cell>
          <cell r="D424" t="str">
            <v>taán</v>
          </cell>
          <cell r="G424">
            <v>122287</v>
          </cell>
        </row>
        <row r="425">
          <cell r="A425" t="str">
            <v>VCS3</v>
          </cell>
          <cell r="B425" t="str">
            <v>02.1433</v>
          </cell>
          <cell r="C425" t="str">
            <v>V/c söù vaø phuï kieän vaøo vò trí (cöï ly &lt;=500m)</v>
          </cell>
          <cell r="D425" t="str">
            <v>taán</v>
          </cell>
          <cell r="G425">
            <v>120669</v>
          </cell>
        </row>
        <row r="426">
          <cell r="A426" t="str">
            <v>VCS4</v>
          </cell>
          <cell r="B426" t="str">
            <v>02.1434</v>
          </cell>
          <cell r="C426" t="str">
            <v>V/c söù vaø phuï kieän vaøo vò trí (cöï ly &gt; 500m)</v>
          </cell>
          <cell r="D426" t="str">
            <v>taán</v>
          </cell>
          <cell r="G426">
            <v>119491</v>
          </cell>
        </row>
        <row r="427">
          <cell r="A427" t="str">
            <v>VCX1</v>
          </cell>
          <cell r="B427" t="str">
            <v>02.1361</v>
          </cell>
          <cell r="C427" t="str">
            <v>V/c xaø vaøo vò trí (cö ly &lt;=100m)</v>
          </cell>
          <cell r="D427" t="str">
            <v>taán</v>
          </cell>
          <cell r="G427">
            <v>100214</v>
          </cell>
        </row>
        <row r="428">
          <cell r="A428" t="str">
            <v>VCX2</v>
          </cell>
          <cell r="B428" t="str">
            <v>02.1362</v>
          </cell>
          <cell r="C428" t="str">
            <v>V/c xaø vaøo vò trí (cö ly &lt;=300m)</v>
          </cell>
          <cell r="D428" t="str">
            <v>taán</v>
          </cell>
          <cell r="G428">
            <v>94033</v>
          </cell>
        </row>
        <row r="429">
          <cell r="A429" t="str">
            <v>VCX3</v>
          </cell>
          <cell r="B429" t="str">
            <v>02.1363</v>
          </cell>
          <cell r="C429" t="str">
            <v>V/c xaø vaøo vò trí (cö ly &lt;=500m)</v>
          </cell>
          <cell r="D429" t="str">
            <v>taán</v>
          </cell>
          <cell r="G429">
            <v>92856</v>
          </cell>
        </row>
        <row r="430">
          <cell r="A430" t="str">
            <v>VCX4</v>
          </cell>
          <cell r="B430" t="str">
            <v>02.1364</v>
          </cell>
          <cell r="C430" t="str">
            <v>V/c xaø vaøo vò trí (cö ly &gt;500m)</v>
          </cell>
          <cell r="D430" t="str">
            <v>taán</v>
          </cell>
          <cell r="G430">
            <v>91973</v>
          </cell>
        </row>
        <row r="431">
          <cell r="A431" t="str">
            <v>VCDC1</v>
          </cell>
          <cell r="B431" t="str">
            <v>02.1482</v>
          </cell>
          <cell r="C431" t="str">
            <v>V/c duïng cuï thi coâng ( cöï ly &lt;=100m)</v>
          </cell>
          <cell r="D431" t="str">
            <v>taán</v>
          </cell>
          <cell r="G431">
            <v>91090</v>
          </cell>
        </row>
        <row r="432">
          <cell r="A432" t="str">
            <v>VCDC2</v>
          </cell>
          <cell r="B432" t="str">
            <v>02.1483</v>
          </cell>
          <cell r="C432" t="str">
            <v>V/c duïng cuï thi coâng ( cöï ly &lt;=300m)</v>
          </cell>
          <cell r="D432" t="str">
            <v>taán</v>
          </cell>
          <cell r="G432">
            <v>84615</v>
          </cell>
        </row>
        <row r="433">
          <cell r="A433" t="str">
            <v>VCDC3</v>
          </cell>
          <cell r="B433" t="str">
            <v>02.1484</v>
          </cell>
          <cell r="C433" t="str">
            <v>V/c duïng cuï thi coâng ( cöï ly &lt;=500m)</v>
          </cell>
          <cell r="D433" t="str">
            <v>taán</v>
          </cell>
          <cell r="G433">
            <v>83585</v>
          </cell>
        </row>
        <row r="434">
          <cell r="A434" t="str">
            <v>VCDC4</v>
          </cell>
          <cell r="B434" t="str">
            <v>02.1485</v>
          </cell>
          <cell r="C434" t="str">
            <v>V/c duïng cuï thi coâng ( cöï ly &gt; 500m)</v>
          </cell>
          <cell r="D434" t="str">
            <v>taán</v>
          </cell>
          <cell r="G434">
            <v>82849</v>
          </cell>
        </row>
        <row r="435">
          <cell r="A435" t="str">
            <v>VCCT1</v>
          </cell>
          <cell r="B435" t="str">
            <v>02.1391</v>
          </cell>
          <cell r="C435" t="str">
            <v>V/c cöø traøm 2,5 -3m( cöï ly &lt;=100m)</v>
          </cell>
          <cell r="D435" t="str">
            <v>caây</v>
          </cell>
          <cell r="G435">
            <v>179</v>
          </cell>
        </row>
        <row r="436">
          <cell r="A436" t="str">
            <v>VCCT2</v>
          </cell>
          <cell r="B436" t="str">
            <v>02.1392</v>
          </cell>
          <cell r="C436" t="str">
            <v>V/c cöø traøm 2,5-3m ( cöï ly &lt;=300m)</v>
          </cell>
          <cell r="D436" t="str">
            <v>caây</v>
          </cell>
          <cell r="G436">
            <v>169</v>
          </cell>
        </row>
        <row r="437">
          <cell r="A437" t="str">
            <v>VCCT3</v>
          </cell>
          <cell r="B437" t="str">
            <v>02.1393</v>
          </cell>
          <cell r="C437" t="str">
            <v>V/c cöø traøm 2,5-3m ( cöï ly &lt;=500m)</v>
          </cell>
          <cell r="D437" t="str">
            <v>caây</v>
          </cell>
          <cell r="G437">
            <v>168</v>
          </cell>
        </row>
        <row r="438">
          <cell r="A438" t="str">
            <v>VCCT4</v>
          </cell>
          <cell r="B438" t="str">
            <v>02.1394</v>
          </cell>
          <cell r="C438" t="str">
            <v>V/c cöø traøm 2,5-3m ( cöï ly &gt; 500m)</v>
          </cell>
          <cell r="D438" t="str">
            <v>caây</v>
          </cell>
          <cell r="G438">
            <v>166</v>
          </cell>
        </row>
        <row r="439">
          <cell r="A439" t="str">
            <v>VCCT5</v>
          </cell>
          <cell r="B439" t="str">
            <v>02.1411</v>
          </cell>
          <cell r="C439" t="str">
            <v>V/c cöø traøm 5m ( cöï ly &lt;=100m)</v>
          </cell>
          <cell r="D439" t="str">
            <v>caây</v>
          </cell>
          <cell r="G439">
            <v>13214</v>
          </cell>
        </row>
        <row r="440">
          <cell r="A440" t="str">
            <v>VCCT6</v>
          </cell>
          <cell r="B440" t="str">
            <v>02.1412</v>
          </cell>
          <cell r="C440" t="str">
            <v>V/c cöø traøm 5m ( cöï ly &lt;=300m)</v>
          </cell>
          <cell r="D440" t="str">
            <v>caây</v>
          </cell>
          <cell r="G440">
            <v>1243</v>
          </cell>
        </row>
        <row r="441">
          <cell r="A441" t="str">
            <v>VCCT7</v>
          </cell>
          <cell r="B441" t="str">
            <v>02.1413</v>
          </cell>
          <cell r="C441" t="str">
            <v>V/c cöø traøm 5m ( cöï ly &lt;=500m)</v>
          </cell>
          <cell r="D441" t="str">
            <v>caây</v>
          </cell>
          <cell r="G441">
            <v>1227</v>
          </cell>
        </row>
        <row r="442">
          <cell r="A442" t="str">
            <v>VCCT8</v>
          </cell>
          <cell r="B442" t="str">
            <v>02.1414</v>
          </cell>
          <cell r="C442" t="str">
            <v>V/c cöø traøm 5m ( cöï ly &gt; 500m)</v>
          </cell>
          <cell r="D442" t="str">
            <v>caây</v>
          </cell>
          <cell r="G442">
            <v>1214</v>
          </cell>
        </row>
        <row r="443">
          <cell r="A443" t="str">
            <v>VCXM1</v>
          </cell>
          <cell r="B443" t="str">
            <v>02.1211</v>
          </cell>
          <cell r="C443" t="str">
            <v>V/c xi maêng ( cöï ly &lt;=100m)</v>
          </cell>
          <cell r="D443" t="str">
            <v>taán</v>
          </cell>
          <cell r="G443">
            <v>71813</v>
          </cell>
        </row>
        <row r="444">
          <cell r="A444" t="str">
            <v>VCXM2</v>
          </cell>
          <cell r="B444" t="str">
            <v>02.1212</v>
          </cell>
          <cell r="C444" t="str">
            <v>V/c xi maêng ( cöï ly &lt;=300m)</v>
          </cell>
          <cell r="D444" t="str">
            <v>taán</v>
          </cell>
          <cell r="G444">
            <v>67545</v>
          </cell>
        </row>
        <row r="445">
          <cell r="A445" t="str">
            <v>VCXM3</v>
          </cell>
          <cell r="B445" t="str">
            <v>02.1213</v>
          </cell>
          <cell r="C445" t="str">
            <v>V/c xi maêng ( cöï ly &lt;=500m)</v>
          </cell>
          <cell r="D445" t="str">
            <v>taán</v>
          </cell>
          <cell r="G445">
            <v>66956</v>
          </cell>
        </row>
        <row r="446">
          <cell r="A446" t="str">
            <v>VCXM4</v>
          </cell>
          <cell r="B446" t="str">
            <v>02.1214</v>
          </cell>
          <cell r="C446" t="str">
            <v>V/c xi maêng ( cöï ly &gt;500m)</v>
          </cell>
          <cell r="D446" t="str">
            <v>taán</v>
          </cell>
          <cell r="G446">
            <v>66515</v>
          </cell>
        </row>
        <row r="447">
          <cell r="A447" t="str">
            <v>VCLD1</v>
          </cell>
          <cell r="B447" t="str">
            <v>02.1241</v>
          </cell>
          <cell r="C447" t="str">
            <v>V/c ñaù daêm ( cöï ly &lt;=100m)</v>
          </cell>
          <cell r="D447" t="str">
            <v>m3</v>
          </cell>
          <cell r="G447">
            <v>70635</v>
          </cell>
        </row>
        <row r="448">
          <cell r="A448" t="str">
            <v>VCLD2</v>
          </cell>
          <cell r="B448" t="str">
            <v>02.1242</v>
          </cell>
          <cell r="C448" t="str">
            <v>V/c ñaù daêm ( cöï ly &lt;=300m)</v>
          </cell>
          <cell r="D448" t="str">
            <v>m3</v>
          </cell>
          <cell r="G448">
            <v>67692</v>
          </cell>
        </row>
        <row r="449">
          <cell r="A449" t="str">
            <v>VCLD3</v>
          </cell>
          <cell r="B449" t="str">
            <v>02.1243</v>
          </cell>
          <cell r="C449" t="str">
            <v>V/c ñaù daêm ( cöï ly &lt;=500m)</v>
          </cell>
          <cell r="D449" t="str">
            <v>m3</v>
          </cell>
          <cell r="G449">
            <v>67104</v>
          </cell>
        </row>
        <row r="450">
          <cell r="A450" t="str">
            <v>VCLD4</v>
          </cell>
          <cell r="B450" t="str">
            <v>02.1244</v>
          </cell>
          <cell r="C450" t="str">
            <v>V/c ñaù daêm ( cöï ly &gt;500m)</v>
          </cell>
          <cell r="D450" t="str">
            <v>m3</v>
          </cell>
          <cell r="G450">
            <v>66662</v>
          </cell>
        </row>
        <row r="451">
          <cell r="A451" t="str">
            <v>VCCAT1</v>
          </cell>
          <cell r="B451" t="str">
            <v>02.1231</v>
          </cell>
          <cell r="C451" t="str">
            <v>V/c caùt cöï ly &lt;=100m</v>
          </cell>
          <cell r="D451" t="str">
            <v>m3</v>
          </cell>
          <cell r="G451">
            <v>67251</v>
          </cell>
        </row>
        <row r="452">
          <cell r="A452" t="str">
            <v>VCCAT2</v>
          </cell>
          <cell r="B452" t="str">
            <v>02.1232</v>
          </cell>
          <cell r="C452" t="str">
            <v>V/c caùt cöï ly &lt;=300m</v>
          </cell>
          <cell r="D452" t="str">
            <v>m3</v>
          </cell>
          <cell r="G452">
            <v>64308</v>
          </cell>
        </row>
        <row r="453">
          <cell r="A453" t="str">
            <v>VCCAT3</v>
          </cell>
          <cell r="B453" t="str">
            <v>02.1233</v>
          </cell>
          <cell r="C453" t="str">
            <v>V/c caùt cöï ly &lt;=500m</v>
          </cell>
          <cell r="D453" t="str">
            <v>m3</v>
          </cell>
          <cell r="G453">
            <v>63719</v>
          </cell>
        </row>
        <row r="454">
          <cell r="A454" t="str">
            <v>VCCAT4</v>
          </cell>
          <cell r="B454" t="str">
            <v>02.1234</v>
          </cell>
          <cell r="C454" t="str">
            <v>V/c caùt cöï ly &gt;500m</v>
          </cell>
          <cell r="D454" t="str">
            <v>m3</v>
          </cell>
          <cell r="G454">
            <v>62983</v>
          </cell>
        </row>
        <row r="455">
          <cell r="A455" t="str">
            <v>VCFE1</v>
          </cell>
          <cell r="B455" t="str">
            <v>02.1351</v>
          </cell>
          <cell r="C455" t="str">
            <v>V/c coát theùp ( cöï ly &lt;=100m)</v>
          </cell>
          <cell r="D455" t="str">
            <v>taán</v>
          </cell>
          <cell r="G455">
            <v>110221</v>
          </cell>
        </row>
        <row r="456">
          <cell r="A456" t="str">
            <v>VCFE2</v>
          </cell>
          <cell r="B456" t="str">
            <v>02.1352</v>
          </cell>
          <cell r="C456" t="str">
            <v>V/c coát theùp ( cöï ly &lt;=300m)</v>
          </cell>
          <cell r="D456" t="str">
            <v>taán</v>
          </cell>
          <cell r="G456">
            <v>103451</v>
          </cell>
        </row>
        <row r="457">
          <cell r="A457" t="str">
            <v>VCFE3</v>
          </cell>
          <cell r="B457" t="str">
            <v>02.1353</v>
          </cell>
          <cell r="C457" t="str">
            <v>V/c coát theùp ( cöï ly &lt;=500m)</v>
          </cell>
          <cell r="D457" t="str">
            <v>taán</v>
          </cell>
          <cell r="G457">
            <v>102127</v>
          </cell>
        </row>
        <row r="458">
          <cell r="A458" t="str">
            <v>VCFE4</v>
          </cell>
          <cell r="B458" t="str">
            <v>02.1354</v>
          </cell>
          <cell r="C458" t="str">
            <v>V/c coát theùp ( cöï ly &gt;500m)</v>
          </cell>
          <cell r="D458" t="str">
            <v>taán</v>
          </cell>
          <cell r="G458">
            <v>93739</v>
          </cell>
        </row>
        <row r="459">
          <cell r="A459" t="str">
            <v>BOCDC</v>
          </cell>
          <cell r="B459" t="str">
            <v>02.1123</v>
          </cell>
          <cell r="C459" t="str">
            <v>Boác dôõ ñaø caûn, ñeá neùo</v>
          </cell>
          <cell r="D459" t="str">
            <v>taán</v>
          </cell>
          <cell r="G459">
            <v>6033</v>
          </cell>
        </row>
        <row r="460">
          <cell r="A460" t="str">
            <v>BOCNX</v>
          </cell>
          <cell r="B460" t="str">
            <v>02.3111</v>
          </cell>
          <cell r="C460" t="str">
            <v>Boác dôõ neo xeøo</v>
          </cell>
          <cell r="D460" t="str">
            <v>taán</v>
          </cell>
          <cell r="G460">
            <v>8682</v>
          </cell>
        </row>
        <row r="461">
          <cell r="A461" t="str">
            <v>BOCTR</v>
          </cell>
          <cell r="B461" t="str">
            <v>02.1124</v>
          </cell>
          <cell r="C461" t="str">
            <v xml:space="preserve">Boác dôõ truï </v>
          </cell>
          <cell r="D461" t="str">
            <v>taán</v>
          </cell>
          <cell r="G461">
            <v>7358</v>
          </cell>
        </row>
        <row r="462">
          <cell r="A462" t="str">
            <v>BOCX</v>
          </cell>
          <cell r="B462" t="str">
            <v>02.1115</v>
          </cell>
          <cell r="C462" t="str">
            <v>Boác dôõ xaø, theùp thanh</v>
          </cell>
          <cell r="D462" t="str">
            <v>taán</v>
          </cell>
          <cell r="G462">
            <v>5592</v>
          </cell>
        </row>
        <row r="463">
          <cell r="A463" t="str">
            <v>BOCD</v>
          </cell>
          <cell r="B463" t="str">
            <v>02.1122</v>
          </cell>
          <cell r="C463" t="str">
            <v>Boác dôõ daây</v>
          </cell>
          <cell r="D463" t="str">
            <v>taán</v>
          </cell>
          <cell r="G463">
            <v>7064</v>
          </cell>
        </row>
        <row r="464">
          <cell r="A464" t="str">
            <v>BOCPK</v>
          </cell>
          <cell r="B464" t="str">
            <v>02.1120</v>
          </cell>
          <cell r="C464" t="str">
            <v>Boác dôõ phuï kieän</v>
          </cell>
          <cell r="D464" t="str">
            <v>taán</v>
          </cell>
          <cell r="G464">
            <v>6181</v>
          </cell>
        </row>
        <row r="465">
          <cell r="A465" t="str">
            <v>BOCS</v>
          </cell>
          <cell r="B465" t="str">
            <v>02.1121</v>
          </cell>
          <cell r="C465" t="str">
            <v>Boác dôõ söù</v>
          </cell>
          <cell r="D465" t="str">
            <v>taán</v>
          </cell>
          <cell r="G465">
            <v>12214</v>
          </cell>
        </row>
        <row r="466">
          <cell r="A466" t="str">
            <v>BOCTH</v>
          </cell>
          <cell r="B466" t="str">
            <v>02.1114</v>
          </cell>
          <cell r="C466" t="str">
            <v>Boác dôõ coát theùp</v>
          </cell>
          <cell r="D466" t="str">
            <v>taán</v>
          </cell>
          <cell r="G466">
            <v>5592</v>
          </cell>
        </row>
        <row r="467">
          <cell r="A467" t="str">
            <v>BOCXI</v>
          </cell>
          <cell r="B467" t="str">
            <v>02.1101</v>
          </cell>
          <cell r="C467" t="str">
            <v>Boác dôõ xi maêng</v>
          </cell>
          <cell r="D467" t="str">
            <v>taán</v>
          </cell>
          <cell r="G467">
            <v>2943</v>
          </cell>
        </row>
        <row r="468">
          <cell r="A468" t="str">
            <v>BOCCAT</v>
          </cell>
          <cell r="B468" t="str">
            <v>02.1103</v>
          </cell>
          <cell r="C468" t="str">
            <v>Boác dôõ caùt</v>
          </cell>
          <cell r="D468" t="str">
            <v>m3</v>
          </cell>
          <cell r="G468">
            <v>2207</v>
          </cell>
        </row>
        <row r="469">
          <cell r="A469" t="str">
            <v>BOCDA</v>
          </cell>
          <cell r="B469" t="str">
            <v>02.1104</v>
          </cell>
          <cell r="C469" t="str">
            <v>Boác dôõ ñaù daêm</v>
          </cell>
          <cell r="D469" t="str">
            <v>m3</v>
          </cell>
          <cell r="G469">
            <v>3090</v>
          </cell>
        </row>
        <row r="470">
          <cell r="A470" t="str">
            <v>BOCCT5</v>
          </cell>
          <cell r="B470" t="str">
            <v>02.1119</v>
          </cell>
          <cell r="C470" t="str">
            <v>Boác dôõ cöø traøm 5m</v>
          </cell>
          <cell r="D470" t="str">
            <v>caây</v>
          </cell>
          <cell r="G470">
            <v>91.24</v>
          </cell>
        </row>
        <row r="471">
          <cell r="A471" t="str">
            <v>KTD22</v>
          </cell>
          <cell r="B471" t="str">
            <v>05.7003</v>
          </cell>
          <cell r="C471" t="str">
            <v>Keùo daây tieáp ñòa M22mm2</v>
          </cell>
          <cell r="D471" t="str">
            <v>kg</v>
          </cell>
          <cell r="G471">
            <v>102</v>
          </cell>
        </row>
        <row r="472">
          <cell r="A472" t="str">
            <v>KTD25</v>
          </cell>
          <cell r="B472" t="str">
            <v>05.7003</v>
          </cell>
          <cell r="C472" t="str">
            <v>Keùo daây tieáp ñòa M25mm2</v>
          </cell>
          <cell r="D472" t="str">
            <v>kg</v>
          </cell>
          <cell r="G472">
            <v>102</v>
          </cell>
        </row>
        <row r="473">
          <cell r="A473" t="str">
            <v>KTDT</v>
          </cell>
          <cell r="B473" t="str">
            <v>04.7002</v>
          </cell>
          <cell r="C473" t="str">
            <v>Keùo daây tieáp ñòa</v>
          </cell>
          <cell r="D473" t="str">
            <v>10meùt</v>
          </cell>
          <cell r="G473">
            <v>4388</v>
          </cell>
          <cell r="H473">
            <v>10015</v>
          </cell>
        </row>
        <row r="474">
          <cell r="A474" t="str">
            <v>DCTD1</v>
          </cell>
          <cell r="B474" t="str">
            <v>05.8002</v>
          </cell>
          <cell r="C474" t="str">
            <v>Ñoùng coïc tieáp ñòa</v>
          </cell>
          <cell r="D474" t="str">
            <v>coïc</v>
          </cell>
          <cell r="G474">
            <v>4335</v>
          </cell>
        </row>
        <row r="475">
          <cell r="A475" t="str">
            <v>DCTD2</v>
          </cell>
          <cell r="B475" t="str">
            <v>05.8003</v>
          </cell>
          <cell r="C475" t="str">
            <v>Ñoùng coïc tieáp ñòa</v>
          </cell>
          <cell r="D475" t="str">
            <v>coïc</v>
          </cell>
          <cell r="G475">
            <v>6782</v>
          </cell>
        </row>
        <row r="476">
          <cell r="A476" t="str">
            <v>DCTDT</v>
          </cell>
          <cell r="B476" t="str">
            <v>04.7001</v>
          </cell>
          <cell r="C476" t="str">
            <v>Ñoùng coïc tieáp ñòa</v>
          </cell>
          <cell r="D476" t="str">
            <v>coïc</v>
          </cell>
          <cell r="G476">
            <v>5217</v>
          </cell>
        </row>
        <row r="477">
          <cell r="A477" t="str">
            <v>C8</v>
          </cell>
          <cell r="B477" t="str">
            <v>05.5211</v>
          </cell>
          <cell r="C477" t="str">
            <v>Döïng truï BTLT &lt;8m baèng thuû coâng</v>
          </cell>
          <cell r="D477" t="str">
            <v>truï</v>
          </cell>
          <cell r="G477">
            <v>74917</v>
          </cell>
        </row>
        <row r="478">
          <cell r="A478" t="str">
            <v>C10</v>
          </cell>
          <cell r="B478" t="str">
            <v>05.5212</v>
          </cell>
          <cell r="C478" t="str">
            <v>Döïng truï BTLT &lt;=10m baèng thuû coâng</v>
          </cell>
          <cell r="D478" t="str">
            <v>truï</v>
          </cell>
          <cell r="G478">
            <v>80605</v>
          </cell>
        </row>
        <row r="479">
          <cell r="A479" t="str">
            <v>C105</v>
          </cell>
          <cell r="B479" t="str">
            <v>05.5213</v>
          </cell>
          <cell r="C479" t="str">
            <v>Döïng truï BTLT 10,5m baèng thuû coâng</v>
          </cell>
          <cell r="D479" t="str">
            <v>truï</v>
          </cell>
          <cell r="G479">
            <v>86293</v>
          </cell>
        </row>
        <row r="480">
          <cell r="A480" t="str">
            <v>C12</v>
          </cell>
          <cell r="B480" t="str">
            <v>05.5213</v>
          </cell>
          <cell r="C480" t="str">
            <v>Döïng truï BTLT 12m baèng thuû coâng</v>
          </cell>
          <cell r="D480" t="str">
            <v>truï</v>
          </cell>
          <cell r="G480">
            <v>86293</v>
          </cell>
        </row>
        <row r="481">
          <cell r="A481" t="str">
            <v>C14</v>
          </cell>
          <cell r="B481" t="str">
            <v>05.5214</v>
          </cell>
          <cell r="C481" t="str">
            <v>Döïng truï BTLT 14m baèng thuû coâng</v>
          </cell>
          <cell r="D481" t="str">
            <v>truï</v>
          </cell>
          <cell r="G481">
            <v>107419</v>
          </cell>
        </row>
        <row r="482">
          <cell r="A482" t="str">
            <v>C20</v>
          </cell>
          <cell r="B482" t="str">
            <v>05.5217</v>
          </cell>
          <cell r="C482" t="str">
            <v>Döïng truï BTLT 20m baèng thuû coâng</v>
          </cell>
          <cell r="D482" t="str">
            <v>truï</v>
          </cell>
          <cell r="G482">
            <v>177460</v>
          </cell>
        </row>
        <row r="483">
          <cell r="A483" t="str">
            <v>C10m</v>
          </cell>
          <cell r="B483" t="str">
            <v>05.5222</v>
          </cell>
          <cell r="C483" t="str">
            <v>Döïng truï BTLT &lt;10m thuû coâng +cô giôùi</v>
          </cell>
          <cell r="D483" t="str">
            <v>truï</v>
          </cell>
          <cell r="G483">
            <v>32177</v>
          </cell>
        </row>
        <row r="484">
          <cell r="A484" t="str">
            <v>C105m</v>
          </cell>
          <cell r="B484" t="str">
            <v>05.5223</v>
          </cell>
          <cell r="C484" t="str">
            <v>Döïng truï BTLT 10,5m thuû coâng + cô giôùi</v>
          </cell>
          <cell r="D484" t="str">
            <v>truï</v>
          </cell>
          <cell r="G484">
            <v>34452</v>
          </cell>
        </row>
        <row r="485">
          <cell r="A485" t="str">
            <v>C12m</v>
          </cell>
          <cell r="B485" t="str">
            <v>05.5223</v>
          </cell>
          <cell r="C485" t="str">
            <v>Döïng truï BTLT 12m thuû coâng + cô giôùi</v>
          </cell>
          <cell r="D485" t="str">
            <v>truï</v>
          </cell>
          <cell r="G485">
            <v>34452</v>
          </cell>
        </row>
        <row r="486">
          <cell r="A486" t="str">
            <v>C14m</v>
          </cell>
          <cell r="B486" t="str">
            <v>05.5224</v>
          </cell>
          <cell r="C486" t="str">
            <v>Döïng truï BTLT 14m thuû coâng + cô giôùi</v>
          </cell>
          <cell r="D486" t="str">
            <v>truï</v>
          </cell>
          <cell r="G486">
            <v>42903</v>
          </cell>
        </row>
        <row r="487">
          <cell r="A487" t="str">
            <v>C20m</v>
          </cell>
          <cell r="B487" t="str">
            <v>05.5227</v>
          </cell>
          <cell r="C487" t="str">
            <v>Döïng truï BTLT 20m thuû coâng + cô giôùi</v>
          </cell>
          <cell r="D487" t="str">
            <v>truï</v>
          </cell>
          <cell r="G487">
            <v>71017</v>
          </cell>
        </row>
        <row r="488">
          <cell r="A488" t="str">
            <v>LXIT</v>
          </cell>
          <cell r="B488" t="str">
            <v>05.6011</v>
          </cell>
          <cell r="C488" t="str">
            <v>Laép xaø</v>
          </cell>
          <cell r="D488" t="str">
            <v>boä</v>
          </cell>
          <cell r="G488">
            <v>13161</v>
          </cell>
        </row>
        <row r="489">
          <cell r="A489" t="str">
            <v>LXIG</v>
          </cell>
          <cell r="B489" t="str">
            <v>05.6021</v>
          </cell>
          <cell r="C489" t="str">
            <v>Laép xaø</v>
          </cell>
          <cell r="D489" t="str">
            <v>boä</v>
          </cell>
          <cell r="G489">
            <v>17806</v>
          </cell>
        </row>
        <row r="490">
          <cell r="A490" t="str">
            <v>LXIN</v>
          </cell>
          <cell r="B490" t="str">
            <v>05.6022</v>
          </cell>
          <cell r="C490" t="str">
            <v>Laép xaø</v>
          </cell>
          <cell r="D490" t="str">
            <v>boä</v>
          </cell>
          <cell r="G490">
            <v>23689</v>
          </cell>
        </row>
        <row r="491">
          <cell r="A491" t="str">
            <v>LXIN90</v>
          </cell>
          <cell r="B491" t="str">
            <v>05.6023</v>
          </cell>
          <cell r="C491" t="str">
            <v>Laép xaø</v>
          </cell>
          <cell r="D491" t="str">
            <v>boä</v>
          </cell>
          <cell r="G491">
            <v>31896</v>
          </cell>
        </row>
        <row r="492">
          <cell r="A492" t="str">
            <v>LXIN290</v>
          </cell>
          <cell r="B492" t="str">
            <v>05.6022</v>
          </cell>
          <cell r="C492" t="str">
            <v>Laép xaø</v>
          </cell>
          <cell r="D492" t="str">
            <v>boä</v>
          </cell>
          <cell r="G492">
            <v>23689</v>
          </cell>
        </row>
        <row r="493">
          <cell r="A493" t="str">
            <v>LXIND</v>
          </cell>
          <cell r="B493" t="str">
            <v>05.6022</v>
          </cell>
          <cell r="C493" t="str">
            <v>Laép xaø</v>
          </cell>
          <cell r="D493" t="str">
            <v>boä</v>
          </cell>
          <cell r="G493">
            <v>23689</v>
          </cell>
        </row>
        <row r="494">
          <cell r="A494" t="str">
            <v>LXIN14+2</v>
          </cell>
          <cell r="B494" t="str">
            <v>05.6023</v>
          </cell>
          <cell r="C494" t="str">
            <v>Laép xaø</v>
          </cell>
          <cell r="D494" t="str">
            <v>boä</v>
          </cell>
          <cell r="G494">
            <v>31896</v>
          </cell>
        </row>
        <row r="495">
          <cell r="A495" t="str">
            <v>LXHN1</v>
          </cell>
          <cell r="B495" t="str">
            <v>05.6043</v>
          </cell>
          <cell r="C495" t="str">
            <v>Laép xaø coät Pi loaïi 140kg/xaø</v>
          </cell>
          <cell r="D495" t="str">
            <v>boä</v>
          </cell>
          <cell r="G495">
            <v>32515</v>
          </cell>
        </row>
        <row r="496">
          <cell r="A496" t="str">
            <v>LXHN2</v>
          </cell>
          <cell r="B496" t="str">
            <v>05.6053</v>
          </cell>
          <cell r="C496" t="str">
            <v>Laép xaø coät Pi loaïi 230kg/xaø</v>
          </cell>
          <cell r="D496" t="str">
            <v>boä</v>
          </cell>
          <cell r="G496">
            <v>46295</v>
          </cell>
        </row>
        <row r="497">
          <cell r="A497" t="str">
            <v>LXHN3</v>
          </cell>
          <cell r="B497" t="str">
            <v>05.6063</v>
          </cell>
          <cell r="C497" t="str">
            <v>Laép xaø coät Pi loaïi 320kg/xaø</v>
          </cell>
          <cell r="D497" t="str">
            <v>boä</v>
          </cell>
          <cell r="G497">
            <v>58062</v>
          </cell>
        </row>
        <row r="498">
          <cell r="A498" t="str">
            <v>XLCD</v>
          </cell>
          <cell r="B498" t="str">
            <v>06.2110</v>
          </cell>
          <cell r="C498" t="str">
            <v>Laép coå deà</v>
          </cell>
          <cell r="D498" t="str">
            <v>caùi</v>
          </cell>
          <cell r="F498">
            <v>12000</v>
          </cell>
          <cell r="G498">
            <v>5688</v>
          </cell>
        </row>
        <row r="499">
          <cell r="A499" t="str">
            <v>LGIA</v>
          </cell>
          <cell r="B499" t="str">
            <v>04.8102</v>
          </cell>
          <cell r="C499" t="str">
            <v>Gía ñôõ ñaàu caùp</v>
          </cell>
          <cell r="D499" t="str">
            <v>boä</v>
          </cell>
          <cell r="F499">
            <v>250000</v>
          </cell>
          <cell r="G499">
            <v>7779</v>
          </cell>
        </row>
        <row r="500">
          <cell r="A500" t="str">
            <v>LDAUCAP</v>
          </cell>
          <cell r="B500" t="str">
            <v>07.6313</v>
          </cell>
          <cell r="C500" t="str">
            <v>Laép ñaàu caùp 3x95mm2</v>
          </cell>
          <cell r="D500" t="str">
            <v>caùi</v>
          </cell>
          <cell r="F500">
            <v>5040</v>
          </cell>
          <cell r="G500">
            <v>42843</v>
          </cell>
        </row>
        <row r="501">
          <cell r="A501" t="str">
            <v>LCSD</v>
          </cell>
          <cell r="B501" t="str">
            <v>06.2110</v>
          </cell>
          <cell r="C501" t="str">
            <v>Laép chaân söù ñænh</v>
          </cell>
          <cell r="D501" t="str">
            <v>caùi</v>
          </cell>
          <cell r="G501">
            <v>5688</v>
          </cell>
        </row>
        <row r="502">
          <cell r="A502" t="str">
            <v>LCL</v>
          </cell>
          <cell r="B502" t="str">
            <v>05.6011</v>
          </cell>
          <cell r="C502" t="str">
            <v>Laép boä choáng leäch</v>
          </cell>
          <cell r="D502" t="str">
            <v>boä</v>
          </cell>
          <cell r="G502">
            <v>13161</v>
          </cell>
        </row>
        <row r="503">
          <cell r="A503" t="str">
            <v>LDN</v>
          </cell>
          <cell r="B503" t="str">
            <v>06.2120</v>
          </cell>
          <cell r="C503" t="str">
            <v>Laép boä daây neùo</v>
          </cell>
          <cell r="D503" t="str">
            <v>boä</v>
          </cell>
          <cell r="G503">
            <v>7313</v>
          </cell>
        </row>
        <row r="504">
          <cell r="A504" t="str">
            <v>LDN0212</v>
          </cell>
          <cell r="B504" t="str">
            <v>04.3801</v>
          </cell>
          <cell r="C504" t="str">
            <v>Ñaët ñeá neùo BTCT 200x1200</v>
          </cell>
          <cell r="D504" t="str">
            <v>caùi</v>
          </cell>
          <cell r="G504">
            <v>11051</v>
          </cell>
        </row>
        <row r="505">
          <cell r="A505" t="str">
            <v>LDN0412</v>
          </cell>
          <cell r="B505" t="str">
            <v>04.3801</v>
          </cell>
          <cell r="C505" t="str">
            <v>Ñaët ñeá neùo BTCT 400x1200</v>
          </cell>
          <cell r="D505" t="str">
            <v>caùi</v>
          </cell>
          <cell r="G505">
            <v>11051</v>
          </cell>
        </row>
        <row r="506">
          <cell r="A506" t="str">
            <v>LDN0415</v>
          </cell>
          <cell r="B506" t="str">
            <v>04.3802</v>
          </cell>
          <cell r="C506" t="str">
            <v>Ñaët ñeá neùo BTCT 400x1500</v>
          </cell>
          <cell r="D506" t="str">
            <v>caùi</v>
          </cell>
          <cell r="G506">
            <v>24214</v>
          </cell>
        </row>
        <row r="507">
          <cell r="A507" t="str">
            <v>LDN0615</v>
          </cell>
          <cell r="B507" t="str">
            <v>04.3802</v>
          </cell>
          <cell r="C507" t="str">
            <v>Ñaët ñeá neùo BTCT 600x1500</v>
          </cell>
          <cell r="D507" t="str">
            <v>caùi</v>
          </cell>
          <cell r="G507">
            <v>24214</v>
          </cell>
        </row>
        <row r="508">
          <cell r="A508" t="str">
            <v>LDN4</v>
          </cell>
          <cell r="B508" t="str">
            <v>04.3801</v>
          </cell>
          <cell r="C508" t="str">
            <v>Ñaët ñeá neùo BTCT 500x1200</v>
          </cell>
          <cell r="D508" t="str">
            <v>caùi</v>
          </cell>
          <cell r="G508">
            <v>11051</v>
          </cell>
        </row>
        <row r="509">
          <cell r="A509" t="str">
            <v>LDN6</v>
          </cell>
          <cell r="B509" t="str">
            <v>04.3802</v>
          </cell>
          <cell r="C509" t="str">
            <v>Ñaët ñeá neùo BTCT 500x1500</v>
          </cell>
          <cell r="D509" t="str">
            <v>caùi</v>
          </cell>
          <cell r="G509">
            <v>24214</v>
          </cell>
        </row>
        <row r="510">
          <cell r="A510" t="str">
            <v>NXOE</v>
          </cell>
          <cell r="B510" t="str">
            <v>04.3801</v>
          </cell>
          <cell r="C510" t="str">
            <v>Ñaët neo xoøe 8 höôùng (daøy 3,2mm)</v>
          </cell>
          <cell r="D510" t="str">
            <v>caùi</v>
          </cell>
          <cell r="G510">
            <v>11051</v>
          </cell>
        </row>
        <row r="511">
          <cell r="A511" t="str">
            <v>DBT10046</v>
          </cell>
          <cell r="B511" t="str">
            <v>04.3101</v>
          </cell>
          <cell r="C511" t="str">
            <v>Ñoå beâ toâng loùt moùng M100 ñaù 4x6</v>
          </cell>
          <cell r="D511" t="str">
            <v>m3</v>
          </cell>
          <cell r="E511">
            <v>315919</v>
          </cell>
          <cell r="F511">
            <v>315919</v>
          </cell>
          <cell r="G511">
            <v>39732</v>
          </cell>
        </row>
        <row r="512">
          <cell r="A512" t="str">
            <v>DBT100</v>
          </cell>
          <cell r="B512" t="str">
            <v>04.3312</v>
          </cell>
          <cell r="C512" t="str">
            <v>Ñoå beâ toâng moùng M100 ñaù 1x2</v>
          </cell>
          <cell r="D512" t="str">
            <v>m3</v>
          </cell>
        </row>
        <row r="513">
          <cell r="A513" t="str">
            <v>DBT150</v>
          </cell>
          <cell r="B513" t="str">
            <v>04.3312</v>
          </cell>
          <cell r="C513" t="str">
            <v>Ñoå beâ toâng moùng M150 ñaù 1x2</v>
          </cell>
          <cell r="D513" t="str">
            <v>m3</v>
          </cell>
          <cell r="E513">
            <v>389957</v>
          </cell>
          <cell r="F513">
            <v>389957</v>
          </cell>
          <cell r="G513">
            <v>45030</v>
          </cell>
        </row>
        <row r="514">
          <cell r="A514" t="str">
            <v>DBT200</v>
          </cell>
          <cell r="B514" t="str">
            <v>04.3313</v>
          </cell>
          <cell r="C514" t="str">
            <v>Ñoå beâ toâng moùng M200 ñaù 1x2</v>
          </cell>
          <cell r="D514" t="str">
            <v>m3</v>
          </cell>
          <cell r="E514">
            <v>444552</v>
          </cell>
          <cell r="F514">
            <v>444552</v>
          </cell>
          <cell r="G514">
            <v>45030</v>
          </cell>
        </row>
        <row r="515">
          <cell r="A515" t="str">
            <v>DBT250</v>
          </cell>
          <cell r="B515" t="str">
            <v>04.3313</v>
          </cell>
          <cell r="C515" t="str">
            <v>Ñoå beâ toâng moùng M250 ñaù 1x2</v>
          </cell>
          <cell r="D515" t="str">
            <v>m3</v>
          </cell>
          <cell r="E515">
            <v>501344</v>
          </cell>
          <cell r="F515">
            <v>501344</v>
          </cell>
          <cell r="G515">
            <v>45030</v>
          </cell>
        </row>
        <row r="516">
          <cell r="A516" t="str">
            <v>LCT10</v>
          </cell>
          <cell r="B516" t="str">
            <v>04.1101</v>
          </cell>
          <cell r="C516" t="str">
            <v>Gia coâng vaø laép döïng coát theùp &lt;=10</v>
          </cell>
          <cell r="D516" t="str">
            <v>kg</v>
          </cell>
          <cell r="E516">
            <v>4268</v>
          </cell>
          <cell r="F516">
            <v>4268</v>
          </cell>
          <cell r="G516">
            <v>202</v>
          </cell>
        </row>
        <row r="517">
          <cell r="A517" t="str">
            <v>LCT18</v>
          </cell>
          <cell r="B517" t="str">
            <v>04.1102</v>
          </cell>
          <cell r="C517" t="str">
            <v>Gia coâng vaø laép döïng coát theùp &lt;=18</v>
          </cell>
          <cell r="D517" t="str">
            <v>kg</v>
          </cell>
          <cell r="E517">
            <v>4315</v>
          </cell>
          <cell r="F517">
            <v>4315</v>
          </cell>
          <cell r="G517">
            <v>148</v>
          </cell>
        </row>
        <row r="518">
          <cell r="A518" t="str">
            <v>LDVANK</v>
          </cell>
          <cell r="B518" t="str">
            <v>04.2001</v>
          </cell>
          <cell r="C518" t="str">
            <v>Gia coâng vaø laép döïng vaùn khuoân</v>
          </cell>
          <cell r="D518" t="str">
            <v>m2</v>
          </cell>
          <cell r="E518">
            <v>25004.880000000001</v>
          </cell>
          <cell r="F518">
            <v>25004.880000000001</v>
          </cell>
          <cell r="G518">
            <v>5309.19</v>
          </cell>
        </row>
        <row r="519">
          <cell r="A519" t="str">
            <v>KDA35</v>
          </cell>
          <cell r="B519" t="str">
            <v>06.6123</v>
          </cell>
          <cell r="C519" t="str">
            <v>Keùo daây nhoâm côõ daây 35mm2</v>
          </cell>
          <cell r="D519" t="str">
            <v>km</v>
          </cell>
          <cell r="G519">
            <v>159259</v>
          </cell>
        </row>
        <row r="520">
          <cell r="A520" t="str">
            <v>KDA50</v>
          </cell>
          <cell r="B520" t="str">
            <v>06.6124</v>
          </cell>
          <cell r="C520" t="str">
            <v>Keùo daây nhoâm côõ daây 50mm2</v>
          </cell>
          <cell r="D520" t="str">
            <v>km</v>
          </cell>
          <cell r="G520">
            <v>208012</v>
          </cell>
        </row>
        <row r="521">
          <cell r="A521" t="str">
            <v>KDA70</v>
          </cell>
          <cell r="B521" t="str">
            <v>06.6125</v>
          </cell>
          <cell r="C521" t="str">
            <v>Keùo daây nhoâm côõ daây 70mm2</v>
          </cell>
          <cell r="D521" t="str">
            <v>km</v>
          </cell>
          <cell r="G521">
            <v>279516</v>
          </cell>
        </row>
        <row r="522">
          <cell r="A522" t="str">
            <v>KDA95</v>
          </cell>
          <cell r="B522" t="str">
            <v>06.6126</v>
          </cell>
          <cell r="C522" t="str">
            <v>Keùo daây nhoâm côõ daây 95mm2</v>
          </cell>
          <cell r="D522" t="str">
            <v>km</v>
          </cell>
          <cell r="G522">
            <v>381897</v>
          </cell>
        </row>
        <row r="523">
          <cell r="A523" t="str">
            <v>KDA120</v>
          </cell>
          <cell r="B523" t="str">
            <v>06.6107</v>
          </cell>
          <cell r="C523" t="str">
            <v>Keùo daây nhoâm côõ daây 120mm2</v>
          </cell>
          <cell r="D523" t="str">
            <v>km</v>
          </cell>
          <cell r="G523">
            <v>588862</v>
          </cell>
        </row>
        <row r="524">
          <cell r="A524" t="str">
            <v>KDA150</v>
          </cell>
          <cell r="B524" t="str">
            <v>06.6108</v>
          </cell>
          <cell r="C524" t="str">
            <v>Keùo daây nhoâm côõ daây 150mm2</v>
          </cell>
          <cell r="D524" t="str">
            <v>km</v>
          </cell>
          <cell r="G524">
            <v>712550</v>
          </cell>
        </row>
        <row r="525">
          <cell r="A525" t="str">
            <v>KDA185</v>
          </cell>
          <cell r="B525" t="str">
            <v>06.6109</v>
          </cell>
          <cell r="C525" t="str">
            <v>Keùo daây nhoâm côõ daây 185mm2</v>
          </cell>
          <cell r="D525" t="str">
            <v>km</v>
          </cell>
          <cell r="G525">
            <v>840899</v>
          </cell>
        </row>
        <row r="526">
          <cell r="A526" t="str">
            <v>KDA240</v>
          </cell>
          <cell r="B526" t="str">
            <v>06.6110</v>
          </cell>
          <cell r="C526" t="str">
            <v>Keùo daây nhoâm côõ daây 240mm2</v>
          </cell>
          <cell r="D526" t="str">
            <v>km</v>
          </cell>
          <cell r="G526">
            <v>924792</v>
          </cell>
        </row>
        <row r="527">
          <cell r="A527" t="str">
            <v>KDA35B</v>
          </cell>
          <cell r="B527" t="str">
            <v>06.6123</v>
          </cell>
          <cell r="C527" t="str">
            <v>Keùo daây nhoâm boïc 35mm2</v>
          </cell>
          <cell r="D527" t="str">
            <v>km</v>
          </cell>
          <cell r="G527">
            <v>159259</v>
          </cell>
        </row>
        <row r="528">
          <cell r="A528" t="str">
            <v>KDA50B</v>
          </cell>
          <cell r="B528" t="str">
            <v>06.6124</v>
          </cell>
          <cell r="C528" t="str">
            <v>Keùo daây nhoâm boïc 50mm2</v>
          </cell>
          <cell r="D528" t="str">
            <v>km</v>
          </cell>
          <cell r="G528">
            <v>208012</v>
          </cell>
        </row>
        <row r="529">
          <cell r="A529" t="str">
            <v>KDA70B</v>
          </cell>
          <cell r="B529" t="str">
            <v>06.6125</v>
          </cell>
          <cell r="C529" t="str">
            <v>Keùo daây nhoâm boïc 70mm2</v>
          </cell>
          <cell r="D529" t="str">
            <v>km</v>
          </cell>
          <cell r="G529">
            <v>279516</v>
          </cell>
        </row>
        <row r="530">
          <cell r="A530" t="str">
            <v>KDA95B</v>
          </cell>
          <cell r="B530" t="str">
            <v>06.6126</v>
          </cell>
          <cell r="C530" t="str">
            <v>Keùo daây nhoâm boïc 95mm2</v>
          </cell>
          <cell r="D530" t="str">
            <v>km</v>
          </cell>
          <cell r="G530">
            <v>381897</v>
          </cell>
        </row>
        <row r="531">
          <cell r="A531" t="str">
            <v>KDA120B</v>
          </cell>
          <cell r="B531" t="str">
            <v>06.6107</v>
          </cell>
          <cell r="C531" t="str">
            <v>Keùo daây nhoâm boïc 120mm2</v>
          </cell>
          <cell r="D531" t="str">
            <v>km</v>
          </cell>
          <cell r="G531">
            <v>471089.60000000003</v>
          </cell>
        </row>
        <row r="532">
          <cell r="A532" t="str">
            <v>KDA240B</v>
          </cell>
          <cell r="B532" t="str">
            <v>06.6110</v>
          </cell>
          <cell r="C532" t="str">
            <v>Keùo daây nhoâm boïc 240mm2</v>
          </cell>
          <cell r="D532" t="str">
            <v>km</v>
          </cell>
          <cell r="G532">
            <v>924792</v>
          </cell>
        </row>
        <row r="533">
          <cell r="A533" t="str">
            <v>KDAC35</v>
          </cell>
          <cell r="B533" t="str">
            <v>06.6103</v>
          </cell>
          <cell r="C533" t="str">
            <v>Keùo daây nhoâm loõi theùp côõ daây 35mm2</v>
          </cell>
          <cell r="D533" t="str">
            <v>km</v>
          </cell>
          <cell r="G533">
            <v>198262</v>
          </cell>
        </row>
        <row r="534">
          <cell r="A534" t="str">
            <v>KDAC50</v>
          </cell>
          <cell r="B534" t="str">
            <v>06.6104</v>
          </cell>
          <cell r="C534" t="str">
            <v>Keùo daây nhoâm loõi theùp côõ daây 50mm2</v>
          </cell>
          <cell r="D534" t="str">
            <v>km</v>
          </cell>
          <cell r="G534">
            <v>261153</v>
          </cell>
        </row>
        <row r="535">
          <cell r="A535" t="str">
            <v>KDAC70</v>
          </cell>
          <cell r="B535" t="str">
            <v>06.6105</v>
          </cell>
          <cell r="C535" t="str">
            <v>Keùo daây nhoâm loõi theùp côõ daây 70mm2</v>
          </cell>
          <cell r="D535" t="str">
            <v>km</v>
          </cell>
          <cell r="G535">
            <v>348908</v>
          </cell>
        </row>
        <row r="536">
          <cell r="A536" t="str">
            <v>KDAC95</v>
          </cell>
          <cell r="B536" t="str">
            <v>06.6106</v>
          </cell>
          <cell r="C536" t="str">
            <v>Keùo daây nhoâm loõi theùp côõ daây 95mm2</v>
          </cell>
          <cell r="D536" t="str">
            <v>km</v>
          </cell>
          <cell r="G536">
            <v>475178</v>
          </cell>
        </row>
        <row r="537">
          <cell r="A537" t="str">
            <v>KDAC120</v>
          </cell>
          <cell r="B537" t="str">
            <v>06.6107</v>
          </cell>
          <cell r="C537" t="str">
            <v>Keùo daây nhoâm loõi theùp côõ daây 120mm2</v>
          </cell>
          <cell r="D537" t="str">
            <v>km</v>
          </cell>
          <cell r="G537">
            <v>588862</v>
          </cell>
        </row>
        <row r="538">
          <cell r="A538" t="str">
            <v>KDAC150</v>
          </cell>
          <cell r="B538" t="str">
            <v>06.6108</v>
          </cell>
          <cell r="C538" t="str">
            <v>Keùo daây nhoâm loõi theùp côõ daây 150mm2</v>
          </cell>
          <cell r="D538" t="str">
            <v>km</v>
          </cell>
          <cell r="G538">
            <v>712550</v>
          </cell>
        </row>
        <row r="539">
          <cell r="A539" t="str">
            <v>KDAC185</v>
          </cell>
          <cell r="B539" t="str">
            <v>06.6109</v>
          </cell>
          <cell r="C539" t="str">
            <v>Keùo daây nhoâm loõi theùp côõ daây 185mm2</v>
          </cell>
          <cell r="D539" t="str">
            <v>km</v>
          </cell>
          <cell r="G539">
            <v>840899</v>
          </cell>
        </row>
        <row r="540">
          <cell r="A540" t="str">
            <v>KDAC240</v>
          </cell>
          <cell r="B540" t="str">
            <v>06.6110</v>
          </cell>
          <cell r="C540" t="str">
            <v>Keùo daây nhoâm loõi theùp côõ daây 240mm2</v>
          </cell>
          <cell r="D540" t="str">
            <v>km</v>
          </cell>
          <cell r="G540">
            <v>924792</v>
          </cell>
        </row>
        <row r="541">
          <cell r="A541" t="str">
            <v>TDAC50</v>
          </cell>
          <cell r="B541" t="str">
            <v>08.08.12</v>
          </cell>
          <cell r="C541" t="str">
            <v>Thaùo + thu hoài daây nhoâm loõi theùp AC-50/8</v>
          </cell>
          <cell r="D541" t="str">
            <v>km</v>
          </cell>
          <cell r="G541">
            <v>239832</v>
          </cell>
        </row>
        <row r="542">
          <cell r="A542" t="str">
            <v>KDM22</v>
          </cell>
          <cell r="B542" t="str">
            <v>06.6142</v>
          </cell>
          <cell r="C542" t="str">
            <v>Keùo daây ñoàng traàn 22mm2</v>
          </cell>
          <cell r="D542" t="str">
            <v>km</v>
          </cell>
          <cell r="G542">
            <v>235151</v>
          </cell>
        </row>
        <row r="543">
          <cell r="A543" t="str">
            <v>KDM25</v>
          </cell>
          <cell r="B543" t="str">
            <v>06.6142</v>
          </cell>
          <cell r="C543" t="str">
            <v>Keùo daây ñoàng traàn 25mm2</v>
          </cell>
          <cell r="D543" t="str">
            <v>km</v>
          </cell>
          <cell r="G543">
            <v>235151</v>
          </cell>
        </row>
        <row r="544">
          <cell r="A544" t="str">
            <v>KDM35</v>
          </cell>
          <cell r="B544" t="str">
            <v>06.6143</v>
          </cell>
          <cell r="C544" t="str">
            <v>Keùo daây ñoàng traàn 35mm2</v>
          </cell>
          <cell r="D544" t="str">
            <v>km</v>
          </cell>
          <cell r="G544">
            <v>257740</v>
          </cell>
        </row>
        <row r="545">
          <cell r="A545" t="str">
            <v>KDM48</v>
          </cell>
          <cell r="B545" t="str">
            <v>06.6144</v>
          </cell>
          <cell r="C545" t="str">
            <v>Keùo daây ñoàng traàn 48mm2</v>
          </cell>
          <cell r="D545" t="str">
            <v>km</v>
          </cell>
          <cell r="G545">
            <v>336720</v>
          </cell>
        </row>
        <row r="546">
          <cell r="A546" t="str">
            <v>KDM50</v>
          </cell>
          <cell r="B546" t="str">
            <v>06.6144</v>
          </cell>
          <cell r="C546" t="str">
            <v>Keùo daây ñoàng traàn 50mm2</v>
          </cell>
          <cell r="D546" t="str">
            <v>km</v>
          </cell>
          <cell r="G546">
            <v>336720</v>
          </cell>
        </row>
        <row r="547">
          <cell r="A547" t="str">
            <v>KDM70</v>
          </cell>
          <cell r="B547" t="str">
            <v>06.6145</v>
          </cell>
          <cell r="C547" t="str">
            <v>Keùo daây ñoàng traàn 70mm2</v>
          </cell>
          <cell r="D547" t="str">
            <v>km</v>
          </cell>
          <cell r="G547">
            <v>453564</v>
          </cell>
        </row>
        <row r="548">
          <cell r="A548" t="str">
            <v>KDM95</v>
          </cell>
          <cell r="B548" t="str">
            <v>06.6146</v>
          </cell>
          <cell r="C548" t="str">
            <v>Keùo daây ñoàng traàn 95mm2</v>
          </cell>
          <cell r="D548" t="str">
            <v>km</v>
          </cell>
          <cell r="G548">
            <v>618186</v>
          </cell>
        </row>
        <row r="549">
          <cell r="A549" t="str">
            <v>KDM95B</v>
          </cell>
          <cell r="B549" t="str">
            <v>06.6146</v>
          </cell>
          <cell r="C549" t="str">
            <v>Keùo daây ñoàng boïc 95mm2</v>
          </cell>
          <cell r="D549" t="str">
            <v>km</v>
          </cell>
          <cell r="G549">
            <v>618186</v>
          </cell>
        </row>
        <row r="550">
          <cell r="A550" t="str">
            <v>KCN1kg</v>
          </cell>
          <cell r="B550" t="str">
            <v>07.3101</v>
          </cell>
          <cell r="C550" t="str">
            <v>Laép caùp ngaàm loaïi &lt;=1kg</v>
          </cell>
          <cell r="D550" t="str">
            <v>meùt</v>
          </cell>
          <cell r="F550">
            <v>3785</v>
          </cell>
          <cell r="G550">
            <v>2633</v>
          </cell>
        </row>
        <row r="551">
          <cell r="A551" t="str">
            <v>KCN2kg</v>
          </cell>
          <cell r="B551" t="str">
            <v>07.3102</v>
          </cell>
          <cell r="C551" t="str">
            <v>Laép caùp ngaàm loaïi &lt;=2kg</v>
          </cell>
          <cell r="D551" t="str">
            <v>meùt</v>
          </cell>
          <cell r="F551">
            <v>3785</v>
          </cell>
          <cell r="G551">
            <v>3055</v>
          </cell>
        </row>
        <row r="552">
          <cell r="A552" t="str">
            <v>KCN3kg</v>
          </cell>
          <cell r="B552" t="str">
            <v>07.3103</v>
          </cell>
          <cell r="C552" t="str">
            <v>Laép caùp ngaàm loaïi &lt;=3kg</v>
          </cell>
          <cell r="D552" t="str">
            <v>meùt</v>
          </cell>
          <cell r="F552">
            <v>3785</v>
          </cell>
          <cell r="G552">
            <v>4063</v>
          </cell>
        </row>
        <row r="553">
          <cell r="A553" t="str">
            <v>KCN4kg</v>
          </cell>
          <cell r="B553" t="str">
            <v>07.3104</v>
          </cell>
          <cell r="C553" t="str">
            <v>Laép caùp ngaàm loaïi &lt;=4.5kg</v>
          </cell>
          <cell r="D553" t="str">
            <v>meùt</v>
          </cell>
          <cell r="F553">
            <v>4551</v>
          </cell>
          <cell r="G553">
            <v>5282</v>
          </cell>
        </row>
        <row r="554">
          <cell r="A554" t="str">
            <v>KCN6kg</v>
          </cell>
          <cell r="B554" t="str">
            <v>07.3105</v>
          </cell>
          <cell r="C554" t="str">
            <v>Laép caùp ngaàm loaïi &lt;=6kg</v>
          </cell>
          <cell r="D554" t="str">
            <v>meùt</v>
          </cell>
          <cell r="F554">
            <v>4551</v>
          </cell>
          <cell r="G554">
            <v>6712</v>
          </cell>
        </row>
        <row r="555">
          <cell r="A555" t="str">
            <v>KCN7kg</v>
          </cell>
          <cell r="B555" t="str">
            <v>07.3106</v>
          </cell>
          <cell r="C555" t="str">
            <v>Laép caùp ngaàm loaïi &lt;=7.5kg</v>
          </cell>
          <cell r="D555" t="str">
            <v>meùt</v>
          </cell>
          <cell r="F555">
            <v>5317</v>
          </cell>
          <cell r="G555">
            <v>8532</v>
          </cell>
        </row>
        <row r="556">
          <cell r="A556" t="str">
            <v>LSD</v>
          </cell>
          <cell r="B556" t="str">
            <v>06.1105</v>
          </cell>
          <cell r="C556" t="str">
            <v>Laép söù ñöùng 24KV</v>
          </cell>
          <cell r="D556" t="str">
            <v>boä</v>
          </cell>
          <cell r="G556">
            <v>3499</v>
          </cell>
        </row>
        <row r="557">
          <cell r="A557" t="str">
            <v>lsd35</v>
          </cell>
          <cell r="B557" t="str">
            <v>06.1106</v>
          </cell>
          <cell r="C557" t="str">
            <v>Laép söù ñöùng 35KV</v>
          </cell>
          <cell r="D557" t="str">
            <v>boä</v>
          </cell>
          <cell r="G557">
            <v>4459</v>
          </cell>
        </row>
        <row r="558">
          <cell r="A558" t="str">
            <v>LCHSD</v>
          </cell>
          <cell r="B558" t="str">
            <v>06.1410</v>
          </cell>
          <cell r="C558" t="str">
            <v>Laép chuoãi söù ñôõ 2 baùt/chuoãi</v>
          </cell>
          <cell r="D558" t="str">
            <v>chuoãi</v>
          </cell>
          <cell r="G558">
            <v>2925</v>
          </cell>
        </row>
        <row r="559">
          <cell r="A559" t="str">
            <v>LCHSN</v>
          </cell>
          <cell r="B559" t="str">
            <v>06.1511</v>
          </cell>
          <cell r="C559" t="str">
            <v>Laép chuoãi söù neùo 2 baùt/chuoãi</v>
          </cell>
          <cell r="D559" t="str">
            <v>chuoãi</v>
          </cell>
          <cell r="G559">
            <v>3088</v>
          </cell>
        </row>
        <row r="560">
          <cell r="A560" t="str">
            <v>LCHSN3</v>
          </cell>
          <cell r="B560" t="str">
            <v>06.1521</v>
          </cell>
          <cell r="C560" t="str">
            <v>Laép chuoãi söù neùo 3 baùt/chuoãi</v>
          </cell>
          <cell r="D560" t="str">
            <v>chuoãi</v>
          </cell>
          <cell r="G560">
            <v>7313</v>
          </cell>
        </row>
        <row r="561">
          <cell r="A561" t="str">
            <v>LSOC</v>
          </cell>
          <cell r="B561" t="str">
            <v>06.1211</v>
          </cell>
          <cell r="C561" t="str">
            <v>Laép rack söù + söù oáng chæ</v>
          </cell>
          <cell r="D561" t="str">
            <v>boä</v>
          </cell>
          <cell r="G561">
            <v>883</v>
          </cell>
        </row>
        <row r="562">
          <cell r="A562" t="str">
            <v>LR2</v>
          </cell>
          <cell r="B562" t="str">
            <v>06.1213</v>
          </cell>
          <cell r="C562" t="str">
            <v>Laép rack 2 söù + söù oáng chæ</v>
          </cell>
          <cell r="D562" t="str">
            <v>boä</v>
          </cell>
          <cell r="G562">
            <v>2884</v>
          </cell>
        </row>
        <row r="563">
          <cell r="A563" t="str">
            <v>LR3</v>
          </cell>
          <cell r="B563" t="str">
            <v>06.1214</v>
          </cell>
          <cell r="C563" t="str">
            <v>Laép rack 3 söù + söù oáng chæ</v>
          </cell>
          <cell r="D563" t="str">
            <v>boä</v>
          </cell>
          <cell r="G563">
            <v>4017</v>
          </cell>
        </row>
        <row r="564">
          <cell r="A564" t="str">
            <v>LR4</v>
          </cell>
          <cell r="B564" t="str">
            <v>06.1215</v>
          </cell>
          <cell r="C564" t="str">
            <v>Laép rack 4 söù + söù oáng chæ</v>
          </cell>
          <cell r="D564" t="str">
            <v>boä</v>
          </cell>
          <cell r="G564">
            <v>5665</v>
          </cell>
        </row>
        <row r="565">
          <cell r="A565" t="str">
            <v>LBNH</v>
          </cell>
          <cell r="B565" t="str">
            <v>06.2070</v>
          </cell>
          <cell r="C565" t="str">
            <v>Sôn bieån soá- baûng nguy hieåm</v>
          </cell>
          <cell r="D565" t="str">
            <v>caùi</v>
          </cell>
          <cell r="G565">
            <v>3250</v>
          </cell>
        </row>
        <row r="566">
          <cell r="A566" t="str">
            <v>LFCO</v>
          </cell>
          <cell r="B566" t="str">
            <v>06.3001</v>
          </cell>
          <cell r="C566" t="str">
            <v>Laép FCO 24KV</v>
          </cell>
          <cell r="D566" t="str">
            <v>caùi</v>
          </cell>
          <cell r="G566">
            <v>9961</v>
          </cell>
        </row>
        <row r="567">
          <cell r="A567" t="str">
            <v>LLBFCO</v>
          </cell>
          <cell r="B567" t="str">
            <v>06.3001</v>
          </cell>
          <cell r="C567" t="str">
            <v>Laép LBFCO 24KV</v>
          </cell>
          <cell r="D567" t="str">
            <v>caùi</v>
          </cell>
          <cell r="G567">
            <v>9961</v>
          </cell>
        </row>
        <row r="568">
          <cell r="A568" t="str">
            <v>LGFCO</v>
          </cell>
          <cell r="B568" t="str">
            <v>06.2110</v>
          </cell>
          <cell r="C568" t="str">
            <v>Laép giaù ñôõ FCO</v>
          </cell>
          <cell r="D568" t="str">
            <v>boä</v>
          </cell>
          <cell r="G568">
            <v>5688</v>
          </cell>
        </row>
        <row r="569">
          <cell r="A569" t="str">
            <v>KDQG1</v>
          </cell>
          <cell r="B569" t="str">
            <v>06.5071</v>
          </cell>
          <cell r="C569" t="str">
            <v>Keùo daây qua vò trí beû goùc daây &lt;=50mm2</v>
          </cell>
          <cell r="D569" t="str">
            <v>vò trí</v>
          </cell>
          <cell r="G569">
            <v>30967</v>
          </cell>
        </row>
        <row r="570">
          <cell r="A570" t="str">
            <v>KDQG2</v>
          </cell>
          <cell r="B570" t="str">
            <v>06.5072</v>
          </cell>
          <cell r="C570" t="str">
            <v xml:space="preserve">Keùo daây qua vò trí beû goùc daây </v>
          </cell>
          <cell r="D570" t="str">
            <v>vò trí</v>
          </cell>
          <cell r="G570">
            <v>61933</v>
          </cell>
        </row>
        <row r="571">
          <cell r="A571" t="str">
            <v>KDQS</v>
          </cell>
          <cell r="B571" t="str">
            <v>06.5082</v>
          </cell>
          <cell r="C571" t="str">
            <v>Keùo daây qua soâng ( S&lt;=300)</v>
          </cell>
          <cell r="D571" t="str">
            <v>vò trí</v>
          </cell>
          <cell r="G571">
            <v>261513</v>
          </cell>
        </row>
        <row r="572">
          <cell r="A572" t="str">
            <v>KDQMR</v>
          </cell>
          <cell r="B572" t="str">
            <v>06.5082</v>
          </cell>
          <cell r="C572" t="str">
            <v>Keùo daây qua möông raïch</v>
          </cell>
          <cell r="D572" t="str">
            <v>vò trí</v>
          </cell>
          <cell r="G572">
            <v>261513</v>
          </cell>
        </row>
        <row r="573">
          <cell r="A573" t="str">
            <v>PT</v>
          </cell>
          <cell r="B573" t="str">
            <v>01.1112</v>
          </cell>
          <cell r="C573" t="str">
            <v>Phaùt tuyeán</v>
          </cell>
          <cell r="D573" t="str">
            <v>m2</v>
          </cell>
          <cell r="G573">
            <v>230</v>
          </cell>
        </row>
        <row r="574">
          <cell r="A574" t="str">
            <v>KDQD</v>
          </cell>
          <cell r="B574" t="str">
            <v>06.5051</v>
          </cell>
          <cell r="C574" t="str">
            <v>Keùo daây vöôït ñöôøng ( daây &lt;=50mm2)</v>
          </cell>
          <cell r="D574" t="str">
            <v>vò trí</v>
          </cell>
          <cell r="G574">
            <v>125725</v>
          </cell>
        </row>
        <row r="575">
          <cell r="A575" t="str">
            <v>KDQD1</v>
          </cell>
          <cell r="B575" t="str">
            <v>06.5052</v>
          </cell>
          <cell r="C575" t="str">
            <v>Keùo daây vöôït ñöôøng (daây &lt;=95mm2)</v>
          </cell>
          <cell r="D575" t="str">
            <v>vò trí</v>
          </cell>
          <cell r="G575">
            <v>159014</v>
          </cell>
        </row>
        <row r="576">
          <cell r="A576" t="str">
            <v>chenda</v>
          </cell>
          <cell r="B576" t="str">
            <v>03.2204</v>
          </cell>
          <cell r="C576" t="str">
            <v>Cheøn ñaù daêm chaân coät</v>
          </cell>
          <cell r="D576" t="str">
            <v>m3</v>
          </cell>
          <cell r="G576">
            <v>10890</v>
          </cell>
        </row>
        <row r="581">
          <cell r="A581" t="str">
            <v>Baûng keâ ñôn gía traïm bieán aùp ( 66/1999/QÑ-BCN)</v>
          </cell>
        </row>
        <row r="583">
          <cell r="A583" t="str">
            <v>Maõ</v>
          </cell>
          <cell r="B583" t="str">
            <v>MHÑG</v>
          </cell>
          <cell r="C583" t="str">
            <v>Coâng vieäc</v>
          </cell>
          <cell r="D583" t="str">
            <v>Ñôn vò</v>
          </cell>
          <cell r="E583" t="str">
            <v>Ñôn giaù</v>
          </cell>
        </row>
        <row r="584">
          <cell r="A584">
            <v>1</v>
          </cell>
          <cell r="B584">
            <v>2</v>
          </cell>
          <cell r="C584">
            <v>3</v>
          </cell>
          <cell r="D584">
            <v>4</v>
          </cell>
          <cell r="E584" t="str">
            <v>TB</v>
          </cell>
          <cell r="F584" t="str">
            <v>VL</v>
          </cell>
          <cell r="G584" t="str">
            <v>NC</v>
          </cell>
          <cell r="H584" t="str">
            <v>M</v>
          </cell>
        </row>
        <row r="585">
          <cell r="A585" t="str">
            <v>TR15</v>
          </cell>
          <cell r="B585" t="str">
            <v>01.1161</v>
          </cell>
          <cell r="C585" t="str">
            <v>Maùy bieán aùp 8,6(12,7)/0,22- 0,44kV  15kVA</v>
          </cell>
          <cell r="D585" t="str">
            <v>maùy</v>
          </cell>
          <cell r="E585">
            <v>7593000</v>
          </cell>
          <cell r="F585">
            <v>768274</v>
          </cell>
          <cell r="G585">
            <v>38564</v>
          </cell>
          <cell r="H585">
            <v>91845</v>
          </cell>
        </row>
        <row r="586">
          <cell r="A586" t="str">
            <v>TR25</v>
          </cell>
          <cell r="B586" t="str">
            <v>01.1161</v>
          </cell>
          <cell r="C586" t="str">
            <v>Maùy bieán aùp 8,6(12,7)/0,22- 0,44kV  25kVA</v>
          </cell>
          <cell r="D586" t="str">
            <v>maùy</v>
          </cell>
          <cell r="E586">
            <v>9701000</v>
          </cell>
          <cell r="F586">
            <v>768274</v>
          </cell>
          <cell r="G586">
            <v>38564</v>
          </cell>
          <cell r="H586">
            <v>91845</v>
          </cell>
        </row>
        <row r="587">
          <cell r="A587" t="str">
            <v>TR37</v>
          </cell>
          <cell r="B587" t="str">
            <v>01.1162</v>
          </cell>
          <cell r="C587" t="str">
            <v>Maùy bieán aùp 8,6(12,7)/0,22-0,44kV- 37,5kVA</v>
          </cell>
          <cell r="D587" t="str">
            <v>maùy</v>
          </cell>
          <cell r="E587">
            <v>12099000</v>
          </cell>
          <cell r="F587">
            <v>770434</v>
          </cell>
          <cell r="G587">
            <v>44484</v>
          </cell>
          <cell r="H587">
            <v>91845</v>
          </cell>
        </row>
        <row r="588">
          <cell r="A588" t="str">
            <v>TR50</v>
          </cell>
          <cell r="B588" t="str">
            <v>01.1162</v>
          </cell>
          <cell r="C588" t="str">
            <v>Maùy bieán aùp 8,6(12,7)/0,22-0,44kV- 50kVA</v>
          </cell>
          <cell r="D588" t="str">
            <v>maùy</v>
          </cell>
          <cell r="E588">
            <v>14279000</v>
          </cell>
          <cell r="F588">
            <v>770434</v>
          </cell>
          <cell r="G588">
            <v>44484</v>
          </cell>
          <cell r="H588">
            <v>91845</v>
          </cell>
        </row>
        <row r="589">
          <cell r="A589" t="str">
            <v>TR75</v>
          </cell>
          <cell r="B589" t="str">
            <v>01.1163</v>
          </cell>
          <cell r="C589" t="str">
            <v>Maùy bieán aùp 8,6(12,7)/0,22-0,44kV- 75kVA</v>
          </cell>
          <cell r="D589" t="str">
            <v>maùy</v>
          </cell>
          <cell r="E589">
            <v>18858000</v>
          </cell>
          <cell r="F589">
            <v>771055</v>
          </cell>
          <cell r="G589">
            <v>59199</v>
          </cell>
          <cell r="H589">
            <v>91845</v>
          </cell>
        </row>
        <row r="590">
          <cell r="A590" t="str">
            <v>TR151</v>
          </cell>
          <cell r="B590" t="str">
            <v>01.1161</v>
          </cell>
          <cell r="C590" t="str">
            <v>Maùy bieán aùp 12,7/0,22-0,44kV  15kVA</v>
          </cell>
          <cell r="D590" t="str">
            <v>maùy</v>
          </cell>
          <cell r="E590">
            <v>7365000</v>
          </cell>
          <cell r="F590">
            <v>768274</v>
          </cell>
          <cell r="G590">
            <v>38564</v>
          </cell>
          <cell r="H590">
            <v>91845</v>
          </cell>
        </row>
        <row r="591">
          <cell r="A591" t="str">
            <v>TR251</v>
          </cell>
          <cell r="B591" t="str">
            <v>01.1161</v>
          </cell>
          <cell r="C591" t="str">
            <v>Maùy bieán aùp 12,7/0,22-0,44kV  25kVA</v>
          </cell>
          <cell r="D591" t="str">
            <v>maùy</v>
          </cell>
          <cell r="E591">
            <v>9410000</v>
          </cell>
          <cell r="F591">
            <v>768274</v>
          </cell>
          <cell r="G591">
            <v>38564</v>
          </cell>
          <cell r="H591">
            <v>91845</v>
          </cell>
        </row>
        <row r="592">
          <cell r="A592" t="str">
            <v>TR371</v>
          </cell>
          <cell r="B592" t="str">
            <v>01.1162</v>
          </cell>
          <cell r="C592" t="str">
            <v>Maùy bieán aùp 12,7/0,22-0,44kV  37,5kVA</v>
          </cell>
          <cell r="D592" t="str">
            <v>maùy</v>
          </cell>
          <cell r="E592">
            <v>11736000</v>
          </cell>
          <cell r="F592">
            <v>770434</v>
          </cell>
          <cell r="G592">
            <v>44484</v>
          </cell>
          <cell r="H592">
            <v>91845</v>
          </cell>
        </row>
        <row r="593">
          <cell r="A593" t="str">
            <v>TR501</v>
          </cell>
          <cell r="B593" t="str">
            <v>01.1162</v>
          </cell>
          <cell r="C593" t="str">
            <v>Maùy bieán aùp 12,7/0,22-0,44kV  50kVA</v>
          </cell>
          <cell r="D593" t="str">
            <v>maùy</v>
          </cell>
          <cell r="E593">
            <v>13851000</v>
          </cell>
          <cell r="F593">
            <v>770434</v>
          </cell>
          <cell r="G593">
            <v>44484</v>
          </cell>
          <cell r="H593">
            <v>91845</v>
          </cell>
        </row>
        <row r="594">
          <cell r="A594" t="str">
            <v>TR751</v>
          </cell>
          <cell r="B594" t="str">
            <v>01.1163</v>
          </cell>
          <cell r="C594" t="str">
            <v>Maùy bieán aùp 12,7/0,22-0,44kV  75kVA</v>
          </cell>
          <cell r="D594" t="str">
            <v>maùy</v>
          </cell>
          <cell r="E594">
            <v>18292000</v>
          </cell>
          <cell r="F594">
            <v>771055</v>
          </cell>
          <cell r="G594">
            <v>59199</v>
          </cell>
          <cell r="H594">
            <v>91845</v>
          </cell>
        </row>
        <row r="595">
          <cell r="A595" t="str">
            <v>TR1001</v>
          </cell>
          <cell r="B595" t="str">
            <v>01.1153</v>
          </cell>
          <cell r="C595" t="str">
            <v>Maùy bieán aùp 22/0,4kV  100kVA</v>
          </cell>
          <cell r="D595" t="str">
            <v>maùy</v>
          </cell>
          <cell r="E595">
            <v>23634000</v>
          </cell>
          <cell r="F595">
            <v>772443</v>
          </cell>
          <cell r="G595">
            <v>65119</v>
          </cell>
          <cell r="H595">
            <v>107252</v>
          </cell>
        </row>
        <row r="596">
          <cell r="A596" t="str">
            <v>TR100</v>
          </cell>
          <cell r="B596" t="str">
            <v>01.1153</v>
          </cell>
          <cell r="C596" t="str">
            <v>Maùy bieán aùp 15(22)/0,4kV- 100kVA</v>
          </cell>
          <cell r="D596" t="str">
            <v>maùy</v>
          </cell>
          <cell r="E596">
            <v>25718000</v>
          </cell>
          <cell r="F596">
            <v>772443</v>
          </cell>
          <cell r="G596">
            <v>65119</v>
          </cell>
          <cell r="H596">
            <v>107252</v>
          </cell>
        </row>
        <row r="597">
          <cell r="A597" t="str">
            <v>TR560</v>
          </cell>
          <cell r="B597" t="str">
            <v>01.1156</v>
          </cell>
          <cell r="C597" t="str">
            <v>Maùy bieán aùp 15(22)/0,4kV- 560kVA</v>
          </cell>
          <cell r="D597" t="str">
            <v>maùy</v>
          </cell>
          <cell r="E597">
            <v>67648000</v>
          </cell>
          <cell r="F597">
            <v>772443</v>
          </cell>
          <cell r="G597">
            <v>106558</v>
          </cell>
          <cell r="H597">
            <v>127832</v>
          </cell>
        </row>
        <row r="598">
          <cell r="A598" t="str">
            <v>FCO100</v>
          </cell>
          <cell r="B598" t="str">
            <v>02.3155</v>
          </cell>
          <cell r="C598" t="str">
            <v>FCO 24kV - 100A+daây chì</v>
          </cell>
          <cell r="D598" t="str">
            <v>caùi</v>
          </cell>
          <cell r="E598">
            <v>880000</v>
          </cell>
          <cell r="F598">
            <v>8593</v>
          </cell>
          <cell r="G598">
            <v>12275</v>
          </cell>
        </row>
        <row r="599">
          <cell r="A599" t="str">
            <v>FCO200</v>
          </cell>
          <cell r="B599" t="str">
            <v>02.3155</v>
          </cell>
          <cell r="C599" t="str">
            <v>FCO-24KV-200A + daây chì</v>
          </cell>
          <cell r="D599" t="str">
            <v>caùi</v>
          </cell>
          <cell r="E599">
            <v>1000000</v>
          </cell>
          <cell r="F599">
            <v>8593</v>
          </cell>
          <cell r="G599">
            <v>12275</v>
          </cell>
        </row>
        <row r="600">
          <cell r="A600" t="str">
            <v>LBFCO</v>
          </cell>
          <cell r="B600" t="str">
            <v>02.3155</v>
          </cell>
          <cell r="C600" t="str">
            <v>LBFCO-24KV-200A + daây chì</v>
          </cell>
          <cell r="D600" t="str">
            <v>caùi</v>
          </cell>
          <cell r="E600">
            <v>2050000</v>
          </cell>
          <cell r="F600">
            <v>8593</v>
          </cell>
          <cell r="G600">
            <v>12275</v>
          </cell>
        </row>
        <row r="601">
          <cell r="A601" t="str">
            <v>LBFCO1</v>
          </cell>
          <cell r="B601" t="str">
            <v>02.3155</v>
          </cell>
          <cell r="C601" t="str">
            <v>LBFCO-24KV-100A + daây chì</v>
          </cell>
          <cell r="D601" t="str">
            <v>caùi</v>
          </cell>
          <cell r="E601">
            <v>1200000</v>
          </cell>
          <cell r="F601">
            <v>8593</v>
          </cell>
          <cell r="G601">
            <v>12275</v>
          </cell>
        </row>
        <row r="602">
          <cell r="A602" t="str">
            <v>DS1P</v>
          </cell>
          <cell r="B602" t="str">
            <v>02.3155</v>
          </cell>
          <cell r="C602" t="str">
            <v xml:space="preserve">DS 1P - 24KV - 600A </v>
          </cell>
          <cell r="D602" t="str">
            <v>caùi</v>
          </cell>
          <cell r="E602">
            <v>970000</v>
          </cell>
          <cell r="F602">
            <v>8593</v>
          </cell>
          <cell r="G602">
            <v>12275</v>
          </cell>
        </row>
        <row r="603">
          <cell r="A603" t="str">
            <v>LA18</v>
          </cell>
          <cell r="B603" t="str">
            <v>02.5114</v>
          </cell>
          <cell r="C603" t="str">
            <v>Choáng seùt van LA 18kV   10kA</v>
          </cell>
          <cell r="D603" t="str">
            <v>caùi</v>
          </cell>
          <cell r="E603">
            <v>820000</v>
          </cell>
          <cell r="F603">
            <v>8594</v>
          </cell>
          <cell r="G603">
            <v>12787</v>
          </cell>
        </row>
        <row r="604">
          <cell r="A604" t="str">
            <v>LA12</v>
          </cell>
          <cell r="B604" t="str">
            <v>02.5114</v>
          </cell>
          <cell r="C604" t="str">
            <v>Choáng seùt van LA 12,7kV 10kA</v>
          </cell>
          <cell r="D604" t="str">
            <v>caùi</v>
          </cell>
          <cell r="E604">
            <v>630000</v>
          </cell>
          <cell r="F604">
            <v>8594</v>
          </cell>
          <cell r="G604">
            <v>12787</v>
          </cell>
        </row>
        <row r="605">
          <cell r="A605" t="str">
            <v>GDFCOt</v>
          </cell>
          <cell r="B605" t="str">
            <v>06.2110</v>
          </cell>
          <cell r="C605" t="str">
            <v>Gía ñôõ FCO vaø LA traïm 1 pha</v>
          </cell>
          <cell r="D605" t="str">
            <v>boä</v>
          </cell>
          <cell r="F605">
            <v>42000</v>
          </cell>
          <cell r="G605">
            <v>5404</v>
          </cell>
        </row>
        <row r="606">
          <cell r="A606" t="str">
            <v>TI15</v>
          </cell>
          <cell r="B606" t="str">
            <v>02.1125</v>
          </cell>
          <cell r="C606" t="str">
            <v>Bieán doøng 24kV  25/5A</v>
          </cell>
          <cell r="D606" t="str">
            <v>caùi</v>
          </cell>
          <cell r="E606">
            <v>3959000</v>
          </cell>
          <cell r="F606">
            <v>9657</v>
          </cell>
          <cell r="G606">
            <v>36825</v>
          </cell>
          <cell r="H606">
            <v>66502</v>
          </cell>
        </row>
        <row r="607">
          <cell r="A607" t="str">
            <v>TI50</v>
          </cell>
          <cell r="C607" t="str">
            <v>Bieán doøng 600V - 50/5A</v>
          </cell>
          <cell r="D607" t="str">
            <v>caùi</v>
          </cell>
          <cell r="E607">
            <v>75200</v>
          </cell>
        </row>
        <row r="608">
          <cell r="A608" t="str">
            <v>TI75</v>
          </cell>
          <cell r="C608" t="str">
            <v xml:space="preserve">Bieán doøng 600V - 75/5A </v>
          </cell>
          <cell r="D608" t="str">
            <v>caùi</v>
          </cell>
          <cell r="E608">
            <v>75200</v>
          </cell>
        </row>
        <row r="609">
          <cell r="A609" t="str">
            <v>TI137</v>
          </cell>
          <cell r="C609" t="str">
            <v>Bieán doøng 600V - 100/5A</v>
          </cell>
          <cell r="D609" t="str">
            <v>caùi</v>
          </cell>
          <cell r="E609">
            <v>75200</v>
          </cell>
        </row>
        <row r="610">
          <cell r="A610" t="str">
            <v>TI125</v>
          </cell>
          <cell r="C610" t="str">
            <v xml:space="preserve">Bieán doøng 600V - 125/5A </v>
          </cell>
          <cell r="D610" t="str">
            <v>caùi</v>
          </cell>
          <cell r="E610">
            <v>75200</v>
          </cell>
        </row>
        <row r="611">
          <cell r="A611" t="str">
            <v>TI150</v>
          </cell>
          <cell r="C611" t="str">
            <v xml:space="preserve">Bieán doøng 600V - 150/5A </v>
          </cell>
          <cell r="D611" t="str">
            <v>caùi</v>
          </cell>
          <cell r="E611">
            <v>75200</v>
          </cell>
        </row>
        <row r="612">
          <cell r="A612" t="str">
            <v>TI200</v>
          </cell>
          <cell r="C612" t="str">
            <v xml:space="preserve">Bieán doøng 600V - 200/5A </v>
          </cell>
          <cell r="D612" t="str">
            <v>caùi</v>
          </cell>
          <cell r="E612">
            <v>75200</v>
          </cell>
        </row>
        <row r="613">
          <cell r="A613" t="str">
            <v>TI250</v>
          </cell>
          <cell r="C613" t="str">
            <v>Bieán doøng 600V - 250/5A</v>
          </cell>
          <cell r="D613" t="str">
            <v>caùi</v>
          </cell>
          <cell r="E613">
            <v>75200</v>
          </cell>
        </row>
        <row r="614">
          <cell r="A614" t="str">
            <v>TU</v>
          </cell>
          <cell r="B614" t="str">
            <v>02.1115</v>
          </cell>
          <cell r="C614" t="str">
            <v>Bieán ñieän aùp 8400/120V</v>
          </cell>
          <cell r="D614" t="str">
            <v>caùi</v>
          </cell>
          <cell r="E614">
            <v>2500000</v>
          </cell>
          <cell r="F614">
            <v>9657</v>
          </cell>
          <cell r="G614">
            <v>36825</v>
          </cell>
          <cell r="H614">
            <v>66502</v>
          </cell>
        </row>
        <row r="615">
          <cell r="A615" t="str">
            <v>TUBU</v>
          </cell>
          <cell r="B615" t="str">
            <v>05.1101</v>
          </cell>
          <cell r="C615" t="str">
            <v>Tuû tuï buø haï theá</v>
          </cell>
          <cell r="D615" t="str">
            <v>tuû</v>
          </cell>
          <cell r="G615">
            <v>42285</v>
          </cell>
          <cell r="H615">
            <v>30633</v>
          </cell>
        </row>
        <row r="616">
          <cell r="A616" t="str">
            <v>TUDK1</v>
          </cell>
          <cell r="B616" t="str">
            <v>05.1101</v>
          </cell>
          <cell r="C616" t="str">
            <v>Thuøng ñieän keá+aptomat traïm 1 pha</v>
          </cell>
          <cell r="D616" t="str">
            <v>caùi</v>
          </cell>
          <cell r="F616">
            <v>410000</v>
          </cell>
          <cell r="G616">
            <v>42285</v>
          </cell>
          <cell r="H616">
            <v>30633</v>
          </cell>
        </row>
        <row r="617">
          <cell r="A617" t="str">
            <v>TUDK1+V+A</v>
          </cell>
          <cell r="B617" t="str">
            <v>05.1101</v>
          </cell>
          <cell r="C617" t="str">
            <v>Thuøng ñieän keá+aptomat+V+A+TI+caùp tín hieâu (traïm 1 pha)</v>
          </cell>
          <cell r="D617" t="str">
            <v>caùi</v>
          </cell>
          <cell r="F617">
            <v>410000</v>
          </cell>
          <cell r="G617">
            <v>42285</v>
          </cell>
          <cell r="H617">
            <v>30633</v>
          </cell>
        </row>
        <row r="618">
          <cell r="A618" t="str">
            <v>TUAP1</v>
          </cell>
          <cell r="B618" t="str">
            <v>05.1101</v>
          </cell>
          <cell r="C618" t="str">
            <v>Tuû aùptomat traïm 1 pha</v>
          </cell>
          <cell r="D618" t="str">
            <v>caùi</v>
          </cell>
          <cell r="F618">
            <v>180000</v>
          </cell>
          <cell r="G618">
            <v>42285</v>
          </cell>
          <cell r="H618">
            <v>30633</v>
          </cell>
        </row>
        <row r="619">
          <cell r="A619" t="str">
            <v>TUDK3</v>
          </cell>
          <cell r="B619" t="str">
            <v>05.1102</v>
          </cell>
          <cell r="C619" t="str">
            <v>Tuû ñieän keá traïm 3 pha</v>
          </cell>
          <cell r="D619" t="str">
            <v>caùi</v>
          </cell>
          <cell r="F619">
            <v>410000</v>
          </cell>
          <cell r="G619">
            <v>48712</v>
          </cell>
          <cell r="H619">
            <v>30633</v>
          </cell>
        </row>
        <row r="620">
          <cell r="A620" t="str">
            <v>TUDK3+V+A</v>
          </cell>
          <cell r="B620" t="str">
            <v>05.1102</v>
          </cell>
          <cell r="C620" t="str">
            <v>Thuøng ñieän keá+aptomat+V+A+TI+caùp tín hieâu (traïm 3 pha)</v>
          </cell>
          <cell r="D620" t="str">
            <v>caùi</v>
          </cell>
          <cell r="F620">
            <v>410000</v>
          </cell>
          <cell r="G620">
            <v>48712</v>
          </cell>
          <cell r="H620">
            <v>30633</v>
          </cell>
        </row>
        <row r="621">
          <cell r="A621" t="str">
            <v>TUAP3</v>
          </cell>
          <cell r="B621" t="str">
            <v>05.1102</v>
          </cell>
          <cell r="C621" t="str">
            <v>Tuû aùptomat traïm 3 pha</v>
          </cell>
          <cell r="D621" t="str">
            <v>caùi</v>
          </cell>
          <cell r="F621">
            <v>410000</v>
          </cell>
          <cell r="G621">
            <v>48712</v>
          </cell>
          <cell r="H621">
            <v>30633</v>
          </cell>
        </row>
        <row r="622">
          <cell r="A622" t="str">
            <v>ATM75A</v>
          </cell>
          <cell r="C622" t="str">
            <v>Aptomat 2 cöïc 600V -75A</v>
          </cell>
          <cell r="D622" t="str">
            <v>caùi</v>
          </cell>
          <cell r="E622">
            <v>450000</v>
          </cell>
        </row>
        <row r="623">
          <cell r="A623" t="str">
            <v>ATM200A</v>
          </cell>
          <cell r="C623" t="str">
            <v>Aptomat 2 cöïc 600V -200A</v>
          </cell>
          <cell r="D623" t="str">
            <v>caùi</v>
          </cell>
          <cell r="E623">
            <v>650000</v>
          </cell>
        </row>
        <row r="624">
          <cell r="A624" t="str">
            <v>ATM50</v>
          </cell>
          <cell r="C624" t="str">
            <v>Aptomat 3 cöïc 600V -50A</v>
          </cell>
          <cell r="D624" t="str">
            <v>caùi</v>
          </cell>
          <cell r="E624">
            <v>944000</v>
          </cell>
        </row>
        <row r="625">
          <cell r="A625" t="str">
            <v>ATM75</v>
          </cell>
          <cell r="C625" t="str">
            <v>Aptomat 3 cöïc 600V-75A</v>
          </cell>
          <cell r="D625" t="str">
            <v>caùi</v>
          </cell>
          <cell r="E625">
            <v>944000</v>
          </cell>
        </row>
        <row r="626">
          <cell r="A626" t="str">
            <v>ATM100</v>
          </cell>
          <cell r="C626" t="str">
            <v>Aptomat 3 cöïc 600V-100A</v>
          </cell>
          <cell r="D626" t="str">
            <v>caùi</v>
          </cell>
          <cell r="E626">
            <v>944000</v>
          </cell>
        </row>
        <row r="627">
          <cell r="A627" t="str">
            <v>ATM125-3p</v>
          </cell>
          <cell r="C627" t="str">
            <v>Aptomat 3 cöïc 600V -125A</v>
          </cell>
          <cell r="D627" t="str">
            <v>caùi</v>
          </cell>
          <cell r="E627">
            <v>1252000</v>
          </cell>
        </row>
        <row r="628">
          <cell r="A628" t="str">
            <v>ATM150</v>
          </cell>
          <cell r="C628" t="str">
            <v>Aptomat 3 cöïc 600V -150A</v>
          </cell>
          <cell r="D628" t="str">
            <v>caùi</v>
          </cell>
          <cell r="E628">
            <v>1477000</v>
          </cell>
        </row>
        <row r="629">
          <cell r="A629" t="str">
            <v>ATM160</v>
          </cell>
          <cell r="C629" t="str">
            <v>Aptomat 3 cöïc 600V -160A</v>
          </cell>
          <cell r="D629" t="str">
            <v>caùi</v>
          </cell>
          <cell r="E629">
            <v>1477000</v>
          </cell>
        </row>
        <row r="630">
          <cell r="A630" t="str">
            <v>ATM200</v>
          </cell>
          <cell r="C630" t="str">
            <v>Aptomat 3 cöïc 600V -200A</v>
          </cell>
          <cell r="D630" t="str">
            <v>caùi</v>
          </cell>
          <cell r="E630">
            <v>2139000</v>
          </cell>
        </row>
        <row r="631">
          <cell r="A631" t="str">
            <v>ATM250</v>
          </cell>
          <cell r="C631" t="str">
            <v>Aptomat 3 cöïc 600V -250A</v>
          </cell>
          <cell r="D631" t="str">
            <v>caùi</v>
          </cell>
          <cell r="E631">
            <v>2284000</v>
          </cell>
        </row>
        <row r="632">
          <cell r="A632" t="str">
            <v>ATM300</v>
          </cell>
          <cell r="C632" t="str">
            <v>Aptomat 3 cöïc 600V -300A</v>
          </cell>
          <cell r="D632" t="str">
            <v>caùi</v>
          </cell>
          <cell r="E632">
            <v>4505000</v>
          </cell>
        </row>
        <row r="633">
          <cell r="A633" t="str">
            <v>ATM1200M</v>
          </cell>
          <cell r="C633" t="str">
            <v>Aptomat 3 cöïc 600V-1200A MERLIN</v>
          </cell>
          <cell r="D633" t="str">
            <v>caùi</v>
          </cell>
          <cell r="E633">
            <v>33400000</v>
          </cell>
        </row>
        <row r="634">
          <cell r="A634" t="str">
            <v>ATM1200C</v>
          </cell>
          <cell r="C634" t="str">
            <v>Aptomat 3 cöïc 600V-1200A CLIPSAL</v>
          </cell>
          <cell r="D634" t="str">
            <v>caùi</v>
          </cell>
          <cell r="E634">
            <v>35900000</v>
          </cell>
        </row>
        <row r="635">
          <cell r="A635" t="str">
            <v>AP250</v>
          </cell>
          <cell r="C635" t="str">
            <v>AÙp toâ maùt CBXE 200NC -250A-600V (TERASAKY-Nhaät)</v>
          </cell>
          <cell r="D635" t="str">
            <v>caùi</v>
          </cell>
          <cell r="E635">
            <v>2580000</v>
          </cell>
        </row>
        <row r="636">
          <cell r="A636" t="str">
            <v>AP150</v>
          </cell>
          <cell r="C636" t="str">
            <v>AÙp toâ maùt CBXE 200NC -150A-600V (TERASAKY-Nhaät)</v>
          </cell>
          <cell r="D636" t="str">
            <v>caùi</v>
          </cell>
          <cell r="E636">
            <v>1650000</v>
          </cell>
        </row>
        <row r="637">
          <cell r="A637" t="str">
            <v>CHI3K</v>
          </cell>
          <cell r="C637" t="str">
            <v>Daây chaûy 3K</v>
          </cell>
          <cell r="D637" t="str">
            <v>Sôïi</v>
          </cell>
          <cell r="E637">
            <v>23000</v>
          </cell>
        </row>
        <row r="638">
          <cell r="A638" t="str">
            <v>CHI6K</v>
          </cell>
          <cell r="C638" t="str">
            <v>Daây chaûy 6K</v>
          </cell>
          <cell r="D638" t="str">
            <v>Sôïi</v>
          </cell>
          <cell r="E638">
            <v>24000</v>
          </cell>
        </row>
        <row r="639">
          <cell r="A639" t="str">
            <v>CHI8K</v>
          </cell>
          <cell r="C639" t="str">
            <v>Daây chaûy 8K</v>
          </cell>
          <cell r="D639" t="str">
            <v>Sôïi</v>
          </cell>
          <cell r="E639">
            <v>25000</v>
          </cell>
        </row>
        <row r="640">
          <cell r="A640" t="str">
            <v>CHI10K</v>
          </cell>
          <cell r="C640" t="str">
            <v>Daây chaûy 10K</v>
          </cell>
          <cell r="D640" t="str">
            <v>Sôïi</v>
          </cell>
          <cell r="E640">
            <v>28500</v>
          </cell>
        </row>
        <row r="641">
          <cell r="A641" t="str">
            <v>DC10K</v>
          </cell>
          <cell r="C641" t="str">
            <v>Daây chì AB Chance -10K</v>
          </cell>
          <cell r="D641" t="str">
            <v>caùi</v>
          </cell>
          <cell r="E641">
            <v>28500</v>
          </cell>
        </row>
        <row r="642">
          <cell r="A642" t="str">
            <v>DC8K</v>
          </cell>
          <cell r="C642" t="str">
            <v>Daây chì AB Chance -8K</v>
          </cell>
          <cell r="D642" t="str">
            <v>caùi</v>
          </cell>
          <cell r="E642">
            <v>25000</v>
          </cell>
        </row>
        <row r="643">
          <cell r="A643" t="str">
            <v>DK1p80A</v>
          </cell>
          <cell r="C643" t="str">
            <v>Ñieän keá 1 pha 2 daây 220V-80A</v>
          </cell>
          <cell r="D643" t="str">
            <v>caùi</v>
          </cell>
          <cell r="E643">
            <v>250000</v>
          </cell>
        </row>
        <row r="644">
          <cell r="A644" t="str">
            <v>DK1p125A</v>
          </cell>
          <cell r="C644" t="str">
            <v>Ñieän keá 1 pha 2 daây 220V-125A</v>
          </cell>
          <cell r="D644" t="str">
            <v>caùi</v>
          </cell>
          <cell r="E644">
            <v>250000</v>
          </cell>
        </row>
        <row r="645">
          <cell r="A645" t="str">
            <v>DK1p5A</v>
          </cell>
          <cell r="C645" t="str">
            <v>Ñieän keá 1 pha 2 daây 220V-5A</v>
          </cell>
          <cell r="D645" t="str">
            <v>caùi</v>
          </cell>
          <cell r="E645" t="str">
            <v>Taøi saûn Ñieän Löïc</v>
          </cell>
        </row>
        <row r="646">
          <cell r="A646" t="str">
            <v>DK1p5Anew</v>
          </cell>
          <cell r="C646" t="str">
            <v>Ñieän keá 1 pha 2 daây 220V-5A</v>
          </cell>
          <cell r="D646" t="str">
            <v>caùi</v>
          </cell>
          <cell r="E646">
            <v>250000</v>
          </cell>
        </row>
        <row r="647">
          <cell r="A647" t="str">
            <v>DK3p5A</v>
          </cell>
          <cell r="C647" t="str">
            <v>Ñieän keá 3 pha 4 daây 220/380V-5A</v>
          </cell>
          <cell r="D647" t="str">
            <v>caùi</v>
          </cell>
          <cell r="E647" t="str">
            <v>Taøi saûn Ñieän Löïc</v>
          </cell>
        </row>
        <row r="648">
          <cell r="A648" t="str">
            <v>DK3p5Anew</v>
          </cell>
          <cell r="C648" t="str">
            <v>Ñieän keá 3 pha 4 daây 220/380V-5A</v>
          </cell>
          <cell r="D648" t="str">
            <v>caùi</v>
          </cell>
          <cell r="E648">
            <v>450000</v>
          </cell>
        </row>
        <row r="649">
          <cell r="A649" t="str">
            <v>DK1p</v>
          </cell>
          <cell r="C649" t="str">
            <v>Ñieän keá 1 pha 2 daây 220V-(töø 10-40)A</v>
          </cell>
          <cell r="D649" t="str">
            <v>caùi</v>
          </cell>
          <cell r="E649">
            <v>250000</v>
          </cell>
          <cell r="G649">
            <v>3721</v>
          </cell>
        </row>
        <row r="650">
          <cell r="A650" t="str">
            <v>BANG</v>
          </cell>
          <cell r="B650" t="str">
            <v>06.2070</v>
          </cell>
          <cell r="C650" t="str">
            <v>Baûng teân traïm 200 x 300</v>
          </cell>
          <cell r="D650" t="str">
            <v>caùi</v>
          </cell>
          <cell r="F650">
            <v>30000</v>
          </cell>
          <cell r="G650">
            <v>3088</v>
          </cell>
        </row>
        <row r="651">
          <cell r="A651" t="str">
            <v>BANGTR</v>
          </cell>
          <cell r="C651" t="str">
            <v>Baûng teân traïm</v>
          </cell>
          <cell r="D651" t="str">
            <v>caùi</v>
          </cell>
          <cell r="F651">
            <v>50000</v>
          </cell>
          <cell r="G651">
            <v>3250</v>
          </cell>
        </row>
        <row r="652">
          <cell r="A652" t="str">
            <v>SXTg</v>
          </cell>
          <cell r="B652" t="str">
            <v>04.2301</v>
          </cell>
          <cell r="C652" t="str">
            <v>Söù xuyeân töôøng 24kV</v>
          </cell>
          <cell r="D652" t="str">
            <v>caùi</v>
          </cell>
          <cell r="F652">
            <v>150000</v>
          </cell>
          <cell r="G652">
            <v>9726</v>
          </cell>
        </row>
        <row r="653">
          <cell r="A653" t="str">
            <v>GSXTg</v>
          </cell>
          <cell r="B653" t="str">
            <v>04.8102</v>
          </cell>
          <cell r="C653" t="str">
            <v>Gía laép söù xuyeân töôøng</v>
          </cell>
          <cell r="D653" t="str">
            <v>boä</v>
          </cell>
          <cell r="F653">
            <v>145890</v>
          </cell>
          <cell r="G653">
            <v>2340</v>
          </cell>
        </row>
        <row r="654">
          <cell r="A654" t="str">
            <v>SDTC</v>
          </cell>
          <cell r="B654" t="str">
            <v>04.2201</v>
          </cell>
          <cell r="C654" t="str">
            <v>Söù ñôõ thanh caùi 24kV</v>
          </cell>
          <cell r="D654" t="str">
            <v>boä</v>
          </cell>
          <cell r="F654">
            <v>58000</v>
          </cell>
          <cell r="G654">
            <v>3529</v>
          </cell>
        </row>
        <row r="655">
          <cell r="A655" t="str">
            <v>TC450</v>
          </cell>
          <cell r="B655" t="str">
            <v>04.5102</v>
          </cell>
          <cell r="C655" t="str">
            <v>Thanh caùi ñoàng 4x50</v>
          </cell>
          <cell r="D655" t="str">
            <v>m</v>
          </cell>
          <cell r="F655">
            <v>78000</v>
          </cell>
          <cell r="G655">
            <v>1504</v>
          </cell>
          <cell r="H655">
            <v>196</v>
          </cell>
        </row>
        <row r="656">
          <cell r="A656" t="str">
            <v>GDTB</v>
          </cell>
          <cell r="B656" t="str">
            <v>04.8102</v>
          </cell>
          <cell r="C656" t="str">
            <v>Giaù saét L75x75x8 ñôõ FCO vaø söù</v>
          </cell>
          <cell r="D656" t="str">
            <v>kg</v>
          </cell>
          <cell r="F656">
            <v>9726</v>
          </cell>
          <cell r="G656">
            <v>156</v>
          </cell>
        </row>
        <row r="657">
          <cell r="A657" t="str">
            <v>GTMBA</v>
          </cell>
          <cell r="B657" t="str">
            <v>04.8102</v>
          </cell>
          <cell r="C657" t="str">
            <v>Gía chuøm treo maùy bieán aùp</v>
          </cell>
          <cell r="D657" t="str">
            <v>boä</v>
          </cell>
          <cell r="F657">
            <v>360000</v>
          </cell>
          <cell r="G657">
            <v>23400</v>
          </cell>
        </row>
        <row r="658">
          <cell r="A658" t="str">
            <v>COS2,5</v>
          </cell>
          <cell r="B658" t="str">
            <v>03.4001</v>
          </cell>
          <cell r="C658" t="str">
            <v>Cosse eùp Cu 2,5mm2 + bao PVC : 20caùi</v>
          </cell>
          <cell r="D658" t="str">
            <v>caùi</v>
          </cell>
          <cell r="F658">
            <v>500</v>
          </cell>
          <cell r="G658">
            <v>338</v>
          </cell>
        </row>
        <row r="659">
          <cell r="A659" t="str">
            <v>COS22</v>
          </cell>
          <cell r="B659" t="str">
            <v>03.4001</v>
          </cell>
          <cell r="C659" t="str">
            <v>Ñaàu cosse Cu 22mm2</v>
          </cell>
          <cell r="D659" t="str">
            <v>caùi</v>
          </cell>
          <cell r="F659">
            <v>5000</v>
          </cell>
          <cell r="G659">
            <v>338</v>
          </cell>
          <cell r="H659">
            <v>1302</v>
          </cell>
        </row>
        <row r="660">
          <cell r="A660" t="str">
            <v>COS25</v>
          </cell>
          <cell r="B660" t="str">
            <v>03.4001</v>
          </cell>
          <cell r="C660" t="str">
            <v>Ñaàu cosse 25mm2</v>
          </cell>
          <cell r="D660" t="str">
            <v>caùi</v>
          </cell>
          <cell r="F660">
            <v>5000</v>
          </cell>
          <cell r="G660">
            <v>338</v>
          </cell>
          <cell r="H660">
            <v>1302</v>
          </cell>
        </row>
        <row r="661">
          <cell r="A661" t="str">
            <v>COS38</v>
          </cell>
          <cell r="B661" t="str">
            <v>03.4002</v>
          </cell>
          <cell r="C661" t="str">
            <v>Ñaàu cosse 38mm2</v>
          </cell>
          <cell r="D661" t="str">
            <v>caùi</v>
          </cell>
          <cell r="F661">
            <v>5000</v>
          </cell>
          <cell r="G661">
            <v>592</v>
          </cell>
          <cell r="H661">
            <v>1302</v>
          </cell>
        </row>
        <row r="662">
          <cell r="A662" t="str">
            <v>COSe50</v>
          </cell>
          <cell r="B662" t="str">
            <v>03.4002</v>
          </cell>
          <cell r="C662" t="str">
            <v>Ñaàu cosse eùp 50mm2</v>
          </cell>
          <cell r="D662" t="str">
            <v>caùi</v>
          </cell>
          <cell r="F662">
            <v>7300</v>
          </cell>
          <cell r="G662">
            <v>592</v>
          </cell>
          <cell r="H662">
            <v>1302</v>
          </cell>
        </row>
        <row r="663">
          <cell r="A663" t="str">
            <v>COSe70</v>
          </cell>
          <cell r="B663" t="str">
            <v>03.4003</v>
          </cell>
          <cell r="C663" t="str">
            <v>Ñaàu cosse eùp 70mm2</v>
          </cell>
          <cell r="D663" t="str">
            <v>caùi</v>
          </cell>
          <cell r="F663">
            <v>11000</v>
          </cell>
          <cell r="G663">
            <v>930.3</v>
          </cell>
          <cell r="H663">
            <v>1562</v>
          </cell>
        </row>
        <row r="664">
          <cell r="A664" t="str">
            <v>COSe95</v>
          </cell>
          <cell r="B664" t="str">
            <v>03.4004</v>
          </cell>
          <cell r="C664" t="str">
            <v>Ñaàu cosse eùp 95mm2</v>
          </cell>
          <cell r="D664" t="str">
            <v>caùi</v>
          </cell>
          <cell r="F664">
            <v>14000</v>
          </cell>
          <cell r="G664">
            <v>1184</v>
          </cell>
          <cell r="H664">
            <v>1562</v>
          </cell>
        </row>
        <row r="665">
          <cell r="A665" t="str">
            <v>COSe120</v>
          </cell>
          <cell r="B665" t="str">
            <v>03.4005</v>
          </cell>
          <cell r="C665" t="str">
            <v>Ñaàu cosse eùp 120mm2</v>
          </cell>
          <cell r="D665" t="str">
            <v>caùi</v>
          </cell>
          <cell r="F665">
            <v>18500</v>
          </cell>
          <cell r="G665">
            <v>1522.3</v>
          </cell>
          <cell r="H665">
            <v>1822.5</v>
          </cell>
        </row>
        <row r="666">
          <cell r="A666" t="str">
            <v>COSe150</v>
          </cell>
          <cell r="B666" t="str">
            <v>03.4006</v>
          </cell>
          <cell r="C666" t="str">
            <v>Ñaàu cosse eùp 150mm2</v>
          </cell>
          <cell r="D666" t="str">
            <v>caùi</v>
          </cell>
          <cell r="F666">
            <v>21000</v>
          </cell>
          <cell r="G666">
            <v>1860.5</v>
          </cell>
          <cell r="H666">
            <v>2083</v>
          </cell>
        </row>
        <row r="667">
          <cell r="A667" t="str">
            <v>COSe185</v>
          </cell>
          <cell r="B667" t="str">
            <v>03.4007</v>
          </cell>
          <cell r="C667" t="str">
            <v>Ñaàu cosse eùp 185mm2</v>
          </cell>
          <cell r="D667" t="str">
            <v>caùi</v>
          </cell>
          <cell r="F667">
            <v>25000</v>
          </cell>
          <cell r="G667">
            <v>2232.6</v>
          </cell>
          <cell r="H667">
            <v>2343.1999999999998</v>
          </cell>
        </row>
        <row r="668">
          <cell r="A668" t="str">
            <v>COSe240</v>
          </cell>
          <cell r="B668" t="str">
            <v>03.4008</v>
          </cell>
          <cell r="C668" t="str">
            <v>Ñaàu cosse eùp 240mm2</v>
          </cell>
          <cell r="D668" t="str">
            <v>caùi</v>
          </cell>
          <cell r="F668">
            <v>36000</v>
          </cell>
          <cell r="G668">
            <v>2790.8</v>
          </cell>
          <cell r="H668">
            <v>2604</v>
          </cell>
        </row>
        <row r="669">
          <cell r="A669" t="str">
            <v>COS50</v>
          </cell>
          <cell r="B669" t="str">
            <v>03.4002</v>
          </cell>
          <cell r="C669" t="str">
            <v>Ñaàu cosse Cu 50mm2</v>
          </cell>
          <cell r="D669" t="str">
            <v>caùi</v>
          </cell>
          <cell r="F669">
            <v>8500</v>
          </cell>
          <cell r="G669">
            <v>592</v>
          </cell>
          <cell r="H669">
            <v>1302</v>
          </cell>
        </row>
        <row r="670">
          <cell r="A670" t="str">
            <v>COS70</v>
          </cell>
          <cell r="B670" t="str">
            <v>03.4003</v>
          </cell>
          <cell r="C670" t="str">
            <v>Ñaàu cosse Cu 70mm2</v>
          </cell>
          <cell r="D670" t="str">
            <v>caùi</v>
          </cell>
          <cell r="F670">
            <v>8500</v>
          </cell>
          <cell r="G670">
            <v>930</v>
          </cell>
          <cell r="H670">
            <v>1562</v>
          </cell>
        </row>
        <row r="671">
          <cell r="A671" t="str">
            <v>COS95</v>
          </cell>
          <cell r="B671" t="str">
            <v>03.4004</v>
          </cell>
          <cell r="C671" t="str">
            <v>Ñaàu cosse Cu 95mm2</v>
          </cell>
          <cell r="D671" t="str">
            <v>caùi</v>
          </cell>
          <cell r="F671">
            <v>12000</v>
          </cell>
          <cell r="G671">
            <v>1184</v>
          </cell>
          <cell r="H671">
            <v>1562</v>
          </cell>
        </row>
        <row r="672">
          <cell r="A672" t="str">
            <v>COS120</v>
          </cell>
          <cell r="B672" t="str">
            <v>03.4005</v>
          </cell>
          <cell r="C672" t="str">
            <v>Ñaàu cosse Cu 120mm2</v>
          </cell>
          <cell r="D672" t="str">
            <v>caùi</v>
          </cell>
          <cell r="F672">
            <v>15000</v>
          </cell>
          <cell r="G672">
            <v>1522.3</v>
          </cell>
          <cell r="H672">
            <v>1823</v>
          </cell>
        </row>
        <row r="673">
          <cell r="A673" t="str">
            <v>COS150</v>
          </cell>
          <cell r="B673" t="str">
            <v>03.4006</v>
          </cell>
          <cell r="C673" t="str">
            <v>Ñaàu cosse Cu 150mm2</v>
          </cell>
          <cell r="D673" t="str">
            <v>caùi</v>
          </cell>
          <cell r="F673">
            <v>18000</v>
          </cell>
          <cell r="G673">
            <v>1861</v>
          </cell>
          <cell r="H673">
            <v>2083</v>
          </cell>
        </row>
        <row r="674">
          <cell r="A674" t="str">
            <v>COS240</v>
          </cell>
          <cell r="B674" t="str">
            <v>03.4008</v>
          </cell>
          <cell r="C674" t="str">
            <v>Ñaàu cosse Cu 240mm2</v>
          </cell>
          <cell r="D674" t="str">
            <v>caùi</v>
          </cell>
          <cell r="F674">
            <v>31000</v>
          </cell>
          <cell r="G674">
            <v>2791</v>
          </cell>
          <cell r="H674">
            <v>2604</v>
          </cell>
        </row>
        <row r="675">
          <cell r="A675" t="str">
            <v>D24K22</v>
          </cell>
          <cell r="B675" t="str">
            <v>04.4201</v>
          </cell>
          <cell r="C675" t="str">
            <v>Caùp ñoàng boïc 24kV XLPE/PVC-22mm2</v>
          </cell>
          <cell r="D675" t="str">
            <v>m</v>
          </cell>
          <cell r="F675">
            <v>38970</v>
          </cell>
          <cell r="G675">
            <v>921</v>
          </cell>
          <cell r="I675">
            <v>35840</v>
          </cell>
        </row>
        <row r="676">
          <cell r="A676" t="str">
            <v>D70Cu</v>
          </cell>
          <cell r="B676" t="str">
            <v>04.4201</v>
          </cell>
          <cell r="C676" t="str">
            <v>Caùp ñoàng boïc 600V CV-70mm2</v>
          </cell>
          <cell r="D676" t="str">
            <v>m</v>
          </cell>
          <cell r="F676">
            <v>26200</v>
          </cell>
          <cell r="G676">
            <v>921</v>
          </cell>
        </row>
        <row r="677">
          <cell r="A677" t="str">
            <v>D150Cu</v>
          </cell>
          <cell r="B677" t="str">
            <v>04.4202</v>
          </cell>
          <cell r="C677" t="str">
            <v>Caùp ñoàng boïc 600V CV-150mm2</v>
          </cell>
          <cell r="D677" t="str">
            <v>m</v>
          </cell>
          <cell r="F677">
            <v>55700</v>
          </cell>
          <cell r="G677">
            <v>2455</v>
          </cell>
        </row>
        <row r="678">
          <cell r="A678" t="str">
            <v>D240Cu</v>
          </cell>
          <cell r="B678" t="str">
            <v>04.4203</v>
          </cell>
          <cell r="C678" t="str">
            <v>Caùp ñoàng boïc 600V CV-240mm2</v>
          </cell>
          <cell r="D678" t="str">
            <v>m</v>
          </cell>
          <cell r="F678">
            <v>90800</v>
          </cell>
          <cell r="G678">
            <v>3069</v>
          </cell>
        </row>
        <row r="679">
          <cell r="A679" t="str">
            <v>DDKE</v>
          </cell>
          <cell r="B679" t="str">
            <v>04.4201</v>
          </cell>
          <cell r="C679" t="str">
            <v>Caùp ñieän keá</v>
          </cell>
          <cell r="D679" t="str">
            <v>m</v>
          </cell>
          <cell r="F679">
            <v>25000</v>
          </cell>
          <cell r="G679">
            <v>921</v>
          </cell>
        </row>
        <row r="680">
          <cell r="A680" t="str">
            <v>D7x1.5Cu</v>
          </cell>
          <cell r="B680" t="str">
            <v>040.411</v>
          </cell>
          <cell r="C680" t="str">
            <v>Caùp 7 ruoät maøu 7xM1,5mm2</v>
          </cell>
          <cell r="D680" t="str">
            <v>m</v>
          </cell>
          <cell r="F680">
            <v>13200</v>
          </cell>
          <cell r="G680">
            <v>731</v>
          </cell>
        </row>
        <row r="681">
          <cell r="A681" t="str">
            <v>D16/10</v>
          </cell>
          <cell r="B681" t="str">
            <v>040.401</v>
          </cell>
          <cell r="C681" t="str">
            <v>Daây ñieän ñoâi 16/10</v>
          </cell>
          <cell r="D681" t="str">
            <v>m</v>
          </cell>
          <cell r="F681">
            <v>860</v>
          </cell>
          <cell r="G681">
            <v>365</v>
          </cell>
        </row>
        <row r="682">
          <cell r="A682" t="str">
            <v>D30/10</v>
          </cell>
          <cell r="B682" t="str">
            <v>040.401</v>
          </cell>
          <cell r="C682" t="str">
            <v>Daây ñieän ñoâi 30/10</v>
          </cell>
          <cell r="D682" t="str">
            <v>m</v>
          </cell>
          <cell r="F682">
            <v>2700</v>
          </cell>
          <cell r="G682">
            <v>365</v>
          </cell>
        </row>
        <row r="683">
          <cell r="A683" t="str">
            <v>CDAO15</v>
          </cell>
          <cell r="B683" t="str">
            <v>02.8401</v>
          </cell>
          <cell r="C683" t="str">
            <v>Caàu dao 15A - 600V</v>
          </cell>
          <cell r="D683" t="str">
            <v>caùi</v>
          </cell>
          <cell r="F683">
            <v>25000</v>
          </cell>
          <cell r="G683">
            <v>11029</v>
          </cell>
        </row>
        <row r="684">
          <cell r="A684" t="str">
            <v>CDAO30</v>
          </cell>
          <cell r="B684" t="str">
            <v>02.8401</v>
          </cell>
          <cell r="C684" t="str">
            <v>Caàu dao 30A - 600V</v>
          </cell>
          <cell r="D684" t="str">
            <v>caùi</v>
          </cell>
          <cell r="G684">
            <v>12467</v>
          </cell>
        </row>
        <row r="685">
          <cell r="A685" t="str">
            <v>CDAO60</v>
          </cell>
          <cell r="B685" t="str">
            <v>02.8401</v>
          </cell>
          <cell r="C685" t="str">
            <v>Caàu dao 60A - 600V</v>
          </cell>
          <cell r="D685" t="str">
            <v>caùi</v>
          </cell>
          <cell r="G685">
            <v>15344</v>
          </cell>
        </row>
        <row r="686">
          <cell r="A686" t="str">
            <v>CDAO100</v>
          </cell>
          <cell r="B686" t="str">
            <v>02.8401</v>
          </cell>
          <cell r="C686" t="str">
            <v>Caàu dao 100A - 600V</v>
          </cell>
          <cell r="D686" t="str">
            <v>caùi</v>
          </cell>
          <cell r="G686">
            <v>19180</v>
          </cell>
        </row>
        <row r="687">
          <cell r="A687" t="str">
            <v>CDAO150</v>
          </cell>
          <cell r="B687" t="str">
            <v>02.8401</v>
          </cell>
          <cell r="C687" t="str">
            <v>Caàu dao 150A - 600V</v>
          </cell>
          <cell r="D687" t="str">
            <v>caùi</v>
          </cell>
          <cell r="G687">
            <v>23975</v>
          </cell>
        </row>
        <row r="688">
          <cell r="A688" t="str">
            <v>CDAO200</v>
          </cell>
          <cell r="B688" t="str">
            <v>02.8401</v>
          </cell>
          <cell r="C688" t="str">
            <v>Caàu dao 200A - 600V</v>
          </cell>
          <cell r="D688" t="str">
            <v>caùi</v>
          </cell>
          <cell r="G688">
            <v>28770</v>
          </cell>
        </row>
        <row r="689">
          <cell r="A689" t="str">
            <v>CDAO250</v>
          </cell>
          <cell r="B689" t="str">
            <v>02.8401</v>
          </cell>
          <cell r="C689" t="str">
            <v>Caàu dao 250A - 600V</v>
          </cell>
          <cell r="D689" t="str">
            <v>caùi</v>
          </cell>
          <cell r="G689">
            <v>33565</v>
          </cell>
        </row>
        <row r="690">
          <cell r="A690" t="str">
            <v>CDAO300</v>
          </cell>
          <cell r="B690" t="str">
            <v>02.8401</v>
          </cell>
          <cell r="C690" t="str">
            <v>Caàu dao 300A - 600V</v>
          </cell>
          <cell r="D690" t="str">
            <v>caùi</v>
          </cell>
          <cell r="G690">
            <v>38360</v>
          </cell>
        </row>
        <row r="691">
          <cell r="A691" t="str">
            <v>DENHQ</v>
          </cell>
          <cell r="B691" t="str">
            <v>E2.003</v>
          </cell>
          <cell r="C691" t="str">
            <v>Boä ñeøn huyønh quang ñôn 1,2m-40W</v>
          </cell>
          <cell r="D691" t="str">
            <v>boä</v>
          </cell>
          <cell r="F691">
            <v>110000</v>
          </cell>
          <cell r="G691">
            <v>8065</v>
          </cell>
        </row>
        <row r="692">
          <cell r="A692" t="str">
            <v>DTD38</v>
          </cell>
          <cell r="B692" t="str">
            <v>04.7002</v>
          </cell>
          <cell r="C692" t="str">
            <v>Caùp ñoàng traàn 38mm2 tieáp ñòa</v>
          </cell>
          <cell r="D692" t="str">
            <v>m</v>
          </cell>
          <cell r="F692">
            <v>12506.56</v>
          </cell>
          <cell r="G692">
            <v>439</v>
          </cell>
          <cell r="H692">
            <v>1001</v>
          </cell>
        </row>
        <row r="693">
          <cell r="A693" t="str">
            <v>DTD25</v>
          </cell>
          <cell r="B693" t="str">
            <v>04.7002</v>
          </cell>
          <cell r="C693" t="str">
            <v>Caùp ñoàng traàn 25mm2 tieáp ñòa</v>
          </cell>
          <cell r="D693" t="str">
            <v>m</v>
          </cell>
          <cell r="F693">
            <v>8377.6</v>
          </cell>
          <cell r="G693">
            <v>439</v>
          </cell>
          <cell r="H693">
            <v>1001</v>
          </cell>
        </row>
        <row r="694">
          <cell r="A694" t="str">
            <v>CKTD24</v>
          </cell>
          <cell r="B694" t="str">
            <v>04.7001</v>
          </cell>
          <cell r="C694" t="str">
            <v>Coïc tieáp ñaát 16x2400 + keïp</v>
          </cell>
          <cell r="D694" t="str">
            <v>coïc</v>
          </cell>
          <cell r="F694">
            <v>30400</v>
          </cell>
          <cell r="G694">
            <v>5217</v>
          </cell>
        </row>
        <row r="695">
          <cell r="A695" t="str">
            <v>PVC114</v>
          </cell>
          <cell r="B695" t="str">
            <v>04.8103</v>
          </cell>
          <cell r="C695" t="str">
            <v xml:space="preserve">OÁng PVC 114 </v>
          </cell>
          <cell r="D695" t="str">
            <v>m</v>
          </cell>
          <cell r="F695">
            <v>22000</v>
          </cell>
          <cell r="G695">
            <v>2302</v>
          </cell>
        </row>
        <row r="696">
          <cell r="A696" t="str">
            <v>PVC90</v>
          </cell>
          <cell r="B696" t="str">
            <v>04.8103</v>
          </cell>
          <cell r="C696" t="str">
            <v xml:space="preserve">OÁng PVC 90 </v>
          </cell>
          <cell r="D696" t="str">
            <v>m</v>
          </cell>
          <cell r="F696">
            <v>16500</v>
          </cell>
          <cell r="G696">
            <v>2302</v>
          </cell>
        </row>
        <row r="697">
          <cell r="A697" t="str">
            <v>PVC21</v>
          </cell>
          <cell r="B697" t="str">
            <v>04.8103</v>
          </cell>
          <cell r="C697" t="str">
            <v xml:space="preserve">OÁng PVC 21 </v>
          </cell>
          <cell r="D697" t="str">
            <v>m</v>
          </cell>
          <cell r="F697">
            <v>2200</v>
          </cell>
          <cell r="G697">
            <v>2302</v>
          </cell>
        </row>
        <row r="698">
          <cell r="A698" t="str">
            <v>CUT21</v>
          </cell>
          <cell r="C698" t="str">
            <v>Cut PVC 21</v>
          </cell>
          <cell r="D698" t="str">
            <v>caùi</v>
          </cell>
          <cell r="F698">
            <v>1000</v>
          </cell>
        </row>
        <row r="699">
          <cell r="A699" t="str">
            <v>CUT90</v>
          </cell>
          <cell r="C699" t="str">
            <v>Cut PVC 90</v>
          </cell>
          <cell r="D699" t="str">
            <v>caùi</v>
          </cell>
          <cell r="F699">
            <v>10000</v>
          </cell>
        </row>
        <row r="700">
          <cell r="A700" t="str">
            <v>CUT114</v>
          </cell>
          <cell r="C700" t="str">
            <v>Cut PVC 114</v>
          </cell>
          <cell r="D700" t="str">
            <v>caùi</v>
          </cell>
          <cell r="F700">
            <v>31400</v>
          </cell>
        </row>
        <row r="701">
          <cell r="A701" t="str">
            <v>NPVC90</v>
          </cell>
          <cell r="C701" t="str">
            <v xml:space="preserve">Noái oáng PVC 90 </v>
          </cell>
          <cell r="D701" t="str">
            <v>caùi</v>
          </cell>
          <cell r="F701">
            <v>5000</v>
          </cell>
        </row>
        <row r="702">
          <cell r="A702" t="str">
            <v>CD30x3</v>
          </cell>
          <cell r="B702" t="str">
            <v>06.2110</v>
          </cell>
          <cell r="C702" t="str">
            <v>Coâllier 30x3</v>
          </cell>
          <cell r="D702" t="str">
            <v>caùi</v>
          </cell>
          <cell r="F702">
            <v>5000</v>
          </cell>
          <cell r="G702">
            <v>5404</v>
          </cell>
        </row>
        <row r="703">
          <cell r="A703" t="str">
            <v>CD25x2</v>
          </cell>
          <cell r="B703" t="str">
            <v>06.2110</v>
          </cell>
          <cell r="C703" t="str">
            <v>Coâllier 25x2</v>
          </cell>
          <cell r="D703" t="str">
            <v>caùi</v>
          </cell>
          <cell r="F703">
            <v>4000</v>
          </cell>
          <cell r="G703">
            <v>5404</v>
          </cell>
        </row>
        <row r="704">
          <cell r="A704" t="str">
            <v>CD5x50</v>
          </cell>
          <cell r="B704" t="str">
            <v>06.2110</v>
          </cell>
          <cell r="C704" t="str">
            <v xml:space="preserve">Coå deâ tuû deït 5x50+U40x600+Bulon </v>
          </cell>
          <cell r="D704" t="str">
            <v>caùi</v>
          </cell>
          <cell r="F704">
            <v>45000</v>
          </cell>
          <cell r="G704">
            <v>5404</v>
          </cell>
        </row>
        <row r="705">
          <cell r="A705" t="str">
            <v>CDXA</v>
          </cell>
          <cell r="B705" t="str">
            <v>06.2110</v>
          </cell>
          <cell r="C705" t="str">
            <v xml:space="preserve">Coå deâ choáng laéc 8x80x800 </v>
          </cell>
          <cell r="D705" t="str">
            <v>caùi</v>
          </cell>
          <cell r="F705">
            <v>39877</v>
          </cell>
          <cell r="G705">
            <v>5404</v>
          </cell>
        </row>
        <row r="706">
          <cell r="A706" t="str">
            <v>BAKE</v>
          </cell>
          <cell r="C706" t="str">
            <v>Bakelit 200x400 daày 5mm : 1caùi</v>
          </cell>
          <cell r="D706" t="str">
            <v>caùi</v>
          </cell>
          <cell r="F706">
            <v>20000</v>
          </cell>
          <cell r="G706">
            <v>5404</v>
          </cell>
        </row>
        <row r="707">
          <cell r="A707" t="str">
            <v>BANGG</v>
          </cell>
          <cell r="C707" t="str">
            <v>Baûng gaén aptomat vaø ñieän keá daøy 15mm</v>
          </cell>
          <cell r="D707" t="str">
            <v>caùi</v>
          </cell>
          <cell r="F707">
            <v>15000</v>
          </cell>
        </row>
        <row r="708">
          <cell r="A708" t="str">
            <v>BANGKEO</v>
          </cell>
          <cell r="C708" t="str">
            <v>Baêng keo caùch ñieän</v>
          </cell>
          <cell r="D708" t="str">
            <v>cuoän</v>
          </cell>
          <cell r="F708">
            <v>5000</v>
          </cell>
        </row>
        <row r="709">
          <cell r="A709" t="str">
            <v>KEO</v>
          </cell>
          <cell r="C709" t="str">
            <v>Keo daùn oáng PVC</v>
          </cell>
          <cell r="D709" t="str">
            <v>oáng</v>
          </cell>
          <cell r="F709">
            <v>1000</v>
          </cell>
        </row>
        <row r="710">
          <cell r="A710" t="str">
            <v>OXC1/0</v>
          </cell>
          <cell r="B710" t="str">
            <v>04.3107</v>
          </cell>
          <cell r="C710" t="str">
            <v>Keïp Slipbolt Cu - Al 1/0</v>
          </cell>
          <cell r="D710" t="str">
            <v>caùi</v>
          </cell>
          <cell r="F710">
            <v>6300</v>
          </cell>
          <cell r="G710">
            <v>6444</v>
          </cell>
        </row>
        <row r="711">
          <cell r="A711" t="str">
            <v>OXC2/0</v>
          </cell>
          <cell r="B711" t="str">
            <v>04.3107</v>
          </cell>
          <cell r="C711" t="str">
            <v>Keïp Slipbolt Cu - Al 2/0</v>
          </cell>
          <cell r="D711" t="str">
            <v>caùi</v>
          </cell>
          <cell r="F711">
            <v>6800</v>
          </cell>
          <cell r="G711">
            <v>6444</v>
          </cell>
        </row>
        <row r="712">
          <cell r="A712" t="str">
            <v>OXCth</v>
          </cell>
          <cell r="B712" t="str">
            <v>04.3107</v>
          </cell>
          <cell r="C712" t="str">
            <v xml:space="preserve">Keïp Slipbolt Cu-AL côû thích hôïp </v>
          </cell>
          <cell r="D712" t="str">
            <v>caùi</v>
          </cell>
          <cell r="F712">
            <v>6800</v>
          </cell>
          <cell r="G712">
            <v>6444</v>
          </cell>
        </row>
        <row r="713">
          <cell r="A713" t="str">
            <v>OXC120</v>
          </cell>
          <cell r="B713" t="str">
            <v>04.3107</v>
          </cell>
          <cell r="C713" t="str">
            <v xml:space="preserve">Keïp Slipbolt Cu-AL 120mm2 </v>
          </cell>
          <cell r="D713" t="str">
            <v>caùi</v>
          </cell>
          <cell r="F713">
            <v>15000</v>
          </cell>
          <cell r="G713">
            <v>6444</v>
          </cell>
        </row>
        <row r="714">
          <cell r="A714" t="str">
            <v>OXC95</v>
          </cell>
          <cell r="B714" t="str">
            <v>04.3107</v>
          </cell>
          <cell r="C714" t="str">
            <v xml:space="preserve">Keïp Slipbolt Cu-AL 95mm2 </v>
          </cell>
          <cell r="D714" t="str">
            <v>caùi</v>
          </cell>
          <cell r="F714">
            <v>13500</v>
          </cell>
          <cell r="G714">
            <v>6444</v>
          </cell>
        </row>
        <row r="715">
          <cell r="A715" t="str">
            <v>OXC70</v>
          </cell>
          <cell r="B715" t="str">
            <v>04.3107</v>
          </cell>
          <cell r="C715" t="str">
            <v xml:space="preserve">Keïp Slipbolt Cu-AL 70mm2 </v>
          </cell>
          <cell r="D715" t="str">
            <v>caùi</v>
          </cell>
          <cell r="F715">
            <v>9500</v>
          </cell>
          <cell r="G715">
            <v>6444</v>
          </cell>
        </row>
        <row r="716">
          <cell r="A716" t="str">
            <v>OXC50</v>
          </cell>
          <cell r="B716" t="str">
            <v>04.3107</v>
          </cell>
          <cell r="C716" t="str">
            <v xml:space="preserve">Keïp Slipbolt Cu-AL 50mm2 </v>
          </cell>
          <cell r="D716" t="str">
            <v>caùi</v>
          </cell>
          <cell r="F716">
            <v>8500</v>
          </cell>
          <cell r="G716">
            <v>6444</v>
          </cell>
        </row>
        <row r="717">
          <cell r="A717" t="str">
            <v>OXC11</v>
          </cell>
          <cell r="B717" t="str">
            <v>04.3107</v>
          </cell>
          <cell r="C717" t="str">
            <v xml:space="preserve">Keïp Slipbolt Cu-AL 11mm2 </v>
          </cell>
          <cell r="D717" t="str">
            <v>caùi</v>
          </cell>
          <cell r="F717">
            <v>6360</v>
          </cell>
          <cell r="G717">
            <v>6444</v>
          </cell>
        </row>
        <row r="718">
          <cell r="A718" t="str">
            <v>KHOA</v>
          </cell>
          <cell r="C718" t="str">
            <v>OÅ khoùa</v>
          </cell>
          <cell r="D718" t="str">
            <v>caùi</v>
          </cell>
          <cell r="F718">
            <v>30000</v>
          </cell>
        </row>
        <row r="719">
          <cell r="A719" t="str">
            <v>ONG13</v>
          </cell>
          <cell r="B719" t="str">
            <v>F1.013</v>
          </cell>
          <cell r="C719" t="str">
            <v>OÁng nhöïa traéng ÑK 13 + phuï kieän</v>
          </cell>
          <cell r="D719" t="str">
            <v>m</v>
          </cell>
          <cell r="F719">
            <v>1400</v>
          </cell>
          <cell r="G719">
            <v>310</v>
          </cell>
        </row>
        <row r="721">
          <cell r="A721" t="str">
            <v>LCbh9</v>
          </cell>
          <cell r="B721" t="str">
            <v>NB.1110</v>
          </cell>
          <cell r="C721" t="str">
            <v>Gia coâng vaø laép döïng coät baùo hieäu cao 9m</v>
          </cell>
          <cell r="D721" t="str">
            <v>Taán</v>
          </cell>
          <cell r="G721">
            <v>521806</v>
          </cell>
          <cell r="H721">
            <v>725029</v>
          </cell>
        </row>
        <row r="722">
          <cell r="A722" t="str">
            <v>LBbh</v>
          </cell>
          <cell r="B722" t="str">
            <v>NB.1710</v>
          </cell>
          <cell r="C722" t="str">
            <v>Gia coâng vaø laép döïng baûng baùo hieäu</v>
          </cell>
          <cell r="D722" t="str">
            <v>Taán</v>
          </cell>
          <cell r="G722">
            <v>565009</v>
          </cell>
          <cell r="H722">
            <v>792152</v>
          </cell>
        </row>
        <row r="723">
          <cell r="A723" t="str">
            <v>SonCBH</v>
          </cell>
          <cell r="B723" t="str">
            <v>S2.118</v>
          </cell>
          <cell r="C723" t="str">
            <v>Sôn coät baùo hieäu</v>
          </cell>
          <cell r="D723" t="str">
            <v>m2</v>
          </cell>
          <cell r="F723">
            <v>6502</v>
          </cell>
          <cell r="G723">
            <v>1354</v>
          </cell>
        </row>
        <row r="724">
          <cell r="A724" t="str">
            <v>SonBBH</v>
          </cell>
          <cell r="B724" t="str">
            <v>S2.118</v>
          </cell>
          <cell r="C724" t="str">
            <v>Sôn bieån baùo hieäu</v>
          </cell>
          <cell r="D724" t="str">
            <v>m2</v>
          </cell>
          <cell r="F724">
            <v>6502</v>
          </cell>
          <cell r="G724">
            <v>1354</v>
          </cell>
        </row>
        <row r="725">
          <cell r="A725" t="str">
            <v>VCT</v>
          </cell>
          <cell r="B725" t="str">
            <v>021351</v>
          </cell>
          <cell r="C725" t="str">
            <v>Vaän Chuyeån theùp</v>
          </cell>
          <cell r="D725" t="str">
            <v>Taán</v>
          </cell>
          <cell r="G725">
            <v>8267</v>
          </cell>
        </row>
        <row r="726">
          <cell r="A726" t="str">
            <v>XAFCO24D</v>
          </cell>
          <cell r="B726" t="str">
            <v>05.6011</v>
          </cell>
          <cell r="C726" t="str">
            <v>Xaø 2.4Ñ 75x75x8 daøi 2.4m ñôõ FCO, LA</v>
          </cell>
          <cell r="D726" t="str">
            <v>Boä</v>
          </cell>
          <cell r="F726">
            <v>245639.85599999997</v>
          </cell>
          <cell r="G726">
            <v>19741.5</v>
          </cell>
        </row>
        <row r="727">
          <cell r="A727" t="str">
            <v>PL60x6</v>
          </cell>
          <cell r="C727" t="str">
            <v>Thanh choûi PL 60x6x920</v>
          </cell>
          <cell r="D727" t="str">
            <v>Boä</v>
          </cell>
          <cell r="F727">
            <v>50573.643839999997</v>
          </cell>
        </row>
        <row r="728">
          <cell r="A728" t="str">
            <v>AVK1</v>
          </cell>
          <cell r="C728" t="str">
            <v>Boä Ampe keá + Volt keá (traïm 1 pha)</v>
          </cell>
          <cell r="D728" t="str">
            <v>Boä</v>
          </cell>
          <cell r="E728">
            <v>80000</v>
          </cell>
        </row>
        <row r="729">
          <cell r="A729" t="str">
            <v>AVK3</v>
          </cell>
          <cell r="C729" t="str">
            <v>Boä Ampe keá + Volt keá (traïm 3 pha)</v>
          </cell>
          <cell r="D729" t="str">
            <v>Boä</v>
          </cell>
          <cell r="E729">
            <v>160000</v>
          </cell>
        </row>
        <row r="730">
          <cell r="A730" t="str">
            <v>AK1</v>
          </cell>
          <cell r="C730" t="str">
            <v>Ampe keá 5A</v>
          </cell>
          <cell r="D730" t="str">
            <v>Boä</v>
          </cell>
          <cell r="E730">
            <v>40000</v>
          </cell>
        </row>
        <row r="731">
          <cell r="A731" t="str">
            <v>VK1</v>
          </cell>
          <cell r="C731" t="str">
            <v>Volt keá 500V + VS + 2xChì oáng 1A-230V</v>
          </cell>
          <cell r="D731" t="str">
            <v>Boä</v>
          </cell>
          <cell r="E731">
            <v>139000</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goi1"/>
      <sheetName val="kh«ng GTGT"/>
      <sheetName val="b¶ngtÝnhgãi1"/>
      <sheetName val="B¶ngtænghîp"/>
      <sheetName val="PS"/>
      <sheetName val="TTgãi1"/>
      <sheetName val="ph©ngiao"/>
      <sheetName val="Ng.thu"/>
      <sheetName val="QT"/>
      <sheetName val="Sheet16"/>
      <sheetName val="Gia MBA (2)"/>
      <sheetName val="Gi¸ tñ bï"/>
      <sheetName val="Gia-NC"/>
      <sheetName val="Gia-TN"/>
      <sheetName val="Gia KH"/>
      <sheetName val="GiaVT"/>
      <sheetName val="GiaVT XDCB"/>
      <sheetName val="Gia MBA"/>
      <sheetName val="Cac HS hay SD"/>
      <sheetName val="00000000"/>
      <sheetName val="dghn"/>
      <sheetName val="lc"/>
      <sheetName val="Sheet1"/>
      <sheetName val="VLLC"/>
      <sheetName val="dongia (2)"/>
      <sheetName val="17-2-05"/>
      <sheetName val="5-5-05"/>
      <sheetName val="30-6-05"/>
      <sheetName val="30-9-05"/>
      <sheetName val="No CT"/>
      <sheetName val="30-11"/>
      <sheetName val="31-12"/>
      <sheetName val="CN20-1-06"/>
      <sheetName val="CN9-2-06"/>
      <sheetName val="Bo"/>
      <sheetName val="congno31-7-06"/>
      <sheetName val="31-8-06"/>
      <sheetName val="30-9-06"/>
      <sheetName val="10-06"/>
      <sheetName val="11-06"/>
      <sheetName val="12-06"/>
      <sheetName val="01-07"/>
      <sheetName val="02-07"/>
      <sheetName val="03-07"/>
      <sheetName val="04-07"/>
      <sheetName val="Phan bo T4-07"/>
      <sheetName val="T5-07"/>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10000000"/>
      <sheetName val="XL4Poppy"/>
      <sheetName val="XL4Test5"/>
    </sheetNames>
    <sheetDataSet>
      <sheetData sheetId="0" refreshError="1">
        <row r="3">
          <cell r="B3" t="str">
            <v xml:space="preserve">§ång hå v«n+chuyÓn m¹ch </v>
          </cell>
          <cell r="C3" t="str">
            <v>bé</v>
          </cell>
          <cell r="F3" t="str">
            <v>Nhµ m¸y thiÕt bÞ ®o ®iÖn</v>
          </cell>
        </row>
        <row r="4">
          <cell r="B4" t="str">
            <v>§Çu cèt Ðp M/A-50</v>
          </cell>
          <cell r="C4" t="str">
            <v>c¸i</v>
          </cell>
          <cell r="D4">
            <v>18000</v>
          </cell>
          <cell r="E4">
            <v>1983.3115189641462</v>
          </cell>
          <cell r="F4" t="str">
            <v>Ngo¹i(óc)</v>
          </cell>
          <cell r="G4">
            <v>1210</v>
          </cell>
        </row>
        <row r="5">
          <cell r="B5" t="str">
            <v>§Çu cèt hµn d©y §CH-M16</v>
          </cell>
          <cell r="C5" t="str">
            <v>c¸i</v>
          </cell>
          <cell r="D5">
            <v>5000</v>
          </cell>
          <cell r="E5">
            <v>1983.3115189641462</v>
          </cell>
          <cell r="F5" t="str">
            <v>ViÖt nam</v>
          </cell>
          <cell r="G5">
            <v>1210</v>
          </cell>
        </row>
        <row r="6">
          <cell r="B6" t="str">
            <v>§Çu cèt hµn d©y §CH-M25</v>
          </cell>
          <cell r="C6" t="str">
            <v>c¸i</v>
          </cell>
          <cell r="D6">
            <v>5500</v>
          </cell>
          <cell r="E6">
            <v>1983.3115189641462</v>
          </cell>
          <cell r="F6" t="str">
            <v>ViÖt nam</v>
          </cell>
          <cell r="G6">
            <v>1210</v>
          </cell>
        </row>
        <row r="7">
          <cell r="B7" t="str">
            <v>§Çu cèt hµn d©y §CH-M35</v>
          </cell>
          <cell r="C7" t="str">
            <v>c¸i</v>
          </cell>
          <cell r="D7">
            <v>6000</v>
          </cell>
          <cell r="E7">
            <v>1983.3115189641462</v>
          </cell>
          <cell r="F7" t="str">
            <v>ViÖt nam</v>
          </cell>
          <cell r="G7">
            <v>1210</v>
          </cell>
        </row>
        <row r="8">
          <cell r="B8" t="str">
            <v>§Çu cèt hµn d©y §CH-M70</v>
          </cell>
          <cell r="C8" t="str">
            <v>c¸i</v>
          </cell>
          <cell r="D8">
            <v>7000</v>
          </cell>
          <cell r="E8">
            <v>1983.3115189641462</v>
          </cell>
          <cell r="F8" t="str">
            <v>ViÖt nam</v>
          </cell>
          <cell r="G8">
            <v>1210</v>
          </cell>
        </row>
        <row r="9">
          <cell r="B9" t="str">
            <v>§Çu cèt van bãp §CB-F8</v>
          </cell>
          <cell r="C9" t="str">
            <v>c¸i</v>
          </cell>
          <cell r="D9">
            <v>12000</v>
          </cell>
          <cell r="E9">
            <v>1983.3115189641462</v>
          </cell>
          <cell r="F9" t="str">
            <v>ViÖt nam</v>
          </cell>
          <cell r="G9">
            <v>1210</v>
          </cell>
        </row>
        <row r="10">
          <cell r="B10" t="str">
            <v>§èng hå ®o ®iÖn</v>
          </cell>
          <cell r="C10" t="str">
            <v>c¸i</v>
          </cell>
          <cell r="F10" t="str">
            <v>Nhµ m¸y thiÕt bÞ ®o ®iÖn</v>
          </cell>
        </row>
        <row r="11">
          <cell r="B11" t="str">
            <v>ATM nh¸nh 100A</v>
          </cell>
          <cell r="C11" t="str">
            <v>c¸i</v>
          </cell>
          <cell r="F11" t="str">
            <v>Liªn x«</v>
          </cell>
        </row>
        <row r="12">
          <cell r="B12" t="str">
            <v>ATM nh¸nh 75A</v>
          </cell>
          <cell r="C12" t="str">
            <v>c¸i</v>
          </cell>
          <cell r="F12" t="str">
            <v>Liªn x«</v>
          </cell>
        </row>
        <row r="13">
          <cell r="B13" t="str">
            <v>ATM tæng 100A</v>
          </cell>
          <cell r="C13" t="str">
            <v>c¸i</v>
          </cell>
          <cell r="F13" t="str">
            <v>Liªn x«</v>
          </cell>
        </row>
        <row r="14">
          <cell r="B14" t="str">
            <v>ATM tæng 200A</v>
          </cell>
          <cell r="C14" t="str">
            <v>c¸i</v>
          </cell>
          <cell r="F14" t="str">
            <v>Liªn x«</v>
          </cell>
        </row>
        <row r="15">
          <cell r="B15" t="str">
            <v>B¨ng dÝnh c¸ch ®iÖn PVC-500</v>
          </cell>
          <cell r="C15" t="str">
            <v>cuén</v>
          </cell>
          <cell r="D15">
            <v>5000</v>
          </cell>
          <cell r="F15" t="str">
            <v>ViÖt nam</v>
          </cell>
        </row>
        <row r="16">
          <cell r="B16" t="str">
            <v>B¨ng nh«m</v>
          </cell>
          <cell r="C16" t="str">
            <v>kg</v>
          </cell>
          <cell r="D16">
            <v>25000</v>
          </cell>
          <cell r="F16" t="str">
            <v>ViÖt nam</v>
          </cell>
        </row>
        <row r="17">
          <cell r="B17" t="str">
            <v>BiÕn an toµn, s¬ ®å tªn tr¹m</v>
          </cell>
          <cell r="C17" t="str">
            <v>c¸i</v>
          </cell>
          <cell r="D17">
            <v>20000</v>
          </cell>
          <cell r="G17">
            <v>1210</v>
          </cell>
        </row>
        <row r="18">
          <cell r="B18" t="str">
            <v>C¸p ®ång bäc PVC 4 lâi M-3x25+1x16</v>
          </cell>
          <cell r="C18" t="str">
            <v>m</v>
          </cell>
          <cell r="D18">
            <v>42000</v>
          </cell>
          <cell r="E18">
            <v>2680.4022405522014</v>
          </cell>
          <cell r="F18" t="str">
            <v>ViÖt nam  tiªu chuÈn IEC</v>
          </cell>
        </row>
        <row r="19">
          <cell r="B19" t="str">
            <v>C¸p ®ång bäc PVC 4 lâi M-3x35+1x16</v>
          </cell>
          <cell r="C19" t="str">
            <v>m</v>
          </cell>
          <cell r="D19">
            <v>72000</v>
          </cell>
          <cell r="E19">
            <v>2680.4022405522014</v>
          </cell>
          <cell r="F19" t="str">
            <v>ViÖt nam  tiªu chuÈn IEC</v>
          </cell>
        </row>
        <row r="20">
          <cell r="B20" t="str">
            <v>C¸p ®ång bäc PVC 4 lâi M-3x70+1x35</v>
          </cell>
          <cell r="C20" t="str">
            <v>m</v>
          </cell>
          <cell r="D20">
            <v>120000</v>
          </cell>
          <cell r="E20">
            <v>2680.4022405522014</v>
          </cell>
          <cell r="F20" t="str">
            <v>ViÖt nam  tiªu chuÈn IEC</v>
          </cell>
        </row>
        <row r="21">
          <cell r="B21" t="str">
            <v>C¸p ®ång trÇn nhiÒu sîi M-95</v>
          </cell>
          <cell r="C21" t="str">
            <v>m</v>
          </cell>
          <cell r="D21">
            <v>34000</v>
          </cell>
        </row>
        <row r="22">
          <cell r="B22" t="str">
            <v>C«liª sø ghÕ</v>
          </cell>
          <cell r="C22" t="str">
            <v>bé</v>
          </cell>
          <cell r="D22">
            <v>7600</v>
          </cell>
          <cell r="E22">
            <v>23016.092850297202</v>
          </cell>
          <cell r="F22" t="str">
            <v xml:space="preserve">ThÐp Th¸i nguyªn </v>
          </cell>
        </row>
        <row r="23">
          <cell r="B23" t="str">
            <v>C«ng b¶o vÖ vËt t­ hiÖn tr­êng</v>
          </cell>
          <cell r="C23" t="str">
            <v>c«ng</v>
          </cell>
          <cell r="E23">
            <v>13448.545963881706</v>
          </cell>
        </row>
        <row r="24">
          <cell r="B24" t="str">
            <v>C«ng t¬ 3 pha h÷u c«ng</v>
          </cell>
          <cell r="C24" t="str">
            <v>c¸i</v>
          </cell>
          <cell r="F24" t="str">
            <v>Nhµ m¸y thiÕt bÞ ®o ®iÖn</v>
          </cell>
        </row>
        <row r="25">
          <cell r="B25" t="str">
            <v>Cæ dÒ nÐo d©y cét ®¬n CND-2</v>
          </cell>
          <cell r="C25" t="str">
            <v>bé</v>
          </cell>
          <cell r="D25">
            <v>119260</v>
          </cell>
          <cell r="E25">
            <v>17809.176109691216</v>
          </cell>
          <cell r="F25" t="str">
            <v xml:space="preserve">ThÐp Th¸i nguyªn </v>
          </cell>
        </row>
        <row r="26">
          <cell r="B26" t="str">
            <v>Cæ dÒ nÐo d©y cét kÐp CNDK(D)</v>
          </cell>
          <cell r="C26" t="str">
            <v>bé</v>
          </cell>
          <cell r="D26">
            <v>104930.99999999999</v>
          </cell>
          <cell r="E26">
            <v>17713.342829818412</v>
          </cell>
          <cell r="F26" t="str">
            <v xml:space="preserve">ThÐp Th¸i nguyªn </v>
          </cell>
        </row>
        <row r="27">
          <cell r="B27" t="str">
            <v>Cæ dÒ nÐo d©y cét kÐp CNDK(N)</v>
          </cell>
          <cell r="C27" t="str">
            <v>bé</v>
          </cell>
          <cell r="D27">
            <v>104930.99999999999</v>
          </cell>
          <cell r="E27">
            <v>17713.342829818412</v>
          </cell>
          <cell r="F27" t="str">
            <v xml:space="preserve">ThÐp Th¸i nguyªn </v>
          </cell>
        </row>
        <row r="28">
          <cell r="B28" t="str">
            <v>Cæ dÒ nÐo gãc CDG</v>
          </cell>
          <cell r="C28" t="str">
            <v>bé</v>
          </cell>
          <cell r="D28">
            <v>101460</v>
          </cell>
          <cell r="E28">
            <v>17690.128557054191</v>
          </cell>
          <cell r="F28" t="str">
            <v xml:space="preserve">ThÐp Th¸i nguyªn </v>
          </cell>
        </row>
        <row r="29">
          <cell r="B29" t="str">
            <v>CÆp c¸p ®ång nh«m Cu/A-35/95</v>
          </cell>
          <cell r="C29" t="str">
            <v>bé</v>
          </cell>
          <cell r="D29">
            <v>6500</v>
          </cell>
          <cell r="F29" t="str">
            <v>Nhµ m¸y c¬ khÝ Yªn viªn</v>
          </cell>
        </row>
        <row r="30">
          <cell r="B30" t="str">
            <v>CÆp c¸p 3 bu l«ng cho d©y AC-50</v>
          </cell>
          <cell r="C30" t="str">
            <v>bé</v>
          </cell>
          <cell r="D30">
            <v>5500</v>
          </cell>
          <cell r="F30" t="str">
            <v>Nhµ m¸y c¬ khÝ Yªn viªn</v>
          </cell>
        </row>
        <row r="31">
          <cell r="B31" t="str">
            <v>CÇu ch× tù r¬i SI-35</v>
          </cell>
          <cell r="C31" t="str">
            <v>bé</v>
          </cell>
          <cell r="D31">
            <v>2690000</v>
          </cell>
          <cell r="E31">
            <v>47601.958309065951</v>
          </cell>
          <cell r="F31" t="str">
            <v>Liªn doanh SKODA-VINA</v>
          </cell>
          <cell r="H31">
            <v>30000</v>
          </cell>
        </row>
        <row r="32">
          <cell r="B32" t="str">
            <v>CÇu dao liªn ®éng 35kV CD-35/200A</v>
          </cell>
          <cell r="C32" t="str">
            <v>bé</v>
          </cell>
          <cell r="D32">
            <v>5600000</v>
          </cell>
          <cell r="E32">
            <v>122572.56079191838</v>
          </cell>
          <cell r="F32" t="str">
            <v>Liªn doanh SKODA-VINA</v>
          </cell>
          <cell r="H32">
            <v>30000</v>
          </cell>
        </row>
        <row r="33">
          <cell r="B33" t="str">
            <v>Cét bª t«ng ly t©m LT-10B</v>
          </cell>
          <cell r="C33" t="str">
            <v>cét</v>
          </cell>
          <cell r="D33">
            <v>1174677</v>
          </cell>
          <cell r="E33">
            <v>147868.39158951858</v>
          </cell>
          <cell r="F33" t="str">
            <v>Cty ®iÖn lùc vµ Cty XD
n«ng nghiÖp vµ PTNT s¶n xuÊt</v>
          </cell>
        </row>
        <row r="34">
          <cell r="B34" t="str">
            <v>Cét bª t«ng ly t©m LT-12B</v>
          </cell>
          <cell r="C34" t="str">
            <v>cét</v>
          </cell>
          <cell r="D34">
            <v>1588477</v>
          </cell>
          <cell r="E34">
            <v>166890.25077695589</v>
          </cell>
          <cell r="F34" t="str">
            <v>Cty ®iÖn lùc vµ Cty XD
n«ng nghiÖp vµ PTNT s¶n xuÊt</v>
          </cell>
        </row>
        <row r="35">
          <cell r="B35" t="str">
            <v>Cét bª t«ng ly t©m LT-12C</v>
          </cell>
          <cell r="C35" t="str">
            <v>cét</v>
          </cell>
          <cell r="D35">
            <v>1816377</v>
          </cell>
          <cell r="E35">
            <v>166890.25077695589</v>
          </cell>
          <cell r="F35" t="str">
            <v>Cty ®iÖn lùc vµ Cty XD
n«ng nghiÖp vµ PTNT s¶n xuÊt</v>
          </cell>
        </row>
        <row r="36">
          <cell r="B36" t="str">
            <v>Cét bª t«ng ly t©m LT-14B</v>
          </cell>
          <cell r="C36" t="str">
            <v>cét</v>
          </cell>
          <cell r="D36">
            <v>3692262</v>
          </cell>
          <cell r="E36">
            <v>268653.72283424844</v>
          </cell>
          <cell r="F36" t="str">
            <v>Cty ®iÖn lùc vµ Cty XD
n«ng nghiÖp vµ PTNT s¶n xuÊt</v>
          </cell>
        </row>
        <row r="37">
          <cell r="B37" t="str">
            <v>Cét bª t«ng ly t©m LT-14C</v>
          </cell>
          <cell r="C37" t="str">
            <v>cét</v>
          </cell>
          <cell r="D37">
            <v>4245284</v>
          </cell>
          <cell r="E37">
            <v>211425.41321229746</v>
          </cell>
          <cell r="F37" t="str">
            <v>Cty ®iÖn lùc vµ Cty XD
n«ng nghiÖp vµ PTNT s¶n xuÊt</v>
          </cell>
        </row>
        <row r="38">
          <cell r="B38" t="str">
            <v>Cét bª t«ng ly t©m LT-16C</v>
          </cell>
          <cell r="C38" t="str">
            <v>cét</v>
          </cell>
          <cell r="D38">
            <v>4756284</v>
          </cell>
          <cell r="E38">
            <v>245581.07473760252</v>
          </cell>
          <cell r="F38" t="str">
            <v>Bª t«ng ChÌm-Bª t«ng ThÞnh liÖt</v>
          </cell>
        </row>
        <row r="39">
          <cell r="B39" t="str">
            <v>Chèng sÐt van h¹ thÕ</v>
          </cell>
          <cell r="C39" t="str">
            <v>c¸i</v>
          </cell>
          <cell r="F39" t="str">
            <v>Nhµ m¸y thiÕt bÞ ®o ®iÖn</v>
          </cell>
        </row>
        <row r="40">
          <cell r="B40" t="str">
            <v>Chuçi sø nÐo 4xPC-70§</v>
          </cell>
          <cell r="C40" t="str">
            <v>chuçi</v>
          </cell>
          <cell r="D40">
            <v>279800</v>
          </cell>
          <cell r="E40">
            <v>8559.2937288003759</v>
          </cell>
          <cell r="F40" t="str">
            <v>Sø: Liªn x« ; Phô kiÖn: ViÖt nam</v>
          </cell>
        </row>
        <row r="41">
          <cell r="B41" t="str">
            <v>D©y buéc</v>
          </cell>
          <cell r="C41" t="str">
            <v>kg</v>
          </cell>
          <cell r="D41">
            <v>25000</v>
          </cell>
        </row>
        <row r="42">
          <cell r="B42" t="str">
            <v>D©y dÉn nh«m AC-50</v>
          </cell>
          <cell r="C42" t="str">
            <v>kg</v>
          </cell>
          <cell r="D42">
            <v>21200</v>
          </cell>
          <cell r="E42">
            <v>1598.3692733350056</v>
          </cell>
          <cell r="F42" t="str">
            <v xml:space="preserve"> C.Ty d©y vµ c¸p ®iÖn Th¨ng long
N.M¸y d©y c¸p ®iÖn-C.Ty VL ®iÖn </v>
          </cell>
        </row>
        <row r="43">
          <cell r="B43" t="str">
            <v>D©y nÐo F18 DN-14</v>
          </cell>
          <cell r="C43" t="str">
            <v>bé</v>
          </cell>
          <cell r="D43">
            <v>272675</v>
          </cell>
          <cell r="E43">
            <v>23016.092850297202</v>
          </cell>
          <cell r="F43" t="str">
            <v xml:space="preserve">ThÐp Th¸i nguyªn </v>
          </cell>
        </row>
        <row r="44">
          <cell r="B44" t="str">
            <v>D©y nÐo F18 DN-17</v>
          </cell>
          <cell r="C44" t="str">
            <v>bé</v>
          </cell>
          <cell r="D44">
            <v>311675</v>
          </cell>
          <cell r="E44">
            <v>23016.092850297202</v>
          </cell>
          <cell r="F44" t="str">
            <v xml:space="preserve">ThÐp Th¸i nguyªn </v>
          </cell>
        </row>
        <row r="45">
          <cell r="B45" t="str">
            <v>D©y nÐo F18 DN-19</v>
          </cell>
          <cell r="C45" t="str">
            <v>bé</v>
          </cell>
          <cell r="D45">
            <v>337675</v>
          </cell>
          <cell r="E45">
            <v>26108.353030043938</v>
          </cell>
          <cell r="F45" t="str">
            <v xml:space="preserve">ThÐp Th¸i nguyªn </v>
          </cell>
        </row>
        <row r="46">
          <cell r="B46" t="str">
            <v>DÎ lau</v>
          </cell>
          <cell r="C46" t="str">
            <v>kg</v>
          </cell>
          <cell r="D46">
            <v>5000</v>
          </cell>
        </row>
        <row r="47">
          <cell r="B47" t="str">
            <v>èng nèi d©y 450mm</v>
          </cell>
          <cell r="C47" t="str">
            <v>èng</v>
          </cell>
          <cell r="D47">
            <v>80000</v>
          </cell>
          <cell r="F47" t="str">
            <v>Liªn x«</v>
          </cell>
        </row>
        <row r="48">
          <cell r="B48" t="str">
            <v>èng nèi lÌo 300mm</v>
          </cell>
          <cell r="C48" t="str">
            <v>èng</v>
          </cell>
          <cell r="D48">
            <v>70000</v>
          </cell>
          <cell r="F48" t="str">
            <v>Liªn x«</v>
          </cell>
        </row>
        <row r="49">
          <cell r="B49" t="str">
            <v>èng nhùa cøng F21</v>
          </cell>
          <cell r="C49" t="str">
            <v>m</v>
          </cell>
          <cell r="D49">
            <v>2800</v>
          </cell>
          <cell r="F49" t="str">
            <v>Nhùa TiÒn phong</v>
          </cell>
          <cell r="G49">
            <v>1210</v>
          </cell>
        </row>
        <row r="50">
          <cell r="B50" t="str">
            <v>GhÕ c¸ch ®iÖn 35kV</v>
          </cell>
          <cell r="C50" t="str">
            <v>qu¶</v>
          </cell>
          <cell r="D50">
            <v>914280</v>
          </cell>
          <cell r="E50">
            <v>37226.257737854336</v>
          </cell>
          <cell r="F50" t="str">
            <v xml:space="preserve">ThÐp Th¸i nguyªn </v>
          </cell>
        </row>
        <row r="51">
          <cell r="B51" t="str">
            <v>GhÕ c¸ch ®iÖn 35kV G§-2</v>
          </cell>
          <cell r="C51" t="str">
            <v>bé</v>
          </cell>
          <cell r="D51">
            <v>1104888</v>
          </cell>
          <cell r="E51">
            <v>37226.257737854336</v>
          </cell>
          <cell r="F51" t="str">
            <v xml:space="preserve">ThÐp Th¸i nguyªn </v>
          </cell>
        </row>
        <row r="52">
          <cell r="B52" t="str">
            <v>GhÕ thao t¸c tñ ®iÖn 0.4kV</v>
          </cell>
          <cell r="C52" t="str">
            <v>bé</v>
          </cell>
          <cell r="D52">
            <v>127680</v>
          </cell>
          <cell r="E52">
            <v>23016.092850297202</v>
          </cell>
          <cell r="F52" t="str">
            <v xml:space="preserve">ThÐp Th¸i nguyªn </v>
          </cell>
        </row>
        <row r="53">
          <cell r="B53" t="str">
            <v>GhÕ thÝ nghiÖm MBA</v>
          </cell>
          <cell r="C53" t="str">
            <v>bé</v>
          </cell>
          <cell r="D53">
            <v>141512</v>
          </cell>
          <cell r="E53">
            <v>23016.092850297202</v>
          </cell>
          <cell r="F53" t="str">
            <v xml:space="preserve">ThÐp Th¸i nguyªn </v>
          </cell>
          <cell r="G53">
            <v>0</v>
          </cell>
        </row>
        <row r="54">
          <cell r="B54" t="str">
            <v>GhÝp nh«m 3 bu l«ng A-50</v>
          </cell>
          <cell r="C54" t="str">
            <v>bé</v>
          </cell>
          <cell r="D54">
            <v>5500</v>
          </cell>
          <cell r="F54" t="str">
            <v>Nhµ mµy c¬ khÝ Yªn viªn</v>
          </cell>
        </row>
        <row r="55">
          <cell r="B55" t="str">
            <v>Gi¸ ®ì m¸y biÕn ¸p</v>
          </cell>
          <cell r="C55" t="str">
            <v>bé</v>
          </cell>
          <cell r="D55">
            <v>1861772</v>
          </cell>
          <cell r="E55">
            <v>68247.880659615606</v>
          </cell>
          <cell r="F55" t="str">
            <v xml:space="preserve">ThÐp Th¸i nguyªn </v>
          </cell>
        </row>
        <row r="56">
          <cell r="B56" t="str">
            <v>Gi¸ ®ì tñ</v>
          </cell>
          <cell r="C56" t="str">
            <v>bé</v>
          </cell>
          <cell r="D56">
            <v>265550</v>
          </cell>
          <cell r="E56">
            <v>23016.092850297202</v>
          </cell>
          <cell r="F56" t="str">
            <v xml:space="preserve">ThÐp Th¸i nguyªn </v>
          </cell>
        </row>
        <row r="57">
          <cell r="B57" t="str">
            <v>Kho¸ Minh khai</v>
          </cell>
          <cell r="C57" t="str">
            <v>c¸i</v>
          </cell>
          <cell r="D57">
            <v>12500</v>
          </cell>
        </row>
        <row r="58">
          <cell r="B58" t="str">
            <v>Kho¸ nÐo HKK-1</v>
          </cell>
          <cell r="C58" t="str">
            <v>bé</v>
          </cell>
          <cell r="D58">
            <v>46000</v>
          </cell>
          <cell r="F58" t="str">
            <v>Nhµ m¸y c¬ khÝ Yªn viªn</v>
          </cell>
        </row>
        <row r="59">
          <cell r="B59" t="str">
            <v>M¸y biÕn ¸p 100KVA</v>
          </cell>
          <cell r="C59" t="str">
            <v>m¸y</v>
          </cell>
          <cell r="D59">
            <v>33000000</v>
          </cell>
          <cell r="E59">
            <v>119994.53502583172</v>
          </cell>
          <cell r="F59" t="str">
            <v>Liªn doanh Takaoka-VINA</v>
          </cell>
          <cell r="H59">
            <v>424000</v>
          </cell>
        </row>
        <row r="60">
          <cell r="B60" t="str">
            <v>M¸y biÕn ¸p 50KVA</v>
          </cell>
          <cell r="C60" t="str">
            <v>m¸y</v>
          </cell>
          <cell r="D60">
            <v>25000000</v>
          </cell>
          <cell r="E60">
            <v>98177.487853744504</v>
          </cell>
          <cell r="F60" t="str">
            <v>Liªn doanh Takaoka-VINA</v>
          </cell>
          <cell r="H60">
            <v>424000</v>
          </cell>
        </row>
        <row r="61">
          <cell r="B61" t="str">
            <v>M¸y biÕn dßng</v>
          </cell>
          <cell r="C61" t="str">
            <v>c¸i</v>
          </cell>
          <cell r="F61" t="str">
            <v>Nhµ m¸y thiÕt bÞ ®o ®iÖn</v>
          </cell>
        </row>
        <row r="62">
          <cell r="B62" t="str">
            <v>Mãng cét MK8</v>
          </cell>
          <cell r="C62" t="str">
            <v>mãng</v>
          </cell>
          <cell r="D62">
            <v>1092372.473</v>
          </cell>
          <cell r="E62">
            <v>1024910.3519676777</v>
          </cell>
          <cell r="F62"/>
        </row>
        <row r="63">
          <cell r="B63" t="str">
            <v>Mãng cét MT-3</v>
          </cell>
          <cell r="C63" t="str">
            <v>mãng</v>
          </cell>
          <cell r="D63">
            <v>506990.45100000006</v>
          </cell>
          <cell r="E63">
            <v>414813.62814909278</v>
          </cell>
        </row>
        <row r="64">
          <cell r="B64" t="str">
            <v>Mãng cét MT-4</v>
          </cell>
          <cell r="C64" t="str">
            <v>mãng</v>
          </cell>
          <cell r="D64">
            <v>582191.48699999996</v>
          </cell>
          <cell r="E64">
            <v>472422.01176804473</v>
          </cell>
        </row>
        <row r="65">
          <cell r="B65" t="str">
            <v>Mãng cét MT-6a</v>
          </cell>
          <cell r="C65" t="str">
            <v>mãng</v>
          </cell>
          <cell r="D65">
            <v>772906.78399999999</v>
          </cell>
          <cell r="E65">
            <v>752783.90746637899</v>
          </cell>
        </row>
        <row r="66">
          <cell r="B66" t="str">
            <v>Mãng nÐo b¶n MN-15-5</v>
          </cell>
          <cell r="C66" t="str">
            <v>mãng</v>
          </cell>
          <cell r="D66">
            <v>180062.76164000001</v>
          </cell>
          <cell r="E66">
            <v>175373.50293180568</v>
          </cell>
        </row>
        <row r="67">
          <cell r="B67" t="str">
            <v>Mì bét nh«m</v>
          </cell>
          <cell r="C67" t="str">
            <v>kg</v>
          </cell>
          <cell r="D67">
            <v>20000</v>
          </cell>
        </row>
        <row r="68">
          <cell r="B68" t="str">
            <v>Nhùa th«ng</v>
          </cell>
          <cell r="C68" t="str">
            <v>kg</v>
          </cell>
          <cell r="D68">
            <v>15000</v>
          </cell>
        </row>
        <row r="69">
          <cell r="B69" t="str">
            <v xml:space="preserve">Que hµn </v>
          </cell>
          <cell r="C69" t="str">
            <v>kg</v>
          </cell>
          <cell r="D69">
            <v>7500</v>
          </cell>
        </row>
        <row r="70">
          <cell r="B70" t="str">
            <v>S¬n ®en</v>
          </cell>
          <cell r="C70" t="str">
            <v>kg</v>
          </cell>
          <cell r="D70">
            <v>15000</v>
          </cell>
        </row>
        <row r="71">
          <cell r="B71" t="str">
            <v>S¬n xanh, vµng, ®á</v>
          </cell>
          <cell r="C71" t="str">
            <v>kg</v>
          </cell>
          <cell r="D71">
            <v>18500</v>
          </cell>
        </row>
        <row r="72">
          <cell r="B72" t="str">
            <v>Sè lÇn bÎ gãc</v>
          </cell>
          <cell r="C72" t="str">
            <v>VT</v>
          </cell>
          <cell r="E72">
            <v>76087.436749749191</v>
          </cell>
        </row>
        <row r="73">
          <cell r="B73" t="str">
            <v>Sè lÇn v­ît ®­êng giao th«ng</v>
          </cell>
          <cell r="C73" t="str">
            <v>VT</v>
          </cell>
          <cell r="D73">
            <v>163975</v>
          </cell>
          <cell r="E73">
            <v>202393.63654225157</v>
          </cell>
        </row>
        <row r="74">
          <cell r="B74" t="str">
            <v>Sè lÇn v­ît s«ng suèi</v>
          </cell>
          <cell r="C74" t="str">
            <v>VT</v>
          </cell>
          <cell r="D74">
            <v>164625</v>
          </cell>
          <cell r="E74">
            <v>204486.14963397896</v>
          </cell>
        </row>
        <row r="75">
          <cell r="B75" t="str">
            <v>Sø ®øng 35kV c¶ ty VH§-35</v>
          </cell>
          <cell r="C75" t="str">
            <v>qu¶</v>
          </cell>
          <cell r="D75">
            <v>135000</v>
          </cell>
          <cell r="E75">
            <v>433.70397364490486</v>
          </cell>
          <cell r="F75" t="str">
            <v>Hoµng Liªn s¬n</v>
          </cell>
          <cell r="H75">
            <v>5000</v>
          </cell>
        </row>
        <row r="76">
          <cell r="B76" t="str">
            <v>Tay ®ì d©y trung gian</v>
          </cell>
          <cell r="C76" t="str">
            <v>c¸i</v>
          </cell>
          <cell r="D76">
            <v>7600</v>
          </cell>
          <cell r="E76">
            <v>23016.092850297202</v>
          </cell>
          <cell r="F76" t="str">
            <v xml:space="preserve">ThÐp Th¸i nguyªn </v>
          </cell>
        </row>
        <row r="77">
          <cell r="B77" t="str">
            <v>Thang trÌo</v>
          </cell>
          <cell r="C77" t="str">
            <v>c¸i</v>
          </cell>
          <cell r="D77">
            <v>161963.655</v>
          </cell>
          <cell r="E77">
            <v>25183.411687748165</v>
          </cell>
          <cell r="F77" t="str">
            <v xml:space="preserve">ThÐp Th¸i nguyªn </v>
          </cell>
        </row>
        <row r="78">
          <cell r="B78" t="str">
            <v>Thang trÌo vµ gi¸ b¾t thang</v>
          </cell>
          <cell r="C78" t="str">
            <v>bé</v>
          </cell>
          <cell r="D78">
            <v>443688</v>
          </cell>
          <cell r="E78">
            <v>31021.622921761274</v>
          </cell>
          <cell r="F78" t="str">
            <v xml:space="preserve">ThÐp Th¸i nguyªn </v>
          </cell>
        </row>
        <row r="79">
          <cell r="B79" t="str">
            <v>Thanh dÉn ®ång MT-F8</v>
          </cell>
          <cell r="C79" t="str">
            <v>m</v>
          </cell>
          <cell r="D79">
            <v>15500</v>
          </cell>
        </row>
        <row r="80">
          <cell r="B80" t="str">
            <v>ThiÕc hµn</v>
          </cell>
          <cell r="C80" t="str">
            <v>bé</v>
          </cell>
          <cell r="D80">
            <v>45000</v>
          </cell>
        </row>
        <row r="81">
          <cell r="B81" t="str">
            <v>Thu l«i sõng 35kV+gi¸ ®ì</v>
          </cell>
          <cell r="C81" t="str">
            <v>bé</v>
          </cell>
          <cell r="D81">
            <v>30400</v>
          </cell>
          <cell r="E81">
            <v>24317.204771231918</v>
          </cell>
          <cell r="H81">
            <v>50000</v>
          </cell>
        </row>
        <row r="82">
          <cell r="B82" t="str">
            <v>TiÕp ®Þa RC-2</v>
          </cell>
          <cell r="C82" t="str">
            <v>bé</v>
          </cell>
          <cell r="D82">
            <v>143632</v>
          </cell>
          <cell r="E82">
            <v>198311.60729674395</v>
          </cell>
          <cell r="H82">
            <v>30000</v>
          </cell>
        </row>
        <row r="83">
          <cell r="B83" t="str">
            <v>TiÕp ®Þa tr¹m</v>
          </cell>
          <cell r="C83" t="str">
            <v>bé</v>
          </cell>
          <cell r="D83">
            <v>817961</v>
          </cell>
          <cell r="E83">
            <v>518982.00632650801</v>
          </cell>
          <cell r="H83">
            <v>30000</v>
          </cell>
        </row>
        <row r="84">
          <cell r="B84" t="str">
            <v>Tñ ®iÖn 400V trän bé</v>
          </cell>
          <cell r="C84" t="str">
            <v>tñ</v>
          </cell>
          <cell r="D84">
            <v>4200000</v>
          </cell>
          <cell r="E84">
            <v>99168.678265615366</v>
          </cell>
          <cell r="H84">
            <v>249000</v>
          </cell>
        </row>
        <row r="85">
          <cell r="B85" t="str">
            <v>Tñ ®iÖn 400V trän bé-</v>
          </cell>
          <cell r="C85" t="str">
            <v>tñ</v>
          </cell>
          <cell r="D85">
            <v>3315000</v>
          </cell>
          <cell r="E85">
            <v>99168.678265615366</v>
          </cell>
          <cell r="H85">
            <v>249000</v>
          </cell>
        </row>
        <row r="86">
          <cell r="B86" t="str">
            <v>VËn chuyÓn d©y dÉn (c¶ ru l«)</v>
          </cell>
          <cell r="C86" t="str">
            <v>tÊn</v>
          </cell>
          <cell r="E86">
            <v>54631.34420808818</v>
          </cell>
        </row>
        <row r="87">
          <cell r="B87" t="str">
            <v>VËn chuyÓn dông cô thi c«ng</v>
          </cell>
          <cell r="C87" t="str">
            <v>tÊn</v>
          </cell>
          <cell r="E87">
            <v>48679.315586945311</v>
          </cell>
        </row>
        <row r="88">
          <cell r="B88" t="str">
            <v>VËn chuyÓn mãng nÐo MN15-5</v>
          </cell>
          <cell r="C88" t="str">
            <v>tÊn</v>
          </cell>
          <cell r="E88">
            <v>49086.960094362621</v>
          </cell>
        </row>
        <row r="89">
          <cell r="B89" t="str">
            <v>VËn chuyÓn sø, phô kiÖn</v>
          </cell>
          <cell r="C89" t="str">
            <v>tÊn</v>
          </cell>
          <cell r="E89">
            <v>72243.82059704994</v>
          </cell>
        </row>
        <row r="90">
          <cell r="B90" t="str">
            <v>VËn chuyÓn xµ, tiÕp ®Þa vµo vÞ trÝ</v>
          </cell>
          <cell r="C90" t="str">
            <v>tÊn</v>
          </cell>
          <cell r="E90">
            <v>59523.776318512762</v>
          </cell>
        </row>
        <row r="91">
          <cell r="B91" t="str">
            <v>X¨ng</v>
          </cell>
          <cell r="C91" t="str">
            <v>kg</v>
          </cell>
          <cell r="D91">
            <v>5000</v>
          </cell>
        </row>
        <row r="92">
          <cell r="B92" t="str">
            <v>X¨ng A-83</v>
          </cell>
          <cell r="C92" t="str">
            <v>kg</v>
          </cell>
          <cell r="D92">
            <v>5000</v>
          </cell>
        </row>
        <row r="93">
          <cell r="B93" t="str">
            <v>Xµ ®ãn d©y+xµ thu l«i</v>
          </cell>
          <cell r="C93" t="str">
            <v>bé</v>
          </cell>
          <cell r="D93">
            <v>606176</v>
          </cell>
          <cell r="E93">
            <v>31021.622921761274</v>
          </cell>
          <cell r="F93" t="str">
            <v xml:space="preserve">ThÐp Th¸i nguyªn </v>
          </cell>
          <cell r="G93">
            <v>0</v>
          </cell>
        </row>
        <row r="94">
          <cell r="B94" t="str">
            <v>Xµ ®ì cÇu ch× tù r¬i</v>
          </cell>
          <cell r="C94" t="str">
            <v>bé</v>
          </cell>
          <cell r="D94">
            <v>375288</v>
          </cell>
          <cell r="E94">
            <v>23016.092850297202</v>
          </cell>
          <cell r="F94" t="str">
            <v xml:space="preserve">ThÐp Th¸i nguyªn </v>
          </cell>
        </row>
        <row r="95">
          <cell r="B95" t="str">
            <v>Xµ ®ì ghÕ c¸ch ®iÖn</v>
          </cell>
          <cell r="C95" t="str">
            <v>qu¶</v>
          </cell>
          <cell r="D95">
            <v>1306592</v>
          </cell>
          <cell r="E95">
            <v>68247.880659615606</v>
          </cell>
          <cell r="F95" t="str">
            <v xml:space="preserve">ThÐp Th¸i nguyªn </v>
          </cell>
        </row>
        <row r="96">
          <cell r="B96" t="str">
            <v>Xµ ®ì sø trung gian</v>
          </cell>
          <cell r="C96" t="str">
            <v>bé</v>
          </cell>
          <cell r="D96">
            <v>269420</v>
          </cell>
          <cell r="E96">
            <v>23016.092850297202</v>
          </cell>
          <cell r="F96" t="str">
            <v xml:space="preserve">ThÐp Th¸i nguyªn </v>
          </cell>
        </row>
        <row r="97">
          <cell r="B97" t="str">
            <v>Xµ ®ì th¼ng X§T-1L</v>
          </cell>
          <cell r="C97" t="str">
            <v>bé</v>
          </cell>
          <cell r="D97">
            <v>187872</v>
          </cell>
          <cell r="E97">
            <v>23016.092850297202</v>
          </cell>
          <cell r="F97" t="str">
            <v xml:space="preserve">ThÐp Th¸i nguyªn </v>
          </cell>
        </row>
        <row r="98">
          <cell r="B98" t="str">
            <v>Xµ ®ì v­ît X§V-1N</v>
          </cell>
          <cell r="C98" t="str">
            <v>bé</v>
          </cell>
          <cell r="D98">
            <v>1005480.0000000001</v>
          </cell>
          <cell r="E98">
            <v>37226.257737854336</v>
          </cell>
          <cell r="F98" t="str">
            <v xml:space="preserve">ThÐp Th¸i nguyªn </v>
          </cell>
        </row>
        <row r="99">
          <cell r="B99" t="str">
            <v>Xµ nÐo cuèi cã cÇu dao XND-2</v>
          </cell>
          <cell r="C99" t="str">
            <v>bé</v>
          </cell>
          <cell r="D99">
            <v>1199888</v>
          </cell>
          <cell r="E99">
            <v>68247.880659615606</v>
          </cell>
          <cell r="F99" t="str">
            <v xml:space="preserve">ThÐp Th¸i nguyªn </v>
          </cell>
        </row>
        <row r="100">
          <cell r="B100" t="str">
            <v>Xµ nÐo XN1-2§</v>
          </cell>
          <cell r="C100" t="str">
            <v>bé</v>
          </cell>
          <cell r="D100">
            <v>687420</v>
          </cell>
          <cell r="E100">
            <v>41229.798352938378</v>
          </cell>
          <cell r="F100" t="str">
            <v xml:space="preserve">ThÐp Th¸i nguyªn </v>
          </cell>
        </row>
        <row r="101">
          <cell r="B101" t="str">
            <v>Xµ nÐo XN1-2K(D)</v>
          </cell>
          <cell r="C101" t="str">
            <v>bé</v>
          </cell>
          <cell r="D101">
            <v>828400</v>
          </cell>
          <cell r="E101">
            <v>49435.427897221452</v>
          </cell>
          <cell r="F101" t="str">
            <v xml:space="preserve">ThÐp Th¸i nguyªn </v>
          </cell>
        </row>
        <row r="102">
          <cell r="B102" t="str">
            <v>Xµ nÐo XN1-2K(N)</v>
          </cell>
          <cell r="C102" t="str">
            <v>bé</v>
          </cell>
          <cell r="D102">
            <v>624872</v>
          </cell>
          <cell r="E102">
            <v>41229.798352938378</v>
          </cell>
          <cell r="F102" t="str">
            <v xml:space="preserve">ThÐp Th¸i nguyªn </v>
          </cell>
        </row>
        <row r="103">
          <cell r="B103" t="str">
            <v>Xµ nÐo XN1-2L</v>
          </cell>
          <cell r="C103" t="str">
            <v>bé</v>
          </cell>
          <cell r="D103">
            <v>596524</v>
          </cell>
          <cell r="E103">
            <v>41229.798352938378</v>
          </cell>
          <cell r="F103" t="str">
            <v xml:space="preserve">ThÐp Th¸i nguyªn </v>
          </cell>
        </row>
        <row r="104">
          <cell r="B104" t="str">
            <v>Xµ nÐo XN2-5L</v>
          </cell>
          <cell r="C104" t="str">
            <v>bé</v>
          </cell>
          <cell r="D104">
            <v>952280</v>
          </cell>
          <cell r="E104">
            <v>49435.427897221452</v>
          </cell>
          <cell r="F104" t="str">
            <v xml:space="preserve">ThÐp Th¸i nguyªn </v>
          </cell>
        </row>
        <row r="105">
          <cell r="B105" t="str">
            <v>Xµ nÐo XN2-6L</v>
          </cell>
          <cell r="C105" t="str">
            <v>bé</v>
          </cell>
          <cell r="D105">
            <v>1243284</v>
          </cell>
          <cell r="E105">
            <v>68247.880659615606</v>
          </cell>
          <cell r="F105" t="str">
            <v xml:space="preserve">ThÐp Th¸i nguyªn </v>
          </cell>
        </row>
        <row r="106">
          <cell r="B106" t="str">
            <v>Xµ rÏ nh¸nh XR-3§</v>
          </cell>
          <cell r="C106" t="str">
            <v>bé</v>
          </cell>
          <cell r="D106">
            <v>186580</v>
          </cell>
          <cell r="E106">
            <v>23016.092850297202</v>
          </cell>
          <cell r="F106" t="str">
            <v xml:space="preserve">ThÐp Th¸i nguyªn </v>
          </cell>
        </row>
        <row r="107">
          <cell r="B107" t="str">
            <v>Bª t«ng chÌn M200</v>
          </cell>
          <cell r="D107">
            <v>299866.7</v>
          </cell>
          <cell r="E107">
            <v>70605.606213080784</v>
          </cell>
        </row>
        <row r="108">
          <cell r="B108" t="str">
            <v>Bª t«ng M150</v>
          </cell>
          <cell r="D108">
            <v>226052.9</v>
          </cell>
          <cell r="E108">
            <v>72619.018974949664</v>
          </cell>
        </row>
        <row r="109">
          <cell r="B109" t="str">
            <v>Bª t«ng M50</v>
          </cell>
          <cell r="D109">
            <v>148966.79999999999</v>
          </cell>
          <cell r="E109">
            <v>37135.360613377925</v>
          </cell>
        </row>
        <row r="110">
          <cell r="B110" t="str">
            <v>Bª t«ng ®óc s½n M200</v>
          </cell>
          <cell r="D110">
            <v>266225.67000000004</v>
          </cell>
          <cell r="E110">
            <v>72715.55184678745</v>
          </cell>
        </row>
        <row r="111">
          <cell r="B111" t="str">
            <v>VËt liÖu dïng cho triÕt tÝnh</v>
          </cell>
        </row>
        <row r="112">
          <cell r="B112" t="str">
            <v>Xi m¨ng</v>
          </cell>
          <cell r="C112" t="str">
            <v>kg</v>
          </cell>
          <cell r="D112">
            <v>790</v>
          </cell>
        </row>
        <row r="113">
          <cell r="B113" t="str">
            <v>C¸t vµng</v>
          </cell>
          <cell r="C113" t="str">
            <v>m3</v>
          </cell>
          <cell r="D113">
            <v>10000</v>
          </cell>
        </row>
        <row r="114">
          <cell r="B114" t="str">
            <v>§¸ d¨m 4x6</v>
          </cell>
          <cell r="D114">
            <v>25000</v>
          </cell>
        </row>
        <row r="115">
          <cell r="B115" t="str">
            <v>V/c Xi m¨ng</v>
          </cell>
          <cell r="C115" t="str">
            <v>tÊn</v>
          </cell>
          <cell r="E115">
            <v>38486.806858678836</v>
          </cell>
        </row>
        <row r="116">
          <cell r="B116" t="str">
            <v>V/c c¸t vµng</v>
          </cell>
          <cell r="C116" t="str">
            <v>m3</v>
          </cell>
          <cell r="E116">
            <v>34165.356267205229</v>
          </cell>
        </row>
        <row r="117">
          <cell r="B117" t="str">
            <v>V/c ®¸ d¨m</v>
          </cell>
          <cell r="C117" t="str">
            <v>m3</v>
          </cell>
          <cell r="E117">
            <v>38650.143870212494</v>
          </cell>
        </row>
        <row r="118">
          <cell r="B118" t="str">
            <v>V/c n­íc</v>
          </cell>
          <cell r="C118" t="str">
            <v>m3</v>
          </cell>
          <cell r="E118">
            <v>33105.061735070121</v>
          </cell>
        </row>
        <row r="119">
          <cell r="B119" t="str">
            <v>§¸ d¨m 1x2</v>
          </cell>
          <cell r="D119">
            <v>37600</v>
          </cell>
        </row>
        <row r="120">
          <cell r="B120" t="str">
            <v>Gç kª</v>
          </cell>
          <cell r="D120">
            <v>1350000</v>
          </cell>
        </row>
        <row r="121">
          <cell r="B121" t="str">
            <v>S¬n</v>
          </cell>
          <cell r="D121">
            <v>18200</v>
          </cell>
        </row>
        <row r="122">
          <cell r="B122" t="str">
            <v>Gç cèp pha</v>
          </cell>
          <cell r="D122">
            <v>1350000</v>
          </cell>
        </row>
        <row r="123">
          <cell r="B123" t="str">
            <v>V/c cèt thÐp</v>
          </cell>
          <cell r="E123">
            <v>59523.776318512762</v>
          </cell>
        </row>
        <row r="124">
          <cell r="B124" t="str">
            <v>§æ bª t«ng M50</v>
          </cell>
          <cell r="C124" t="str">
            <v>kg</v>
          </cell>
          <cell r="D124"/>
          <cell r="E124">
            <v>38450.121955328686</v>
          </cell>
        </row>
        <row r="125">
          <cell r="B125" t="str">
            <v>§æ bª t«ng M150</v>
          </cell>
          <cell r="E125">
            <v>80005.66363611196</v>
          </cell>
        </row>
        <row r="126">
          <cell r="B126" t="str">
            <v>§æ bª t«ng M200</v>
          </cell>
          <cell r="C126" t="str">
            <v>kg</v>
          </cell>
          <cell r="D126"/>
          <cell r="E126">
            <v>80005.66363611196</v>
          </cell>
        </row>
        <row r="127">
          <cell r="B127" t="str">
            <v>Gia c«ng ®Æt buéc cèt thÐp</v>
          </cell>
          <cell r="E127">
            <v>203.0776975307258</v>
          </cell>
        </row>
        <row r="128">
          <cell r="B128" t="str">
            <v xml:space="preserve">ThÐp lµm xµ </v>
          </cell>
          <cell r="C128" t="str">
            <v>VT</v>
          </cell>
          <cell r="D128">
            <v>7600</v>
          </cell>
          <cell r="E128"/>
        </row>
        <row r="129">
          <cell r="B129" t="str">
            <v xml:space="preserve">ThÐp lµm ghÕ </v>
          </cell>
          <cell r="D129">
            <v>7600</v>
          </cell>
        </row>
        <row r="130">
          <cell r="B130" t="str">
            <v>ThÐp lµm cæ dÒ</v>
          </cell>
          <cell r="D130">
            <v>8900</v>
          </cell>
        </row>
        <row r="131">
          <cell r="B131" t="str">
            <v>ThÐp lµm d©y nÐo</v>
          </cell>
          <cell r="D131">
            <v>6500</v>
          </cell>
        </row>
        <row r="132">
          <cell r="B132" t="str">
            <v>ThÐp ®Öm</v>
          </cell>
          <cell r="D132">
            <v>4500</v>
          </cell>
        </row>
        <row r="133">
          <cell r="B133" t="str">
            <v>Cét LT12C</v>
          </cell>
          <cell r="D133">
            <v>1796100</v>
          </cell>
        </row>
        <row r="134">
          <cell r="B134" t="str">
            <v>Cét LT12B</v>
          </cell>
          <cell r="D134">
            <v>1568200</v>
          </cell>
        </row>
        <row r="135">
          <cell r="B135" t="str">
            <v>Cét LT16C</v>
          </cell>
          <cell r="D135">
            <v>4746000</v>
          </cell>
        </row>
        <row r="136">
          <cell r="B136" t="str">
            <v>Cét LT10B</v>
          </cell>
          <cell r="D136">
            <v>1154400</v>
          </cell>
        </row>
        <row r="137">
          <cell r="B137" t="str">
            <v>Cét LT14C</v>
          </cell>
          <cell r="D137">
            <v>4235000</v>
          </cell>
        </row>
        <row r="138">
          <cell r="B138" t="str">
            <v>Cét LT14B</v>
          </cell>
          <cell r="D138">
            <v>3677200</v>
          </cell>
        </row>
        <row r="139">
          <cell r="B139" t="str">
            <v>Dùng cét LT12m</v>
          </cell>
          <cell r="E139">
            <v>76087.436749749191</v>
          </cell>
        </row>
        <row r="140">
          <cell r="B140" t="str">
            <v>Dùng cét LT10m</v>
          </cell>
          <cell r="E140">
            <v>57065.57756231189</v>
          </cell>
        </row>
        <row r="141">
          <cell r="B141" t="str">
            <v>Dùng cét LT14m</v>
          </cell>
          <cell r="E141">
            <v>90354.99450935518</v>
          </cell>
        </row>
        <row r="142">
          <cell r="B142" t="str">
            <v>Dùng cét LT16m</v>
          </cell>
          <cell r="E142">
            <v>109376.85369679247</v>
          </cell>
        </row>
        <row r="143">
          <cell r="B143" t="str">
            <v>Nèi cét bª t«ng mÆt bÝch</v>
          </cell>
          <cell r="E143">
            <v>57228.309621950975</v>
          </cell>
        </row>
        <row r="144">
          <cell r="B144" t="str">
            <v>V/c cét</v>
          </cell>
          <cell r="E144">
            <v>75669.01168933892</v>
          </cell>
        </row>
        <row r="145">
          <cell r="B145" t="str">
            <v>ThÐp c¸c lo¹i</v>
          </cell>
          <cell r="D145">
            <v>4700</v>
          </cell>
          <cell r="E145">
            <v>0</v>
          </cell>
        </row>
        <row r="146">
          <cell r="B146" t="str">
            <v>§Ço ®Êt cÊp II s©u 2m</v>
          </cell>
          <cell r="E146">
            <v>19401.893069922997</v>
          </cell>
        </row>
        <row r="147">
          <cell r="B147" t="str">
            <v>§Ço ®Êt cÊp II s©u 2m-</v>
          </cell>
          <cell r="E147">
            <v>28722.805722398796</v>
          </cell>
        </row>
        <row r="148">
          <cell r="B148" t="str">
            <v>§µo ®Êt tiÕp ®Þa</v>
          </cell>
          <cell r="E148">
            <v>39185.371181035713</v>
          </cell>
        </row>
        <row r="149">
          <cell r="B149" t="str">
            <v>LÊp ®Êt tiÕp ®Þa</v>
          </cell>
          <cell r="E149">
            <v>11793.459626688882</v>
          </cell>
        </row>
        <row r="150">
          <cell r="B150" t="str">
            <v xml:space="preserve">LÊp ®Êt </v>
          </cell>
          <cell r="E150">
            <v>12744.319912255143</v>
          </cell>
        </row>
        <row r="151">
          <cell r="B151" t="str">
            <v>§¾p ®Êt ch©n cét</v>
          </cell>
          <cell r="E151">
            <v>12744.319912255143</v>
          </cell>
        </row>
        <row r="152">
          <cell r="B152" t="str">
            <v>V/c cù ly 100m</v>
          </cell>
          <cell r="C152" t="str">
            <v>kg</v>
          </cell>
          <cell r="E152">
            <v>59.523776318512759</v>
          </cell>
        </row>
        <row r="153">
          <cell r="B153" t="str">
            <v>L¾p xµ nÐo &gt;140kg</v>
          </cell>
          <cell r="E153">
            <v>68247.880659615606</v>
          </cell>
        </row>
        <row r="154">
          <cell r="B154" t="str">
            <v>L¾p xµ nÐo &lt;140kg</v>
          </cell>
          <cell r="E154">
            <v>49435.427897221452</v>
          </cell>
        </row>
        <row r="155">
          <cell r="B155" t="str">
            <v>L¾p xµ nÐo &lt;100kg</v>
          </cell>
          <cell r="E155">
            <v>41229.798352938378</v>
          </cell>
        </row>
        <row r="156">
          <cell r="B156" t="str">
            <v>L¾p xµ ®ì &lt;50kg</v>
          </cell>
          <cell r="E156">
            <v>23016.092850297202</v>
          </cell>
        </row>
        <row r="157">
          <cell r="B157" t="str">
            <v>L¾p xµ ®ì &lt;100kg</v>
          </cell>
          <cell r="E157">
            <v>31021.622921761274</v>
          </cell>
        </row>
        <row r="158">
          <cell r="B158" t="str">
            <v>L¾p xµ ®ì &lt;140kg</v>
          </cell>
          <cell r="E158">
            <v>37226.257737854336</v>
          </cell>
        </row>
        <row r="159">
          <cell r="B159" t="str">
            <v>G¹ch XM M75</v>
          </cell>
          <cell r="D159">
            <v>244315.4</v>
          </cell>
          <cell r="E159">
            <v>28897.584499346169</v>
          </cell>
        </row>
        <row r="160">
          <cell r="B160" t="str">
            <v>L¾p ghÕ</v>
          </cell>
          <cell r="E160">
            <v>37226.257737854336</v>
          </cell>
        </row>
        <row r="161">
          <cell r="B161" t="str">
            <v>L¾p gi¸ ®ì MBA</v>
          </cell>
          <cell r="E161">
            <v>68247.880659615606</v>
          </cell>
        </row>
        <row r="162">
          <cell r="B162" t="str">
            <v>L¾p d©y nÐo</v>
          </cell>
          <cell r="E162">
            <v>23016.092850297202</v>
          </cell>
        </row>
        <row r="163">
          <cell r="B163" t="str">
            <v>L¾p cæ dÒ</v>
          </cell>
          <cell r="E163">
            <v>17011.557507023146</v>
          </cell>
        </row>
        <row r="164">
          <cell r="B164" t="str">
            <v>L¾p thu l«i sõng</v>
          </cell>
          <cell r="E164">
            <v>24317.204771231918</v>
          </cell>
        </row>
        <row r="165">
          <cell r="B165" t="str">
            <v>R¶i tiÕp ®Þa</v>
          </cell>
          <cell r="E165">
            <v>424.95543855421363</v>
          </cell>
        </row>
        <row r="166">
          <cell r="B166" t="str">
            <v>V/c tiÕp ®Þa</v>
          </cell>
          <cell r="E166">
            <v>59523.776318512762</v>
          </cell>
        </row>
        <row r="167">
          <cell r="B167" t="str">
            <v>L¾p mãng nÐo</v>
          </cell>
          <cell r="E167">
            <v>56659.654841056035</v>
          </cell>
        </row>
        <row r="168">
          <cell r="B168" t="str">
            <v>§óc s½n mãng nÐo</v>
          </cell>
          <cell r="E168">
            <v>80005.66363611196</v>
          </cell>
        </row>
        <row r="169">
          <cell r="B169" t="str">
            <v>Chi phÝ chung</v>
          </cell>
          <cell r="D169">
            <v>0.68</v>
          </cell>
        </row>
        <row r="170">
          <cell r="B170" t="str">
            <v>L·i ®Þnh møc</v>
          </cell>
          <cell r="D170">
            <v>6.5642379203734655E-2</v>
          </cell>
        </row>
        <row r="171">
          <cell r="B171" t="str">
            <v>LTP</v>
          </cell>
          <cell r="D171">
            <v>0.03</v>
          </cell>
        </row>
        <row r="172">
          <cell r="B172" t="str">
            <v>V/c Cét 16,18m</v>
          </cell>
          <cell r="D172">
            <v>280000</v>
          </cell>
        </row>
        <row r="173">
          <cell r="B173" t="str">
            <v>V/c Cét 10,12m</v>
          </cell>
          <cell r="D173">
            <v>140000</v>
          </cell>
        </row>
        <row r="174">
          <cell r="B174" t="str">
            <v>M¸y c¾t uèn</v>
          </cell>
          <cell r="G174">
            <v>52795.600000000006</v>
          </cell>
        </row>
        <row r="175">
          <cell r="B175" t="str">
            <v>M¸y hµn</v>
          </cell>
          <cell r="G175">
            <v>103070.00000000001</v>
          </cell>
        </row>
        <row r="176">
          <cell r="B176" t="str">
            <v>§ãng cäc tiÕp ®Þa</v>
          </cell>
          <cell r="E176">
            <v>15464.897163241547</v>
          </cell>
        </row>
        <row r="177">
          <cell r="B177" t="str">
            <v>Mãc treo ch÷ U MT12</v>
          </cell>
          <cell r="D177">
            <v>9000</v>
          </cell>
        </row>
        <row r="178">
          <cell r="B178" t="str">
            <v>Mãc treo ch÷ U MT6</v>
          </cell>
          <cell r="D178">
            <v>7500</v>
          </cell>
        </row>
        <row r="179">
          <cell r="B179" t="str">
            <v>M¾t nèi l¾p r¸p</v>
          </cell>
          <cell r="D179">
            <v>11000</v>
          </cell>
        </row>
        <row r="180">
          <cell r="B180" t="str">
            <v>Vßng treo ®Çu trßn</v>
          </cell>
          <cell r="D180">
            <v>5300</v>
          </cell>
        </row>
        <row r="181">
          <cell r="B181" t="str">
            <v>M¾t nèi kÐp</v>
          </cell>
          <cell r="D181">
            <v>8000</v>
          </cell>
        </row>
        <row r="182">
          <cell r="B182" t="str">
            <v>M¾t nèi trung gian</v>
          </cell>
          <cell r="D182">
            <v>8500</v>
          </cell>
        </row>
        <row r="183">
          <cell r="B183" t="str">
            <v>Sø PC-70</v>
          </cell>
          <cell r="D183">
            <v>62000</v>
          </cell>
        </row>
        <row r="184">
          <cell r="B184" t="str">
            <v>Kho¸ nÐo d©y</v>
          </cell>
          <cell r="D184">
            <v>46000</v>
          </cell>
        </row>
        <row r="185">
          <cell r="B185" t="str">
            <v>D©y ®ång M95</v>
          </cell>
          <cell r="D185">
            <v>34000</v>
          </cell>
        </row>
        <row r="186">
          <cell r="B186" t="str">
            <v>HÖ sè KK</v>
          </cell>
          <cell r="D186">
            <v>1.5</v>
          </cell>
        </row>
        <row r="187">
          <cell r="B187" t="str">
            <v>Hª sè NC</v>
          </cell>
          <cell r="D187">
            <v>1.5511587040232648</v>
          </cell>
        </row>
        <row r="188">
          <cell r="B188" t="str">
            <v>hsvc</v>
          </cell>
          <cell r="D188">
            <v>2.3267380560348974</v>
          </cell>
        </row>
        <row r="190">
          <cell r="B190" t="str">
            <v>L¾p chuçi sø</v>
          </cell>
          <cell r="E190">
            <v>8559.2937288003759</v>
          </cell>
        </row>
        <row r="191">
          <cell r="B191" t="str">
            <v>Mua c«ng t¬ 1 pha 220V-3ö9A</v>
          </cell>
          <cell r="C191" t="str">
            <v>c¸i</v>
          </cell>
          <cell r="D191">
            <v>97000</v>
          </cell>
          <cell r="F191" t="str">
            <v>Nhµ m¸y thiÕt bÞ ®o ®iÖn</v>
          </cell>
        </row>
        <row r="192">
          <cell r="B192" t="str">
            <v>Chi phÝ thö nghiÖm</v>
          </cell>
          <cell r="C192" t="str">
            <v>c¸i</v>
          </cell>
          <cell r="D192">
            <v>8000</v>
          </cell>
          <cell r="F192" t="str">
            <v>Thuª §iÖn lùc Thanh ho¸</v>
          </cell>
        </row>
        <row r="193">
          <cell r="B193" t="str">
            <v>Chi phÝ vËn chuyÓn</v>
          </cell>
          <cell r="C193" t="str">
            <v>c¸i</v>
          </cell>
          <cell r="D193">
            <v>2000</v>
          </cell>
        </row>
        <row r="194">
          <cell r="B194" t="str">
            <v>Chi phÝ l¾p ®Æt</v>
          </cell>
          <cell r="C194" t="str">
            <v>c¸i</v>
          </cell>
          <cell r="E194">
            <v>5092.7642570491826</v>
          </cell>
        </row>
        <row r="196">
          <cell r="B196" t="str">
            <v>D©y AC-50</v>
          </cell>
          <cell r="D196">
            <v>21200</v>
          </cell>
          <cell r="E196">
            <v>1559.6109361451875</v>
          </cell>
        </row>
        <row r="197">
          <cell r="B197" t="str">
            <v>V/c d©y</v>
          </cell>
          <cell r="E197">
            <v>38758.337189818107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dau tien"/>
      <sheetName val="HSDC GOC"/>
      <sheetName val="Th Thao do 0,4"/>
      <sheetName val="TH thao do 22"/>
      <sheetName val="TH-TBA THAO DO"/>
      <sheetName val="Bia Thao do 0,4"/>
      <sheetName val="Bia Thao do 22"/>
      <sheetName val="LK-CS"/>
      <sheetName val="DM 85"/>
      <sheetName val="Bia CS"/>
      <sheetName val="TN-CS"/>
      <sheetName val="VCDD CS"/>
      <sheetName val="DGVCTC 67"/>
      <sheetName val="Bia thao do TBA"/>
      <sheetName val="bang dien"/>
      <sheetName val="TD-CS"/>
      <sheetName val="Cl lech-cs"/>
      <sheetName val="vt CS"/>
      <sheetName val="SLVC CS"/>
      <sheetName val="Chi tiet - CS"/>
      <sheetName val="th CS"/>
      <sheetName val="TH VTCS"/>
      <sheetName val="th CT"/>
      <sheetName val="TH-XL"/>
      <sheetName val="th-cpk"/>
      <sheetName val="TKP"/>
      <sheetName val="KS-KT"/>
      <sheetName val="chiet tinh"/>
      <sheetName val="DLNS"/>
      <sheetName val="CPTV"/>
      <sheetName val="LP-BTC"/>
      <sheetName val="DM 67"/>
      <sheetName val="Gvlcht"/>
      <sheetName val="VCDD 22"/>
      <sheetName val="Chlech -22"/>
      <sheetName val="TNGHIEM 22"/>
      <sheetName val="chi tiet dz 22 kv"/>
      <sheetName val="vt A cap"/>
      <sheetName val="vc vat tu CHUNG "/>
      <sheetName val="PQ tuyen"/>
      <sheetName val="Trung chuyen"/>
      <sheetName val="T T CL VC DZ 22"/>
      <sheetName val="TH dz 22"/>
      <sheetName val="bia22KV"/>
      <sheetName val="CPDB"/>
      <sheetName val="TNGHIEM 0,4"/>
      <sheetName val="DG 89"/>
      <sheetName val="SLVC 0.4"/>
      <sheetName val="VCDD 0.4"/>
      <sheetName val="Ch lech -0,4"/>
      <sheetName val="TDIEN-PHAn PHOI"/>
      <sheetName val="CHITIET 0.4 KV"/>
      <sheetName val="VT ds 0,4"/>
      <sheetName val="Th 0,4"/>
      <sheetName val="Bia 0.4"/>
      <sheetName val="TU BU"/>
      <sheetName val="TU DIEN"/>
      <sheetName val="chi tiet TBA"/>
      <sheetName val="VT_TB TBA"/>
      <sheetName val="TH 400"/>
      <sheetName val="Bia 400"/>
      <sheetName val="DM 66"/>
      <sheetName val="SLVC TBA"/>
      <sheetName val="VC TBA"/>
      <sheetName val="DTCD"/>
      <sheetName val="kl tt"/>
      <sheetName val="TONG KE DZ 22 KV"/>
      <sheetName val="chitietdatdao"/>
      <sheetName val="SLVC 22"/>
      <sheetName val="TH VT0,4"/>
      <sheetName val="TH VT22"/>
      <sheetName val="TONG DZ 0.4 KV"/>
      <sheetName val="DG vat tu"/>
      <sheetName val="HSKVUC"/>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DG_VTTB"/>
      <sheetName val="HS Dia ban"/>
      <sheetName val="TH"/>
      <sheetName val="VCDD_22"/>
      <sheetName val="SLVC-22"/>
      <sheetName val="VC VT_TB"/>
      <sheetName val="SLVC_0.4"/>
      <sheetName val="vt 22"/>
      <sheetName val="VCDD_0.4"/>
      <sheetName val="Kho Tam"/>
      <sheetName val="EA"/>
      <sheetName val="Bia 0,4"/>
      <sheetName val="Bia TBA"/>
      <sheetName val="TH 50"/>
      <sheetName val="Bia 50"/>
      <sheetName val="TH 75"/>
      <sheetName val="TH 31,5"/>
      <sheetName val="Bia 31,5"/>
      <sheetName val="Bia 75"/>
      <sheetName val="TH 100"/>
      <sheetName val="Bia  100"/>
      <sheetName val="VCDD_TBA"/>
      <sheetName val="Bia 31ۨ_x0000_"/>
      <sheetName val="PHAN DS 22 KV"/>
      <sheetName val="VC CS"/>
      <sheetName val="Bia 31?_x0000_"/>
    </sheetNames>
    <sheetDataSet>
      <sheetData sheetId="0" refreshError="1">
        <row r="2">
          <cell r="F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row r="28">
          <cell r="B28">
            <v>0</v>
          </cell>
          <cell r="C28" t="str">
            <v>(1+0.2/2.638)*0.95*1.71*1.75</v>
          </cell>
          <cell r="D28">
            <v>3.0584076004548897</v>
          </cell>
          <cell r="E28" t="str">
            <v>(1+0.0/2.638)*0.95*1.71*1.75</v>
          </cell>
          <cell r="F28">
            <v>2.8428749999999998</v>
          </cell>
          <cell r="G28" t="str">
            <v>(1+0.0/2.638)*0.95*1.71*1.75/1.2</v>
          </cell>
          <cell r="H28">
            <v>2.3690625000000001</v>
          </cell>
        </row>
        <row r="29">
          <cell r="B29">
            <v>0.1</v>
          </cell>
          <cell r="C29" t="str">
            <v>(1+0.3/2.638)*0.95*1.71*1.75</v>
          </cell>
          <cell r="D29">
            <v>3.1661739006823346</v>
          </cell>
          <cell r="E29" t="str">
            <v>(1+0.1/2.638)*0.95*1.71*1.75</v>
          </cell>
          <cell r="F29">
            <v>2.9506413002274448</v>
          </cell>
          <cell r="G29" t="str">
            <v>(1+0.1/2.638)*0.95*1.71*1.75/1.2</v>
          </cell>
          <cell r="H29">
            <v>2.4588677501895373</v>
          </cell>
        </row>
        <row r="30">
          <cell r="B30">
            <v>0.2</v>
          </cell>
          <cell r="C30" t="str">
            <v>(1+0.4/2.638)*0.95*1.71*1.75</v>
          </cell>
          <cell r="D30">
            <v>3.2739402009097804</v>
          </cell>
          <cell r="E30" t="str">
            <v>(1+0.2/2.638)*0.95*1.71*1.75</v>
          </cell>
          <cell r="F30">
            <v>3.0584076004548897</v>
          </cell>
          <cell r="G30" t="str">
            <v>(1+0.2/2.638)*0.95*1.71*1.75/1.2</v>
          </cell>
          <cell r="H30">
            <v>2.548673000379075</v>
          </cell>
        </row>
        <row r="31">
          <cell r="B31">
            <v>0.3</v>
          </cell>
          <cell r="C31" t="str">
            <v>(1+0.5/2.638)*0.95*1.71*1.75</v>
          </cell>
          <cell r="D31">
            <v>3.3817065011372249</v>
          </cell>
          <cell r="E31" t="str">
            <v>(1+0.3/2.638)*0.95*1.71*1.75</v>
          </cell>
          <cell r="F31">
            <v>3.1661739006823346</v>
          </cell>
          <cell r="G31" t="str">
            <v>(1+0.3/2.638)*0.95*1.71*1.75/1.2</v>
          </cell>
          <cell r="H31">
            <v>2.6384782505686122</v>
          </cell>
        </row>
        <row r="32">
          <cell r="B32">
            <v>0.4</v>
          </cell>
          <cell r="C32" t="str">
            <v>(1+0.6/2.638)*0.95*1.71*1.75</v>
          </cell>
          <cell r="D32">
            <v>3.4894728013646699</v>
          </cell>
          <cell r="E32" t="str">
            <v>(1+0.4/2.638)*0.95*1.71*1.75</v>
          </cell>
          <cell r="F32">
            <v>3.2739402009097804</v>
          </cell>
          <cell r="G32" t="str">
            <v>(1+0.4/2.638)*0.95*1.71*1.75/1.2</v>
          </cell>
          <cell r="H32">
            <v>2.7282835007581503</v>
          </cell>
        </row>
        <row r="33">
          <cell r="B33">
            <v>0.5</v>
          </cell>
          <cell r="C33" t="str">
            <v>(1+0.7/2.638)*0.95*1.71*1.75</v>
          </cell>
          <cell r="D33">
            <v>3.5972391015921152</v>
          </cell>
          <cell r="E33" t="str">
            <v>(1+0.5/2.638)*0.95*1.71*1.75</v>
          </cell>
          <cell r="F33">
            <v>3.3817065011372249</v>
          </cell>
          <cell r="G33" t="str">
            <v>(1+0.5/2.638)*0.95*1.71*1.75/1.2</v>
          </cell>
          <cell r="H33">
            <v>2.8180887509476875</v>
          </cell>
        </row>
        <row r="34">
          <cell r="B34">
            <v>0.7</v>
          </cell>
          <cell r="C34" t="str">
            <v>(1+0.9/2.638)*0.95*1.71*1.75</v>
          </cell>
          <cell r="D34">
            <v>3.8127717020470047</v>
          </cell>
          <cell r="E34" t="str">
            <v>(1+0.7/2.638)*0.95*1.71*1.75</v>
          </cell>
          <cell r="F34">
            <v>3.5972391015921152</v>
          </cell>
          <cell r="G34" t="str">
            <v>(1+0.7/2.638)*0.95*1.71*1.75/1.2</v>
          </cell>
          <cell r="H34">
            <v>2.9976992513267628</v>
          </cell>
        </row>
        <row r="35">
          <cell r="B35">
            <v>1</v>
          </cell>
          <cell r="C35" t="str">
            <v>(1+1..2/2.638)*0.95*1.71*1.75</v>
          </cell>
          <cell r="D35">
            <v>4.1360706027293395</v>
          </cell>
          <cell r="E35" t="str">
            <v>(1+1.0/2.638)*0.95*1.71*1.75</v>
          </cell>
          <cell r="F35">
            <v>3.92053800227445</v>
          </cell>
          <cell r="G35" t="str">
            <v>(1+1.0/2.638)*0.95*1.71*1.75/1.2</v>
          </cell>
          <cell r="H35">
            <v>3.267115001895375</v>
          </cell>
        </row>
      </sheetData>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onghop"/>
      <sheetName val="xa"/>
      <sheetName val="vc"/>
      <sheetName val="trong luong"/>
      <sheetName val="THC"/>
      <sheetName val="THQT"/>
      <sheetName val="Sheet1"/>
      <sheetName val="THC (2)"/>
      <sheetName val="XXXXXXXX"/>
      <sheetName val="XL4Poppy"/>
      <sheetName val="GiaVL"/>
    </sheetNames>
    <sheetDataSet>
      <sheetData sheetId="0" refreshError="1">
        <row r="3">
          <cell r="A3" t="str">
            <v>tªn vïng</v>
          </cell>
          <cell r="B3" t="str">
            <v>m· 
hiÖu</v>
          </cell>
          <cell r="C3" t="str">
            <v>Tªn vËt t­</v>
          </cell>
          <cell r="D3" t="str">
            <v>®¬n
 vÞ</v>
          </cell>
          <cell r="E3" t="str">
            <v xml:space="preserve">khèi 
l­îng  </v>
          </cell>
          <cell r="F3" t="str">
            <v>hao
hôt</v>
          </cell>
          <cell r="G3" t="str">
            <v>§¬n gi¸</v>
          </cell>
          <cell r="I3" t="str">
            <v>hÖ 
sè</v>
          </cell>
          <cell r="J3" t="str">
            <v>Tæng</v>
          </cell>
        </row>
        <row r="4">
          <cell r="B4" t="str">
            <v>03.3101</v>
          </cell>
          <cell r="C4" t="str">
            <v xml:space="preserve">§µo ®Êt ch«n tiÕp ®Þa </v>
          </cell>
          <cell r="D4" t="str">
            <v>m3</v>
          </cell>
          <cell r="E4">
            <v>0.75</v>
          </cell>
          <cell r="G4" t="str">
            <v>VËt liÖu</v>
          </cell>
          <cell r="H4" t="str">
            <v>N.C«ng</v>
          </cell>
          <cell r="J4" t="str">
            <v>VËt liÖu</v>
          </cell>
          <cell r="K4" t="str">
            <v>N.C«ng</v>
          </cell>
          <cell r="L4" t="str">
            <v>MTC</v>
          </cell>
        </row>
        <row r="5">
          <cell r="C5" t="str">
            <v>I/ ®¬n gi¸ cho 1m3 bª t«ng</v>
          </cell>
        </row>
        <row r="6">
          <cell r="A6" t="str">
            <v>M50</v>
          </cell>
          <cell r="C6" t="str">
            <v>Bª t«ng lãt:  M-50:</v>
          </cell>
          <cell r="J6">
            <v>177741</v>
          </cell>
          <cell r="K6">
            <v>79409.602199999994</v>
          </cell>
        </row>
        <row r="7">
          <cell r="C7" t="str">
            <v>a/ VËt liÖu:</v>
          </cell>
        </row>
        <row r="8">
          <cell r="C8" t="str">
            <v>Xi m¨ng PCB30 BØm S¬n</v>
          </cell>
          <cell r="D8" t="str">
            <v>Kg</v>
          </cell>
          <cell r="E8">
            <v>168</v>
          </cell>
          <cell r="F8">
            <v>1</v>
          </cell>
          <cell r="G8">
            <v>657</v>
          </cell>
          <cell r="J8">
            <v>110376</v>
          </cell>
        </row>
        <row r="9">
          <cell r="C9" t="str">
            <v>C¸t vµng</v>
          </cell>
          <cell r="D9" t="str">
            <v>m3</v>
          </cell>
          <cell r="E9">
            <v>0.51200000000000001</v>
          </cell>
          <cell r="F9">
            <v>1</v>
          </cell>
          <cell r="G9">
            <v>35000</v>
          </cell>
          <cell r="J9">
            <v>17920</v>
          </cell>
        </row>
        <row r="10">
          <cell r="C10" t="str">
            <v>§¸ d¨m 4x6</v>
          </cell>
          <cell r="D10" t="str">
            <v>m3</v>
          </cell>
          <cell r="E10">
            <v>0.89900000000000002</v>
          </cell>
          <cell r="F10">
            <v>1</v>
          </cell>
          <cell r="G10">
            <v>55000</v>
          </cell>
          <cell r="J10">
            <v>49445</v>
          </cell>
        </row>
        <row r="11">
          <cell r="C11" t="str">
            <v>b/ Nh©n c«ng: Cù ly 300m</v>
          </cell>
        </row>
        <row r="12">
          <cell r="B12" t="str">
            <v>02.1212</v>
          </cell>
          <cell r="C12" t="str">
            <v xml:space="preserve">VËn chuyÓn xi m¨ng </v>
          </cell>
          <cell r="D12" t="str">
            <v>TÊn</v>
          </cell>
          <cell r="E12">
            <v>0.16800000000000001</v>
          </cell>
          <cell r="F12">
            <v>1</v>
          </cell>
          <cell r="H12">
            <v>23206.5</v>
          </cell>
          <cell r="I12">
            <v>1</v>
          </cell>
          <cell r="K12">
            <v>3898.6920000000005</v>
          </cell>
        </row>
        <row r="13">
          <cell r="B13" t="str">
            <v>02.1232</v>
          </cell>
          <cell r="C13" t="str">
            <v xml:space="preserve">VËn chuyÓn c¸t vµng </v>
          </cell>
          <cell r="D13" t="str">
            <v>m3</v>
          </cell>
          <cell r="E13">
            <v>0.51200000000000001</v>
          </cell>
          <cell r="F13">
            <v>1</v>
          </cell>
          <cell r="H13">
            <v>21499.399999999998</v>
          </cell>
          <cell r="I13">
            <v>1</v>
          </cell>
          <cell r="K13">
            <v>11007.692799999999</v>
          </cell>
        </row>
        <row r="14">
          <cell r="B14" t="str">
            <v>02.1242</v>
          </cell>
          <cell r="C14" t="str">
            <v xml:space="preserve">VËn chuyÓn ®¸ d¨m </v>
          </cell>
          <cell r="D14" t="str">
            <v>m3</v>
          </cell>
          <cell r="E14">
            <v>0.89900000000000002</v>
          </cell>
          <cell r="F14">
            <v>1</v>
          </cell>
          <cell r="H14">
            <v>23397.599999999999</v>
          </cell>
          <cell r="I14">
            <v>1</v>
          </cell>
          <cell r="K14">
            <v>21034.4424</v>
          </cell>
        </row>
        <row r="15">
          <cell r="B15" t="str">
            <v>02.1322</v>
          </cell>
          <cell r="C15" t="str">
            <v xml:space="preserve">VËn chuyÓn n­íc s¹ch </v>
          </cell>
          <cell r="D15" t="str">
            <v>m3</v>
          </cell>
          <cell r="E15">
            <v>0.17499999999999999</v>
          </cell>
          <cell r="F15">
            <v>1</v>
          </cell>
          <cell r="H15">
            <v>21353</v>
          </cell>
          <cell r="I15">
            <v>1</v>
          </cell>
          <cell r="K15">
            <v>3736.7749999999996</v>
          </cell>
        </row>
        <row r="16">
          <cell r="B16" t="str">
            <v>04.3101</v>
          </cell>
          <cell r="C16" t="str">
            <v xml:space="preserve">§æ bª t«ng lãt mãng </v>
          </cell>
          <cell r="D16" t="str">
            <v>m3</v>
          </cell>
          <cell r="E16">
            <v>1</v>
          </cell>
          <cell r="F16">
            <v>1</v>
          </cell>
          <cell r="H16">
            <v>39732</v>
          </cell>
          <cell r="I16">
            <v>1</v>
          </cell>
          <cell r="K16">
            <v>39732</v>
          </cell>
        </row>
        <row r="18">
          <cell r="A18" t="str">
            <v>M100</v>
          </cell>
          <cell r="C18" t="str">
            <v>Bª t«ng mãng:  M-100:</v>
          </cell>
          <cell r="J18">
            <v>200580</v>
          </cell>
          <cell r="K18">
            <v>84808.688300000009</v>
          </cell>
        </row>
        <row r="19">
          <cell r="C19" t="str">
            <v>a/ VËt liÖu:</v>
          </cell>
          <cell r="H19">
            <v>21499.399999999998</v>
          </cell>
          <cell r="I19">
            <v>1</v>
          </cell>
        </row>
        <row r="20">
          <cell r="C20" t="str">
            <v>Xi m¨ng PCB30 Hoµng th¹ch</v>
          </cell>
          <cell r="D20" t="str">
            <v>Kg</v>
          </cell>
          <cell r="E20">
            <v>205</v>
          </cell>
          <cell r="F20">
            <v>1</v>
          </cell>
          <cell r="G20">
            <v>657</v>
          </cell>
          <cell r="J20">
            <v>134685</v>
          </cell>
        </row>
        <row r="21">
          <cell r="C21" t="str">
            <v>C¸t vµng</v>
          </cell>
          <cell r="D21" t="str">
            <v>m3</v>
          </cell>
          <cell r="E21">
            <v>0.49199999999999999</v>
          </cell>
          <cell r="F21">
            <v>1</v>
          </cell>
          <cell r="G21">
            <v>35000</v>
          </cell>
          <cell r="J21">
            <v>17220</v>
          </cell>
        </row>
        <row r="22">
          <cell r="C22" t="str">
            <v>§¸ d¨m 4x6</v>
          </cell>
          <cell r="D22" t="str">
            <v>m3</v>
          </cell>
          <cell r="E22">
            <v>0.88500000000000001</v>
          </cell>
          <cell r="F22">
            <v>1</v>
          </cell>
          <cell r="G22">
            <v>55000</v>
          </cell>
          <cell r="J22">
            <v>48675</v>
          </cell>
        </row>
        <row r="23">
          <cell r="C23" t="str">
            <v>b/ Nh©n c«ng: Cù ly 300m</v>
          </cell>
        </row>
        <row r="24">
          <cell r="B24" t="str">
            <v>02.1212</v>
          </cell>
          <cell r="C24" t="str">
            <v xml:space="preserve">VËn chuyÓn xi m¨ng </v>
          </cell>
          <cell r="D24" t="str">
            <v>TÊn</v>
          </cell>
          <cell r="E24">
            <v>0.20499999999999999</v>
          </cell>
          <cell r="F24">
            <v>1</v>
          </cell>
          <cell r="H24">
            <v>23206.5</v>
          </cell>
          <cell r="I24">
            <v>1</v>
          </cell>
          <cell r="K24">
            <v>4757.3324999999995</v>
          </cell>
        </row>
        <row r="25">
          <cell r="B25" t="str">
            <v>02.1232</v>
          </cell>
          <cell r="C25" t="str">
            <v xml:space="preserve">VËn chuyÓn c¸t vµng </v>
          </cell>
          <cell r="D25" t="str">
            <v>m3</v>
          </cell>
          <cell r="E25">
            <v>0.49199999999999999</v>
          </cell>
          <cell r="F25">
            <v>1</v>
          </cell>
          <cell r="H25">
            <v>21499.399999999998</v>
          </cell>
          <cell r="I25">
            <v>1</v>
          </cell>
          <cell r="K25">
            <v>10577.7048</v>
          </cell>
        </row>
        <row r="26">
          <cell r="B26" t="str">
            <v>02.1242</v>
          </cell>
          <cell r="C26" t="str">
            <v xml:space="preserve">VËn chuyÓn ®¸ d¨m </v>
          </cell>
          <cell r="D26" t="str">
            <v>m3</v>
          </cell>
          <cell r="E26">
            <v>0.88500000000000001</v>
          </cell>
          <cell r="F26">
            <v>1</v>
          </cell>
          <cell r="H26">
            <v>23397.599999999999</v>
          </cell>
          <cell r="I26">
            <v>1</v>
          </cell>
          <cell r="K26">
            <v>20706.876</v>
          </cell>
        </row>
        <row r="27">
          <cell r="B27" t="str">
            <v>02.1322</v>
          </cell>
          <cell r="C27" t="str">
            <v xml:space="preserve">VËn chuyÓn n­íc s¹ch </v>
          </cell>
          <cell r="D27" t="str">
            <v>m3</v>
          </cell>
          <cell r="E27">
            <v>0.17499999999999999</v>
          </cell>
          <cell r="F27">
            <v>1</v>
          </cell>
          <cell r="H27">
            <v>21353</v>
          </cell>
          <cell r="I27">
            <v>1</v>
          </cell>
          <cell r="K27">
            <v>3736.7749999999996</v>
          </cell>
        </row>
        <row r="28">
          <cell r="B28" t="str">
            <v>04.3311</v>
          </cell>
          <cell r="C28" t="str">
            <v xml:space="preserve">§æ bª t«ng mãng trô </v>
          </cell>
          <cell r="D28" t="str">
            <v>m3</v>
          </cell>
          <cell r="E28">
            <v>1</v>
          </cell>
          <cell r="F28">
            <v>1</v>
          </cell>
          <cell r="H28">
            <v>45030</v>
          </cell>
          <cell r="I28">
            <v>1</v>
          </cell>
          <cell r="K28">
            <v>45030</v>
          </cell>
        </row>
        <row r="30">
          <cell r="A30" t="str">
            <v>M150</v>
          </cell>
          <cell r="C30" t="str">
            <v xml:space="preserve"> Bª t«ng ®æ mãng:   M-150:</v>
          </cell>
          <cell r="J30">
            <v>247131</v>
          </cell>
          <cell r="K30">
            <v>85750.902999999991</v>
          </cell>
        </row>
        <row r="31">
          <cell r="C31" t="str">
            <v>a/ VËt liÖu:</v>
          </cell>
        </row>
        <row r="32">
          <cell r="C32" t="str">
            <v>Xi m¨ng P30 Hoµng th¹ch</v>
          </cell>
          <cell r="D32" t="str">
            <v>Kg</v>
          </cell>
          <cell r="E32">
            <v>278</v>
          </cell>
          <cell r="F32" t="str">
            <v>1,00</v>
          </cell>
          <cell r="G32">
            <v>657</v>
          </cell>
          <cell r="J32">
            <v>182646</v>
          </cell>
        </row>
        <row r="33">
          <cell r="C33" t="str">
            <v>C¸t vµng</v>
          </cell>
          <cell r="D33" t="str">
            <v>m3</v>
          </cell>
          <cell r="E33">
            <v>0.46899999999999997</v>
          </cell>
          <cell r="F33" t="str">
            <v>1,00</v>
          </cell>
          <cell r="G33">
            <v>35000</v>
          </cell>
          <cell r="J33">
            <v>16415</v>
          </cell>
        </row>
        <row r="34">
          <cell r="C34" t="str">
            <v>§¸ d¨m 4x6</v>
          </cell>
          <cell r="D34" t="str">
            <v>m3</v>
          </cell>
          <cell r="E34">
            <v>0.874</v>
          </cell>
          <cell r="F34" t="str">
            <v>1,00</v>
          </cell>
          <cell r="G34">
            <v>55000</v>
          </cell>
          <cell r="J34">
            <v>48070</v>
          </cell>
        </row>
        <row r="35">
          <cell r="C35" t="str">
            <v>N­íc</v>
          </cell>
          <cell r="D35" t="str">
            <v>m3</v>
          </cell>
          <cell r="E35">
            <v>0.185</v>
          </cell>
          <cell r="F35">
            <v>1</v>
          </cell>
          <cell r="G35">
            <v>0</v>
          </cell>
          <cell r="J35">
            <v>0</v>
          </cell>
        </row>
        <row r="36">
          <cell r="C36" t="str">
            <v>b/ Nh©n c«ng : cù ly 300m</v>
          </cell>
        </row>
        <row r="37">
          <cell r="B37" t="str">
            <v>02.1212</v>
          </cell>
          <cell r="C37" t="str">
            <v xml:space="preserve">VËn chuyÓn xi m¨ng </v>
          </cell>
          <cell r="D37" t="str">
            <v>TÊn</v>
          </cell>
          <cell r="E37">
            <v>0.27800000000000002</v>
          </cell>
          <cell r="F37" t="str">
            <v>1,00</v>
          </cell>
          <cell r="H37">
            <v>23206.5</v>
          </cell>
          <cell r="I37">
            <v>1</v>
          </cell>
          <cell r="K37">
            <v>6451.4070000000002</v>
          </cell>
        </row>
        <row r="38">
          <cell r="B38" t="str">
            <v>02.1232</v>
          </cell>
          <cell r="C38" t="str">
            <v xml:space="preserve">VËn chuyÓn c¸t vµng </v>
          </cell>
          <cell r="D38" t="str">
            <v>m3</v>
          </cell>
          <cell r="E38">
            <v>0.46899999999999997</v>
          </cell>
          <cell r="F38" t="str">
            <v>1,00</v>
          </cell>
          <cell r="H38">
            <v>21499.399999999998</v>
          </cell>
          <cell r="I38">
            <v>1</v>
          </cell>
          <cell r="K38">
            <v>10083.218599999998</v>
          </cell>
        </row>
        <row r="39">
          <cell r="B39" t="str">
            <v>02.1242</v>
          </cell>
          <cell r="C39" t="str">
            <v xml:space="preserve">VËn chuyÓn ®¸ d¨m </v>
          </cell>
          <cell r="D39" t="str">
            <v>m3</v>
          </cell>
          <cell r="E39">
            <v>0.874</v>
          </cell>
          <cell r="F39" t="str">
            <v>1,00</v>
          </cell>
          <cell r="H39">
            <v>23397.599999999999</v>
          </cell>
          <cell r="I39">
            <v>1</v>
          </cell>
          <cell r="K39">
            <v>20449.502399999998</v>
          </cell>
        </row>
        <row r="40">
          <cell r="B40" t="str">
            <v>02.1322</v>
          </cell>
          <cell r="C40" t="str">
            <v xml:space="preserve">VËn chuyÓn n­íc s¹ch </v>
          </cell>
          <cell r="D40" t="str">
            <v>m3</v>
          </cell>
          <cell r="E40">
            <v>0.17499999999999999</v>
          </cell>
          <cell r="F40" t="str">
            <v>1,00</v>
          </cell>
          <cell r="H40">
            <v>21353</v>
          </cell>
          <cell r="I40">
            <v>1</v>
          </cell>
          <cell r="K40">
            <v>3736.7749999999996</v>
          </cell>
        </row>
        <row r="41">
          <cell r="B41" t="str">
            <v>04.3312</v>
          </cell>
          <cell r="C41" t="str">
            <v xml:space="preserve">§æ bª t«ng mãng trô </v>
          </cell>
          <cell r="D41" t="str">
            <v>m3</v>
          </cell>
          <cell r="E41">
            <v>1</v>
          </cell>
          <cell r="F41">
            <v>1</v>
          </cell>
          <cell r="H41">
            <v>45030</v>
          </cell>
          <cell r="I41">
            <v>1</v>
          </cell>
          <cell r="K41">
            <v>45030</v>
          </cell>
        </row>
        <row r="43">
          <cell r="A43" t="str">
            <v>MC200</v>
          </cell>
          <cell r="C43" t="str">
            <v xml:space="preserve"> Bª t«ng chÌn cét:  M-200:</v>
          </cell>
          <cell r="J43">
            <v>345779</v>
          </cell>
          <cell r="K43">
            <v>86449.991699999999</v>
          </cell>
        </row>
        <row r="44">
          <cell r="C44" t="str">
            <v>a/ VËt liÖu:</v>
          </cell>
        </row>
        <row r="45">
          <cell r="C45" t="str">
            <v>Xi m¨ng P30 Hoµng th¹ch</v>
          </cell>
          <cell r="D45" t="str">
            <v>Kg</v>
          </cell>
          <cell r="E45">
            <v>357</v>
          </cell>
          <cell r="F45" t="str">
            <v>1,00</v>
          </cell>
          <cell r="G45">
            <v>657</v>
          </cell>
          <cell r="J45">
            <v>234549</v>
          </cell>
        </row>
        <row r="46">
          <cell r="C46" t="str">
            <v>C¸t vµng</v>
          </cell>
          <cell r="D46" t="str">
            <v>m3</v>
          </cell>
          <cell r="E46">
            <v>0.441</v>
          </cell>
          <cell r="F46" t="str">
            <v>1,00</v>
          </cell>
          <cell r="G46">
            <v>35000</v>
          </cell>
          <cell r="J46">
            <v>15435</v>
          </cell>
        </row>
        <row r="47">
          <cell r="C47" t="str">
            <v>§¸ d¨m 1 x 2</v>
          </cell>
          <cell r="D47" t="str">
            <v>m3</v>
          </cell>
          <cell r="E47">
            <v>0.83299999999999996</v>
          </cell>
          <cell r="F47" t="str">
            <v>1,00</v>
          </cell>
          <cell r="G47">
            <v>115000</v>
          </cell>
          <cell r="J47">
            <v>95795</v>
          </cell>
        </row>
        <row r="48">
          <cell r="C48" t="str">
            <v>N­íc</v>
          </cell>
          <cell r="D48" t="str">
            <v>m3</v>
          </cell>
          <cell r="E48">
            <v>0.19500000000000001</v>
          </cell>
          <cell r="F48">
            <v>1</v>
          </cell>
          <cell r="G48">
            <v>0</v>
          </cell>
          <cell r="J48">
            <v>0</v>
          </cell>
        </row>
        <row r="49">
          <cell r="C49" t="str">
            <v>b/ Nh©n c«ng : cù ly 300m</v>
          </cell>
        </row>
        <row r="50">
          <cell r="B50" t="str">
            <v>02.1212</v>
          </cell>
          <cell r="C50" t="str">
            <v xml:space="preserve">VËn chuyÓn xi m¨ng </v>
          </cell>
          <cell r="D50" t="str">
            <v>TÊn</v>
          </cell>
          <cell r="E50">
            <v>0.35699999999999998</v>
          </cell>
          <cell r="F50" t="str">
            <v>1,00</v>
          </cell>
          <cell r="H50">
            <v>23206.5</v>
          </cell>
          <cell r="I50">
            <v>1</v>
          </cell>
          <cell r="K50">
            <v>8284.7204999999994</v>
          </cell>
        </row>
        <row r="51">
          <cell r="B51" t="str">
            <v>02.1232</v>
          </cell>
          <cell r="C51" t="str">
            <v xml:space="preserve">VËn chuyÓn c¸t vµng </v>
          </cell>
          <cell r="D51" t="str">
            <v>m3</v>
          </cell>
          <cell r="E51">
            <v>0.441</v>
          </cell>
          <cell r="F51" t="str">
            <v>1,00</v>
          </cell>
          <cell r="H51">
            <v>21499.399999999998</v>
          </cell>
          <cell r="I51">
            <v>1</v>
          </cell>
          <cell r="K51">
            <v>9481.2353999999996</v>
          </cell>
        </row>
        <row r="52">
          <cell r="B52" t="str">
            <v>02.1242</v>
          </cell>
          <cell r="C52" t="str">
            <v xml:space="preserve">VËn chuyÓn ®¸ d¨m </v>
          </cell>
          <cell r="D52" t="str">
            <v>m3</v>
          </cell>
          <cell r="E52">
            <v>0.83299999999999996</v>
          </cell>
          <cell r="F52" t="str">
            <v>1,00</v>
          </cell>
          <cell r="H52">
            <v>23397.599999999999</v>
          </cell>
          <cell r="I52">
            <v>1</v>
          </cell>
          <cell r="K52">
            <v>19490.200799999999</v>
          </cell>
        </row>
        <row r="53">
          <cell r="B53" t="str">
            <v>02.1322</v>
          </cell>
          <cell r="C53" t="str">
            <v xml:space="preserve">VËn chuyÓn n­íc s¹ch </v>
          </cell>
          <cell r="D53" t="str">
            <v>m3</v>
          </cell>
          <cell r="E53">
            <v>0.19500000000000001</v>
          </cell>
          <cell r="F53">
            <v>1</v>
          </cell>
          <cell r="H53">
            <v>21353</v>
          </cell>
          <cell r="I53">
            <v>1</v>
          </cell>
          <cell r="K53">
            <v>4163.835</v>
          </cell>
        </row>
        <row r="54">
          <cell r="B54" t="str">
            <v>04.3313</v>
          </cell>
          <cell r="C54" t="str">
            <v xml:space="preserve">§æ bª t«ng chÌn cét </v>
          </cell>
          <cell r="D54" t="str">
            <v>m3</v>
          </cell>
          <cell r="E54">
            <v>1</v>
          </cell>
          <cell r="F54">
            <v>1</v>
          </cell>
          <cell r="H54">
            <v>45030</v>
          </cell>
          <cell r="I54">
            <v>1</v>
          </cell>
          <cell r="K54">
            <v>45030</v>
          </cell>
        </row>
        <row r="56">
          <cell r="A56" t="str">
            <v>M§200</v>
          </cell>
          <cell r="C56" t="str">
            <v xml:space="preserve"> Bª t«ng ®óc s½n :  M-200:</v>
          </cell>
          <cell r="J56">
            <v>345779</v>
          </cell>
          <cell r="K56">
            <v>50328</v>
          </cell>
        </row>
        <row r="57">
          <cell r="C57" t="str">
            <v>a/ VËt liÖu:</v>
          </cell>
        </row>
        <row r="58">
          <cell r="C58" t="str">
            <v>Xi m¨ng P30 Hoµng th¹ch</v>
          </cell>
          <cell r="D58" t="str">
            <v>Kg</v>
          </cell>
          <cell r="E58">
            <v>357</v>
          </cell>
          <cell r="F58">
            <v>1</v>
          </cell>
          <cell r="G58">
            <v>657</v>
          </cell>
          <cell r="J58">
            <v>234549</v>
          </cell>
        </row>
        <row r="59">
          <cell r="C59" t="str">
            <v>C¸t vµng</v>
          </cell>
          <cell r="D59" t="str">
            <v>m3</v>
          </cell>
          <cell r="E59">
            <v>0.441</v>
          </cell>
          <cell r="F59" t="str">
            <v>1,00</v>
          </cell>
          <cell r="G59">
            <v>35000</v>
          </cell>
          <cell r="J59">
            <v>15435</v>
          </cell>
        </row>
        <row r="60">
          <cell r="C60" t="str">
            <v xml:space="preserve"> §¸ d¨m 1 x 2</v>
          </cell>
          <cell r="D60" t="str">
            <v>m3</v>
          </cell>
          <cell r="E60">
            <v>0.83299999999999996</v>
          </cell>
          <cell r="F60" t="str">
            <v>1,00</v>
          </cell>
          <cell r="G60">
            <v>115000</v>
          </cell>
          <cell r="J60">
            <v>95795</v>
          </cell>
        </row>
        <row r="61">
          <cell r="C61" t="str">
            <v>N­íc</v>
          </cell>
          <cell r="D61" t="str">
            <v>m3</v>
          </cell>
          <cell r="E61">
            <v>0.19500000000000001</v>
          </cell>
          <cell r="F61">
            <v>1</v>
          </cell>
          <cell r="G61">
            <v>0</v>
          </cell>
          <cell r="J61">
            <v>0</v>
          </cell>
        </row>
        <row r="62">
          <cell r="C62" t="str">
            <v>b/ Nh©n c«ng : cù ly 300m</v>
          </cell>
        </row>
        <row r="63">
          <cell r="B63" t="str">
            <v>04.3611</v>
          </cell>
          <cell r="C63" t="str">
            <v xml:space="preserve">§æ bª t«ng chÌn ®óc s½n  </v>
          </cell>
          <cell r="D63" t="str">
            <v>m3</v>
          </cell>
          <cell r="E63">
            <v>1</v>
          </cell>
          <cell r="F63">
            <v>1</v>
          </cell>
          <cell r="H63">
            <v>50328</v>
          </cell>
          <cell r="I63">
            <v>1</v>
          </cell>
          <cell r="K63">
            <v>50328</v>
          </cell>
        </row>
        <row r="64">
          <cell r="C64" t="str">
            <v>II/ ®¬n gi¸ c¸c lo¹i mãng</v>
          </cell>
        </row>
        <row r="65">
          <cell r="A65" t="str">
            <v>MT6</v>
          </cell>
          <cell r="C65" t="str">
            <v xml:space="preserve"> Mãng MT6</v>
          </cell>
          <cell r="J65">
            <v>870363.86199999996</v>
          </cell>
          <cell r="K65">
            <v>724590.09078039986</v>
          </cell>
          <cell r="L65">
            <v>234.78359999999998</v>
          </cell>
        </row>
        <row r="66">
          <cell r="C66" t="str">
            <v>a/ VËt liÖu:</v>
          </cell>
        </row>
        <row r="67">
          <cell r="C67" t="str">
            <v>S¾t F 8</v>
          </cell>
          <cell r="D67" t="str">
            <v>kg</v>
          </cell>
          <cell r="E67">
            <v>5</v>
          </cell>
          <cell r="F67" t="str">
            <v>1,02</v>
          </cell>
          <cell r="G67">
            <v>4625</v>
          </cell>
          <cell r="J67">
            <v>23587.5</v>
          </cell>
        </row>
        <row r="68">
          <cell r="C68" t="str">
            <v>S¾t F 10</v>
          </cell>
          <cell r="D68" t="str">
            <v>kg</v>
          </cell>
          <cell r="E68">
            <v>8.5399999999999991</v>
          </cell>
          <cell r="F68" t="str">
            <v>1,02</v>
          </cell>
          <cell r="G68">
            <v>4465</v>
          </cell>
          <cell r="J68">
            <v>38893.721999999994</v>
          </cell>
        </row>
        <row r="69">
          <cell r="C69" t="str">
            <v>Bª t«ng M200</v>
          </cell>
          <cell r="D69" t="str">
            <v>m3</v>
          </cell>
          <cell r="E69">
            <v>0.08</v>
          </cell>
          <cell r="F69" t="str">
            <v>1</v>
          </cell>
          <cell r="G69">
            <v>345779</v>
          </cell>
          <cell r="J69">
            <v>27662.32</v>
          </cell>
        </row>
        <row r="70">
          <cell r="C70" t="str">
            <v>Bª t«ng M150</v>
          </cell>
          <cell r="D70" t="str">
            <v>m3</v>
          </cell>
          <cell r="E70">
            <v>2.3199999999999998</v>
          </cell>
          <cell r="F70" t="str">
            <v>1</v>
          </cell>
          <cell r="G70">
            <v>247131</v>
          </cell>
          <cell r="J70">
            <v>573343.91999999993</v>
          </cell>
        </row>
        <row r="71">
          <cell r="C71" t="str">
            <v>Bª t«ng M50</v>
          </cell>
          <cell r="D71" t="str">
            <v>m3</v>
          </cell>
          <cell r="E71">
            <v>0.4</v>
          </cell>
          <cell r="F71" t="str">
            <v>1</v>
          </cell>
          <cell r="G71">
            <v>177741</v>
          </cell>
          <cell r="J71">
            <v>71096.400000000009</v>
          </cell>
        </row>
        <row r="72">
          <cell r="C72" t="str">
            <v>b/ VËt liÖu phô:</v>
          </cell>
          <cell r="J72">
            <v>135780</v>
          </cell>
        </row>
        <row r="73">
          <cell r="B73" t="str">
            <v>04.2001</v>
          </cell>
          <cell r="C73" t="str">
            <v xml:space="preserve">V¸n khu«n gç </v>
          </cell>
          <cell r="D73" t="str">
            <v>m2</v>
          </cell>
          <cell r="E73">
            <v>7.3</v>
          </cell>
          <cell r="F73">
            <v>1</v>
          </cell>
          <cell r="G73">
            <v>18600</v>
          </cell>
          <cell r="J73">
            <v>135780</v>
          </cell>
        </row>
        <row r="74">
          <cell r="C74" t="str">
            <v>b/ Nh©n c«ng:</v>
          </cell>
        </row>
        <row r="75">
          <cell r="B75" t="str">
            <v>04.1101</v>
          </cell>
          <cell r="C75" t="str">
            <v>Gia c«ng l¾p dùng cèt thÐp F &lt;=10</v>
          </cell>
          <cell r="D75" t="str">
            <v>kg</v>
          </cell>
          <cell r="E75">
            <v>13.810799999999999</v>
          </cell>
          <cell r="F75">
            <v>1</v>
          </cell>
          <cell r="H75">
            <v>201.59299999999999</v>
          </cell>
          <cell r="I75">
            <v>1</v>
          </cell>
          <cell r="K75">
            <v>2784.1606043999996</v>
          </cell>
        </row>
        <row r="76">
          <cell r="B76" t="str">
            <v>04.2001</v>
          </cell>
          <cell r="C76" t="str">
            <v xml:space="preserve">L¾p dùng v¸n gç </v>
          </cell>
          <cell r="D76" t="str">
            <v>m2</v>
          </cell>
          <cell r="E76">
            <v>7.3</v>
          </cell>
          <cell r="F76">
            <v>1</v>
          </cell>
          <cell r="H76">
            <v>5309.19</v>
          </cell>
          <cell r="I76">
            <v>1</v>
          </cell>
          <cell r="K76">
            <v>38757.087</v>
          </cell>
        </row>
        <row r="77">
          <cell r="B77" t="str">
            <v>03.1113</v>
          </cell>
          <cell r="C77" t="str">
            <v>§µo ®Êt hè mãng  ®Êt cÊp 3</v>
          </cell>
          <cell r="D77" t="str">
            <v>m3</v>
          </cell>
          <cell r="E77">
            <v>13.155999999999999</v>
          </cell>
          <cell r="F77">
            <v>1</v>
          </cell>
          <cell r="H77">
            <v>24428</v>
          </cell>
          <cell r="I77">
            <v>1</v>
          </cell>
          <cell r="K77">
            <v>321374.76799999998</v>
          </cell>
        </row>
        <row r="78">
          <cell r="B78" t="str">
            <v>03.2203</v>
          </cell>
          <cell r="C78" t="str">
            <v>LÊp ®Êt hè mãng ®Êt cÊp 3</v>
          </cell>
          <cell r="D78" t="str">
            <v>m3</v>
          </cell>
          <cell r="E78">
            <v>10.355999999999998</v>
          </cell>
          <cell r="F78">
            <v>1</v>
          </cell>
          <cell r="H78">
            <v>10890</v>
          </cell>
          <cell r="I78">
            <v>1</v>
          </cell>
          <cell r="K78">
            <v>112776.83999999998</v>
          </cell>
        </row>
        <row r="79">
          <cell r="B79" t="str">
            <v>03.2203</v>
          </cell>
          <cell r="C79" t="str">
            <v>§¾p lèc  ®Êt cÊp 3</v>
          </cell>
          <cell r="D79" t="str">
            <v>m3</v>
          </cell>
          <cell r="E79">
            <v>0.48</v>
          </cell>
          <cell r="F79">
            <v>1</v>
          </cell>
          <cell r="H79">
            <v>10890</v>
          </cell>
          <cell r="I79">
            <v>1</v>
          </cell>
          <cell r="K79">
            <v>5227.2</v>
          </cell>
        </row>
        <row r="80">
          <cell r="B80" t="str">
            <v xml:space="preserve">ChiÕt tÝnh </v>
          </cell>
          <cell r="C80" t="str">
            <v>§æ bª t«ng chÌn mãng M200</v>
          </cell>
          <cell r="D80" t="str">
            <v>m3</v>
          </cell>
          <cell r="E80">
            <v>0.08</v>
          </cell>
          <cell r="F80">
            <v>1</v>
          </cell>
          <cell r="H80">
            <v>86449.991699999999</v>
          </cell>
          <cell r="I80">
            <v>1</v>
          </cell>
          <cell r="K80">
            <v>6915.9993359999999</v>
          </cell>
        </row>
        <row r="81">
          <cell r="B81" t="str">
            <v xml:space="preserve">ChiÕt tÝnh </v>
          </cell>
          <cell r="C81" t="str">
            <v>§æ bª t«ng ®óc mãng M150</v>
          </cell>
          <cell r="D81" t="str">
            <v>m3</v>
          </cell>
          <cell r="E81">
            <v>2.3199999999999998</v>
          </cell>
          <cell r="F81">
            <v>1</v>
          </cell>
          <cell r="H81">
            <v>85750.902999999991</v>
          </cell>
          <cell r="I81">
            <v>1</v>
          </cell>
          <cell r="K81">
            <v>198942.09495999996</v>
          </cell>
        </row>
        <row r="82">
          <cell r="B82" t="str">
            <v xml:space="preserve">ChiÕt tÝnh </v>
          </cell>
          <cell r="C82" t="str">
            <v>§æ bª t«ng lãt mãng M50</v>
          </cell>
          <cell r="D82" t="str">
            <v>m3</v>
          </cell>
          <cell r="E82">
            <v>0.4</v>
          </cell>
          <cell r="F82">
            <v>1</v>
          </cell>
          <cell r="H82">
            <v>79409.602199999994</v>
          </cell>
          <cell r="I82">
            <v>1</v>
          </cell>
          <cell r="K82">
            <v>31763.84088</v>
          </cell>
        </row>
        <row r="83">
          <cell r="B83" t="str">
            <v>02.1482</v>
          </cell>
          <cell r="C83" t="str">
            <v>VËn chuyÓn dông cô thi c«ng  300m</v>
          </cell>
          <cell r="D83" t="str">
            <v xml:space="preserve">TÊn </v>
          </cell>
          <cell r="E83">
            <v>0.2</v>
          </cell>
          <cell r="F83">
            <v>1</v>
          </cell>
          <cell r="H83">
            <v>30240.5</v>
          </cell>
          <cell r="I83">
            <v>1</v>
          </cell>
          <cell r="K83">
            <v>6048.1</v>
          </cell>
        </row>
        <row r="84">
          <cell r="C84" t="str">
            <v xml:space="preserve">c/ M¸y thi c«ng </v>
          </cell>
        </row>
        <row r="85">
          <cell r="B85" t="str">
            <v>04.1101</v>
          </cell>
          <cell r="C85" t="str">
            <v>Gia c«ng l¾p dùng cèt thÐp F &lt;=10</v>
          </cell>
          <cell r="D85" t="str">
            <v>kg</v>
          </cell>
          <cell r="E85">
            <v>13.810799999999999</v>
          </cell>
          <cell r="F85">
            <v>1</v>
          </cell>
          <cell r="G85">
            <v>17</v>
          </cell>
          <cell r="L85">
            <v>234.78359999999998</v>
          </cell>
        </row>
        <row r="87">
          <cell r="A87" t="str">
            <v>MT4</v>
          </cell>
          <cell r="C87" t="str">
            <v xml:space="preserve"> Mãng MT4</v>
          </cell>
          <cell r="J87">
            <v>674246.5120000001</v>
          </cell>
          <cell r="K87">
            <v>547676.76792639995</v>
          </cell>
          <cell r="L87">
            <v>234.78359999999998</v>
          </cell>
        </row>
        <row r="88">
          <cell r="C88" t="str">
            <v>a/ VËt liÖu:</v>
          </cell>
        </row>
        <row r="89">
          <cell r="C89" t="str">
            <v>S¾t F 8</v>
          </cell>
          <cell r="D89" t="str">
            <v>kg</v>
          </cell>
          <cell r="E89">
            <v>5</v>
          </cell>
          <cell r="F89" t="str">
            <v>1,02</v>
          </cell>
          <cell r="G89">
            <v>4625</v>
          </cell>
          <cell r="J89">
            <v>23587.5</v>
          </cell>
        </row>
        <row r="90">
          <cell r="C90" t="str">
            <v>S¾t F 10</v>
          </cell>
          <cell r="D90" t="str">
            <v>kg</v>
          </cell>
          <cell r="E90">
            <v>8.5399999999999991</v>
          </cell>
          <cell r="F90" t="str">
            <v>1,02</v>
          </cell>
          <cell r="G90">
            <v>4465</v>
          </cell>
          <cell r="J90">
            <v>38893.721999999994</v>
          </cell>
        </row>
        <row r="91">
          <cell r="C91" t="str">
            <v>Bª t«ng M200</v>
          </cell>
          <cell r="D91" t="str">
            <v>m3</v>
          </cell>
          <cell r="E91">
            <v>0.08</v>
          </cell>
          <cell r="F91" t="str">
            <v>1</v>
          </cell>
          <cell r="G91">
            <v>345779</v>
          </cell>
          <cell r="J91">
            <v>27662.32</v>
          </cell>
        </row>
        <row r="92">
          <cell r="C92" t="str">
            <v>Bª t«ng M150</v>
          </cell>
          <cell r="D92" t="str">
            <v>m3</v>
          </cell>
          <cell r="E92">
            <v>1.59</v>
          </cell>
          <cell r="F92" t="str">
            <v>1</v>
          </cell>
          <cell r="G92">
            <v>247131</v>
          </cell>
          <cell r="J92">
            <v>392938.29000000004</v>
          </cell>
        </row>
        <row r="93">
          <cell r="C93" t="str">
            <v>Bª t«ng M50</v>
          </cell>
          <cell r="D93" t="str">
            <v>m3</v>
          </cell>
          <cell r="E93">
            <v>0.28000000000000003</v>
          </cell>
          <cell r="F93" t="str">
            <v>1</v>
          </cell>
          <cell r="G93">
            <v>177741</v>
          </cell>
          <cell r="J93">
            <v>49767.48</v>
          </cell>
        </row>
        <row r="94">
          <cell r="B94" t="str">
            <v>04.2001</v>
          </cell>
          <cell r="C94" t="str">
            <v xml:space="preserve">V¸n khu«n gç </v>
          </cell>
          <cell r="D94" t="str">
            <v>m2</v>
          </cell>
          <cell r="E94">
            <v>7.24</v>
          </cell>
          <cell r="F94" t="str">
            <v>1,05</v>
          </cell>
          <cell r="G94">
            <v>18600</v>
          </cell>
          <cell r="J94">
            <v>141397.20000000001</v>
          </cell>
        </row>
        <row r="95">
          <cell r="C95" t="str">
            <v>b/ Nh©n c«ng:</v>
          </cell>
        </row>
        <row r="96">
          <cell r="B96" t="str">
            <v>04.1101</v>
          </cell>
          <cell r="C96" t="str">
            <v>Gia c«ng l¾p dùng cèt thÐp F &lt;=10</v>
          </cell>
          <cell r="D96" t="str">
            <v>kg</v>
          </cell>
          <cell r="E96">
            <v>13.810799999999999</v>
          </cell>
          <cell r="F96">
            <v>1</v>
          </cell>
          <cell r="H96">
            <v>201.59299999999999</v>
          </cell>
          <cell r="I96">
            <v>1</v>
          </cell>
          <cell r="K96">
            <v>2784.1606043999996</v>
          </cell>
        </row>
        <row r="97">
          <cell r="B97" t="str">
            <v>04.2001</v>
          </cell>
          <cell r="C97" t="str">
            <v xml:space="preserve">L¾p dùng v¸n gç </v>
          </cell>
          <cell r="D97" t="str">
            <v>m2</v>
          </cell>
          <cell r="E97">
            <v>7.24</v>
          </cell>
          <cell r="F97">
            <v>1</v>
          </cell>
          <cell r="H97">
            <v>5309.19</v>
          </cell>
          <cell r="I97">
            <v>1</v>
          </cell>
          <cell r="K97">
            <v>38438.535599999996</v>
          </cell>
        </row>
        <row r="98">
          <cell r="B98" t="str">
            <v>03.1113</v>
          </cell>
          <cell r="C98" t="str">
            <v>§µo ®Êt hè mãng cÊp 3</v>
          </cell>
          <cell r="D98" t="str">
            <v>m3</v>
          </cell>
          <cell r="E98">
            <v>9.9359999999999982</v>
          </cell>
          <cell r="F98">
            <v>1</v>
          </cell>
          <cell r="H98">
            <v>24428</v>
          </cell>
          <cell r="I98">
            <v>1</v>
          </cell>
          <cell r="K98">
            <v>242716.60799999995</v>
          </cell>
        </row>
        <row r="99">
          <cell r="B99" t="str">
            <v>03.2203</v>
          </cell>
          <cell r="C99" t="str">
            <v>LÊp ®Êt hè mãng  cÊp 3</v>
          </cell>
          <cell r="D99" t="str">
            <v>m3</v>
          </cell>
          <cell r="E99">
            <v>7.985999999999998</v>
          </cell>
          <cell r="F99">
            <v>1</v>
          </cell>
          <cell r="H99">
            <v>10890</v>
          </cell>
          <cell r="I99">
            <v>1</v>
          </cell>
          <cell r="K99">
            <v>86967.539999999979</v>
          </cell>
        </row>
        <row r="100">
          <cell r="B100" t="str">
            <v>03.2203</v>
          </cell>
          <cell r="C100" t="str">
            <v>§¾p lèc cÊp 3</v>
          </cell>
          <cell r="D100" t="str">
            <v>m3</v>
          </cell>
          <cell r="E100">
            <v>0.48</v>
          </cell>
          <cell r="F100">
            <v>1</v>
          </cell>
          <cell r="H100">
            <v>10890</v>
          </cell>
          <cell r="I100">
            <v>1</v>
          </cell>
          <cell r="K100">
            <v>5227.2</v>
          </cell>
        </row>
        <row r="101">
          <cell r="B101" t="str">
            <v xml:space="preserve">ChiÕt tÝnh </v>
          </cell>
          <cell r="C101" t="str">
            <v>§æ bª t«ng chÌn mãng M200</v>
          </cell>
          <cell r="D101" t="str">
            <v>m3</v>
          </cell>
          <cell r="E101">
            <v>0.08</v>
          </cell>
          <cell r="F101">
            <v>1</v>
          </cell>
          <cell r="H101">
            <v>86449.991699999999</v>
          </cell>
          <cell r="I101">
            <v>1</v>
          </cell>
          <cell r="K101">
            <v>6915.9993359999999</v>
          </cell>
        </row>
        <row r="102">
          <cell r="B102" t="str">
            <v xml:space="preserve">ChiÕt tÝnh </v>
          </cell>
          <cell r="C102" t="str">
            <v>§æ bª t«ng ®óc mãng M150</v>
          </cell>
          <cell r="D102" t="str">
            <v>m3</v>
          </cell>
          <cell r="E102">
            <v>1.59</v>
          </cell>
          <cell r="F102">
            <v>1</v>
          </cell>
          <cell r="H102">
            <v>85750.902999999991</v>
          </cell>
          <cell r="I102">
            <v>1</v>
          </cell>
          <cell r="K102">
            <v>136343.93576999998</v>
          </cell>
        </row>
        <row r="103">
          <cell r="B103" t="str">
            <v xml:space="preserve">ChiÕt tÝnh </v>
          </cell>
          <cell r="C103" t="str">
            <v>§æ bª t«ng lãt mãng M50</v>
          </cell>
          <cell r="D103" t="str">
            <v>m3</v>
          </cell>
          <cell r="E103">
            <v>0.28000000000000003</v>
          </cell>
          <cell r="F103">
            <v>1</v>
          </cell>
          <cell r="H103">
            <v>79409.602199999994</v>
          </cell>
          <cell r="I103">
            <v>1</v>
          </cell>
          <cell r="K103">
            <v>22234.688615999999</v>
          </cell>
        </row>
        <row r="104">
          <cell r="B104" t="str">
            <v>02.1482</v>
          </cell>
          <cell r="C104" t="str">
            <v xml:space="preserve">VËn chuyÓn dông cô thi c«ng </v>
          </cell>
          <cell r="D104" t="str">
            <v xml:space="preserve">TÊn </v>
          </cell>
          <cell r="E104">
            <v>0.2</v>
          </cell>
          <cell r="F104">
            <v>1</v>
          </cell>
          <cell r="H104">
            <v>30240.5</v>
          </cell>
          <cell r="I104">
            <v>1</v>
          </cell>
          <cell r="K104">
            <v>6048.1</v>
          </cell>
        </row>
        <row r="105">
          <cell r="C105" t="str">
            <v xml:space="preserve">c/ M¸y thi c«ng </v>
          </cell>
        </row>
        <row r="106">
          <cell r="B106" t="str">
            <v>04.1101</v>
          </cell>
          <cell r="C106" t="str">
            <v>Gia c«ng l¾p dùng cèt thÐp F &lt;=10</v>
          </cell>
          <cell r="D106" t="str">
            <v>kg</v>
          </cell>
          <cell r="E106">
            <v>13.810799999999999</v>
          </cell>
          <cell r="F106">
            <v>1</v>
          </cell>
          <cell r="G106">
            <v>17</v>
          </cell>
          <cell r="L106">
            <v>234.78359999999998</v>
          </cell>
        </row>
        <row r="108">
          <cell r="A108" t="str">
            <v>MT3</v>
          </cell>
          <cell r="C108" t="str">
            <v xml:space="preserve"> Mãng MT3</v>
          </cell>
          <cell r="J108">
            <v>572955.22</v>
          </cell>
          <cell r="K108">
            <v>403297.84413600003</v>
          </cell>
        </row>
        <row r="109">
          <cell r="C109" t="str">
            <v>a/ VËt liÖu:</v>
          </cell>
        </row>
        <row r="110">
          <cell r="C110" t="str">
            <v>S¾t F 8</v>
          </cell>
          <cell r="D110" t="str">
            <v>kg</v>
          </cell>
          <cell r="E110">
            <v>4.8</v>
          </cell>
          <cell r="F110" t="str">
            <v>1,02</v>
          </cell>
          <cell r="G110">
            <v>4350</v>
          </cell>
          <cell r="J110">
            <v>21297.599999999999</v>
          </cell>
        </row>
        <row r="111">
          <cell r="C111" t="str">
            <v>S¾t F 10</v>
          </cell>
          <cell r="D111" t="str">
            <v>kg</v>
          </cell>
          <cell r="E111">
            <v>5.6</v>
          </cell>
          <cell r="F111" t="str">
            <v>1,02</v>
          </cell>
          <cell r="G111">
            <v>4350</v>
          </cell>
          <cell r="J111">
            <v>24847.199999999997</v>
          </cell>
        </row>
        <row r="112">
          <cell r="C112" t="str">
            <v>Bª t«ng M200</v>
          </cell>
          <cell r="D112" t="str">
            <v>m3</v>
          </cell>
          <cell r="E112">
            <v>0.08</v>
          </cell>
          <cell r="F112" t="str">
            <v>1</v>
          </cell>
          <cell r="G112">
            <v>345779</v>
          </cell>
          <cell r="J112">
            <v>27662.32</v>
          </cell>
        </row>
        <row r="113">
          <cell r="C113" t="str">
            <v>Bª t«ng M150</v>
          </cell>
          <cell r="D113" t="str">
            <v>m3</v>
          </cell>
          <cell r="E113">
            <v>1.35</v>
          </cell>
          <cell r="F113" t="str">
            <v>1</v>
          </cell>
          <cell r="G113">
            <v>247131</v>
          </cell>
          <cell r="J113">
            <v>333626.85000000003</v>
          </cell>
        </row>
        <row r="114">
          <cell r="C114" t="str">
            <v>Bª t«ng M50</v>
          </cell>
          <cell r="D114" t="str">
            <v>m3</v>
          </cell>
          <cell r="E114">
            <v>0.25</v>
          </cell>
          <cell r="F114" t="str">
            <v>1</v>
          </cell>
          <cell r="G114">
            <v>177741</v>
          </cell>
          <cell r="J114">
            <v>44435.25</v>
          </cell>
        </row>
        <row r="115">
          <cell r="B115" t="str">
            <v>04.2001</v>
          </cell>
          <cell r="C115" t="str">
            <v xml:space="preserve">V¸n khu«n gç </v>
          </cell>
          <cell r="D115" t="str">
            <v>m2</v>
          </cell>
          <cell r="E115">
            <v>6.2</v>
          </cell>
          <cell r="F115" t="str">
            <v>1,05</v>
          </cell>
          <cell r="G115">
            <v>18600</v>
          </cell>
          <cell r="J115">
            <v>121086</v>
          </cell>
        </row>
        <row r="116">
          <cell r="C116" t="str">
            <v>b/ Nh©n c«ng:</v>
          </cell>
        </row>
        <row r="117">
          <cell r="B117" t="str">
            <v>04.1101</v>
          </cell>
          <cell r="C117" t="str">
            <v>Gia c«ng l¾p dùng cèt thÐp F &lt;=10</v>
          </cell>
          <cell r="D117" t="str">
            <v>kg</v>
          </cell>
          <cell r="E117">
            <v>10.4</v>
          </cell>
          <cell r="F117">
            <v>1</v>
          </cell>
          <cell r="H117">
            <v>201.59299999999999</v>
          </cell>
          <cell r="I117">
            <v>1</v>
          </cell>
          <cell r="K117">
            <v>2096.5672</v>
          </cell>
        </row>
        <row r="118">
          <cell r="B118" t="str">
            <v>04.2001</v>
          </cell>
          <cell r="C118" t="str">
            <v xml:space="preserve">L¾p dùng v¸n gç </v>
          </cell>
          <cell r="D118" t="str">
            <v>m2</v>
          </cell>
          <cell r="E118">
            <v>6.2</v>
          </cell>
          <cell r="F118">
            <v>1</v>
          </cell>
          <cell r="H118">
            <v>5309.19</v>
          </cell>
          <cell r="I118">
            <v>1</v>
          </cell>
          <cell r="K118">
            <v>32916.977999999996</v>
          </cell>
        </row>
        <row r="119">
          <cell r="B119" t="str">
            <v>03.1113</v>
          </cell>
          <cell r="C119" t="str">
            <v xml:space="preserve">§µo ®Êt hè mãng </v>
          </cell>
          <cell r="D119" t="str">
            <v>m3</v>
          </cell>
          <cell r="E119">
            <v>6.91</v>
          </cell>
          <cell r="F119">
            <v>1</v>
          </cell>
          <cell r="H119">
            <v>24428</v>
          </cell>
          <cell r="I119">
            <v>1</v>
          </cell>
          <cell r="K119">
            <v>168797.48</v>
          </cell>
        </row>
        <row r="120">
          <cell r="B120" t="str">
            <v>03.2203</v>
          </cell>
          <cell r="C120" t="str">
            <v xml:space="preserve">LÊp ®Êt hè mãng </v>
          </cell>
          <cell r="D120" t="str">
            <v>m3</v>
          </cell>
          <cell r="E120">
            <v>5.23</v>
          </cell>
          <cell r="F120">
            <v>1</v>
          </cell>
          <cell r="H120">
            <v>10890</v>
          </cell>
          <cell r="I120">
            <v>1</v>
          </cell>
          <cell r="K120">
            <v>56954.700000000004</v>
          </cell>
        </row>
        <row r="121">
          <cell r="B121" t="str">
            <v xml:space="preserve">ChiÕt tÝnh </v>
          </cell>
          <cell r="C121" t="str">
            <v>§æ bª t«ng chÌn mãng M200</v>
          </cell>
          <cell r="D121" t="str">
            <v>m3</v>
          </cell>
          <cell r="E121">
            <v>0.08</v>
          </cell>
          <cell r="F121">
            <v>1</v>
          </cell>
          <cell r="H121">
            <v>86449.991699999999</v>
          </cell>
          <cell r="I121">
            <v>1</v>
          </cell>
          <cell r="K121">
            <v>6915.9993359999999</v>
          </cell>
        </row>
        <row r="122">
          <cell r="B122" t="str">
            <v xml:space="preserve">ChiÕt tÝnh </v>
          </cell>
          <cell r="C122" t="str">
            <v>§æ bª t«ng ®óc mãng M150</v>
          </cell>
          <cell r="D122" t="str">
            <v>m3</v>
          </cell>
          <cell r="E122">
            <v>1.35</v>
          </cell>
          <cell r="F122">
            <v>1</v>
          </cell>
          <cell r="H122">
            <v>85750.902999999991</v>
          </cell>
          <cell r="I122">
            <v>1</v>
          </cell>
          <cell r="K122">
            <v>115763.71905</v>
          </cell>
        </row>
        <row r="123">
          <cell r="B123" t="str">
            <v xml:space="preserve">ChiÕt tÝnh </v>
          </cell>
          <cell r="C123" t="str">
            <v>§æ bª t«ng lãt mãng M50</v>
          </cell>
          <cell r="D123" t="str">
            <v>m3</v>
          </cell>
          <cell r="E123">
            <v>0.25</v>
          </cell>
          <cell r="F123">
            <v>1</v>
          </cell>
          <cell r="H123">
            <v>79409.602199999994</v>
          </cell>
          <cell r="I123">
            <v>1</v>
          </cell>
          <cell r="K123">
            <v>19852.400549999998</v>
          </cell>
        </row>
        <row r="124">
          <cell r="C124" t="str">
            <v xml:space="preserve">c/ M¸y thi c«ng </v>
          </cell>
        </row>
        <row r="125">
          <cell r="B125" t="str">
            <v>04.1101</v>
          </cell>
          <cell r="C125" t="str">
            <v>Gia c«ng l¾p dùng cèt thÐp F &lt;=10</v>
          </cell>
          <cell r="D125" t="str">
            <v>kg</v>
          </cell>
          <cell r="E125">
            <v>10.4</v>
          </cell>
          <cell r="F125">
            <v>1</v>
          </cell>
          <cell r="G125">
            <v>17</v>
          </cell>
          <cell r="J125">
            <v>176.8</v>
          </cell>
        </row>
        <row r="127">
          <cell r="A127" t="str">
            <v>MN15-5</v>
          </cell>
          <cell r="C127" t="str">
            <v xml:space="preserve"> Mãng nÐo MN15-5</v>
          </cell>
          <cell r="J127">
            <v>285478.34552000003</v>
          </cell>
          <cell r="K127">
            <v>196019.42</v>
          </cell>
        </row>
        <row r="128">
          <cell r="C128" t="str">
            <v>a/ VËt liÖu :</v>
          </cell>
        </row>
        <row r="129">
          <cell r="C129" t="str">
            <v>Cèt thÐp F 6,12</v>
          </cell>
          <cell r="D129" t="str">
            <v>kg</v>
          </cell>
          <cell r="E129">
            <v>13.940000000000001</v>
          </cell>
          <cell r="F129">
            <v>1.02</v>
          </cell>
          <cell r="G129">
            <v>4465</v>
          </cell>
          <cell r="J129">
            <v>63486.94200000001</v>
          </cell>
        </row>
        <row r="130">
          <cell r="C130" t="str">
            <v xml:space="preserve">ThÐp m¹ kÏm </v>
          </cell>
          <cell r="D130" t="str">
            <v>kg</v>
          </cell>
          <cell r="E130">
            <v>18.876000000000001</v>
          </cell>
          <cell r="F130">
            <v>1.02</v>
          </cell>
          <cell r="G130">
            <v>9726</v>
          </cell>
          <cell r="J130">
            <v>187259.73552000002</v>
          </cell>
        </row>
        <row r="131">
          <cell r="C131" t="str">
            <v>D©y thÐp F 1</v>
          </cell>
          <cell r="D131" t="str">
            <v>kg</v>
          </cell>
          <cell r="E131">
            <v>0.28000000000000003</v>
          </cell>
          <cell r="F131">
            <v>1</v>
          </cell>
          <cell r="G131">
            <v>7000</v>
          </cell>
          <cell r="J131">
            <v>1960.0000000000002</v>
          </cell>
        </row>
        <row r="132">
          <cell r="C132" t="str">
            <v xml:space="preserve">Que hµn ®iÖn </v>
          </cell>
          <cell r="D132" t="str">
            <v>kg</v>
          </cell>
          <cell r="E132">
            <v>0.08</v>
          </cell>
          <cell r="F132">
            <v>1</v>
          </cell>
          <cell r="G132">
            <v>12000</v>
          </cell>
          <cell r="J132">
            <v>960</v>
          </cell>
        </row>
        <row r="133">
          <cell r="C133" t="str">
            <v>Bª t«ng ®óc s½n M200</v>
          </cell>
          <cell r="D133" t="str">
            <v>m3</v>
          </cell>
          <cell r="E133">
            <v>9.1999999999999998E-2</v>
          </cell>
          <cell r="F133">
            <v>1</v>
          </cell>
          <cell r="G133">
            <v>345779</v>
          </cell>
          <cell r="J133">
            <v>31811.667999999998</v>
          </cell>
        </row>
        <row r="134">
          <cell r="C134" t="str">
            <v xml:space="preserve">b/Nh©n c«ng </v>
          </cell>
        </row>
        <row r="135">
          <cell r="B135" t="str">
            <v>03.1113</v>
          </cell>
          <cell r="C135" t="str">
            <v>§µo ®Êt hè mãng ®Êt cÊp III</v>
          </cell>
          <cell r="D135" t="str">
            <v>m3</v>
          </cell>
          <cell r="E135">
            <v>5</v>
          </cell>
          <cell r="H135">
            <v>24428</v>
          </cell>
          <cell r="K135">
            <v>122140</v>
          </cell>
        </row>
        <row r="136">
          <cell r="B136" t="str">
            <v>03.2203</v>
          </cell>
          <cell r="C136" t="str">
            <v>LÊp ®Êt hè mãng ®Êt cÊp III</v>
          </cell>
          <cell r="D136" t="str">
            <v>m3</v>
          </cell>
          <cell r="E136">
            <v>4.91</v>
          </cell>
          <cell r="H136">
            <v>10890</v>
          </cell>
          <cell r="K136">
            <v>53469.9</v>
          </cell>
        </row>
        <row r="137">
          <cell r="B137" t="str">
            <v>ChiÕt tÝnh</v>
          </cell>
          <cell r="C137" t="str">
            <v xml:space="preserve">§óc s½n tÊm nÐo </v>
          </cell>
          <cell r="D137" t="str">
            <v>m3</v>
          </cell>
          <cell r="E137">
            <v>0.13</v>
          </cell>
          <cell r="H137">
            <v>50328</v>
          </cell>
          <cell r="K137">
            <v>6542.64</v>
          </cell>
        </row>
        <row r="138">
          <cell r="B138" t="str">
            <v>04.1101</v>
          </cell>
          <cell r="C138" t="str">
            <v>Gia c«ng , l¾p cèt thÐp F 6,12</v>
          </cell>
          <cell r="D138" t="str">
            <v>kg</v>
          </cell>
          <cell r="E138">
            <v>13.94</v>
          </cell>
          <cell r="H138">
            <v>202</v>
          </cell>
          <cell r="K138">
            <v>2815.88</v>
          </cell>
        </row>
        <row r="139">
          <cell r="B139" t="str">
            <v>04.3801</v>
          </cell>
          <cell r="C139" t="str">
            <v>L¾p tÊm nÐo &lt;0,25TÊn</v>
          </cell>
          <cell r="D139" t="str">
            <v>TÊm</v>
          </cell>
          <cell r="E139">
            <v>1</v>
          </cell>
          <cell r="H139">
            <v>11051</v>
          </cell>
          <cell r="K139">
            <v>11051</v>
          </cell>
        </row>
        <row r="140">
          <cell r="C140" t="str">
            <v xml:space="preserve">c/ M¸y thi c«ng </v>
          </cell>
        </row>
        <row r="141">
          <cell r="B141" t="str">
            <v>04.1101</v>
          </cell>
          <cell r="C141" t="str">
            <v>Gia c«ng cèt thÐp F &lt;10</v>
          </cell>
          <cell r="D141" t="str">
            <v>kg</v>
          </cell>
          <cell r="E141">
            <v>13.94</v>
          </cell>
          <cell r="G141">
            <v>17</v>
          </cell>
          <cell r="J141">
            <v>236.98</v>
          </cell>
        </row>
        <row r="143">
          <cell r="A143" t="str">
            <v>MT1</v>
          </cell>
          <cell r="C143" t="str">
            <v xml:space="preserve"> Mãng MT1</v>
          </cell>
          <cell r="J143">
            <v>160464</v>
          </cell>
          <cell r="K143">
            <v>87389.350640000019</v>
          </cell>
        </row>
        <row r="144">
          <cell r="C144" t="str">
            <v>a/ VËt liÖu:</v>
          </cell>
        </row>
        <row r="145">
          <cell r="C145" t="str">
            <v>Bª t«ng M100</v>
          </cell>
          <cell r="D145" t="str">
            <v>m3</v>
          </cell>
          <cell r="E145">
            <v>0.8</v>
          </cell>
          <cell r="F145" t="str">
            <v>1</v>
          </cell>
          <cell r="G145">
            <v>200580</v>
          </cell>
          <cell r="J145">
            <v>160464</v>
          </cell>
        </row>
        <row r="146">
          <cell r="C146" t="str">
            <v>b/ Nh©n c«ng:</v>
          </cell>
        </row>
        <row r="147">
          <cell r="B147" t="str">
            <v>03.1113</v>
          </cell>
          <cell r="C147" t="str">
            <v>§µo ®Êt hè mãng ®Êt cÊp 3</v>
          </cell>
          <cell r="D147" t="str">
            <v>m3</v>
          </cell>
          <cell r="E147">
            <v>0.8</v>
          </cell>
          <cell r="F147">
            <v>1</v>
          </cell>
          <cell r="H147">
            <v>24428</v>
          </cell>
          <cell r="I147">
            <v>1</v>
          </cell>
          <cell r="K147">
            <v>19542.400000000001</v>
          </cell>
        </row>
        <row r="148">
          <cell r="B148" t="str">
            <v xml:space="preserve">ChiÕt tÝnh </v>
          </cell>
          <cell r="C148" t="str">
            <v>§æ bª t«ng ®óc mãng M100</v>
          </cell>
          <cell r="D148" t="str">
            <v>m3</v>
          </cell>
          <cell r="E148">
            <v>0.8</v>
          </cell>
          <cell r="F148">
            <v>1</v>
          </cell>
          <cell r="H148">
            <v>84808.688300000009</v>
          </cell>
          <cell r="I148">
            <v>1</v>
          </cell>
          <cell r="K148">
            <v>67846.95064000001</v>
          </cell>
        </row>
        <row r="150">
          <cell r="A150" t="str">
            <v>MN12-4</v>
          </cell>
          <cell r="C150" t="str">
            <v xml:space="preserve"> Mãng nÐo MN 12-4</v>
          </cell>
          <cell r="J150">
            <v>144631.12960000001</v>
          </cell>
          <cell r="K150">
            <v>197625.32</v>
          </cell>
        </row>
        <row r="151">
          <cell r="C151" t="str">
            <v>a/ VËt liÖu :</v>
          </cell>
        </row>
        <row r="152">
          <cell r="C152" t="str">
            <v>Cèt thÐp F 6,12</v>
          </cell>
          <cell r="D152" t="str">
            <v>kg</v>
          </cell>
          <cell r="E152">
            <v>14.06</v>
          </cell>
          <cell r="F152">
            <v>1.02</v>
          </cell>
          <cell r="G152">
            <v>4465</v>
          </cell>
          <cell r="J152">
            <v>64033.458000000006</v>
          </cell>
        </row>
        <row r="153">
          <cell r="C153" t="str">
            <v xml:space="preserve">ThÐp m¹ kÏm </v>
          </cell>
          <cell r="D153" t="str">
            <v>kg</v>
          </cell>
          <cell r="E153">
            <v>7.83</v>
          </cell>
          <cell r="F153">
            <v>1.02</v>
          </cell>
          <cell r="G153">
            <v>9726</v>
          </cell>
          <cell r="J153">
            <v>77677.671600000001</v>
          </cell>
        </row>
        <row r="154">
          <cell r="C154" t="str">
            <v>D©y thÐp F 1</v>
          </cell>
          <cell r="D154" t="str">
            <v>kg</v>
          </cell>
          <cell r="E154">
            <v>0.28000000000000003</v>
          </cell>
          <cell r="F154">
            <v>1</v>
          </cell>
          <cell r="G154">
            <v>7000</v>
          </cell>
          <cell r="J154">
            <v>1960.0000000000002</v>
          </cell>
        </row>
        <row r="155">
          <cell r="C155" t="str">
            <v xml:space="preserve">Que hµn ®iÖn </v>
          </cell>
          <cell r="D155" t="str">
            <v>kg</v>
          </cell>
          <cell r="E155">
            <v>0.08</v>
          </cell>
          <cell r="F155">
            <v>1</v>
          </cell>
          <cell r="G155">
            <v>12000</v>
          </cell>
          <cell r="J155">
            <v>960</v>
          </cell>
        </row>
        <row r="156">
          <cell r="C156" t="str">
            <v>Bª t«ng ®óc s½n M200</v>
          </cell>
          <cell r="D156" t="str">
            <v>m3</v>
          </cell>
          <cell r="E156">
            <v>5.8000000000000003E-2</v>
          </cell>
          <cell r="F156">
            <v>1</v>
          </cell>
          <cell r="G156">
            <v>0</v>
          </cell>
          <cell r="J156">
            <v>0</v>
          </cell>
        </row>
        <row r="157">
          <cell r="C157" t="str">
            <v xml:space="preserve">b/Nh©n c«ng </v>
          </cell>
        </row>
        <row r="158">
          <cell r="B158" t="str">
            <v>03.1113</v>
          </cell>
          <cell r="C158" t="str">
            <v>§µo ®Êt hè mãng ®Êt cÊp III</v>
          </cell>
          <cell r="D158" t="str">
            <v>m3</v>
          </cell>
          <cell r="E158">
            <v>5</v>
          </cell>
          <cell r="H158">
            <v>24428</v>
          </cell>
          <cell r="K158">
            <v>122140</v>
          </cell>
        </row>
        <row r="159">
          <cell r="B159" t="str">
            <v>03.2203</v>
          </cell>
          <cell r="C159" t="str">
            <v>LÊp ®Êt hè mãng ®Êt cÊp III</v>
          </cell>
          <cell r="D159" t="str">
            <v>m3</v>
          </cell>
          <cell r="E159">
            <v>4.91</v>
          </cell>
          <cell r="H159">
            <v>10890</v>
          </cell>
          <cell r="K159">
            <v>53469.9</v>
          </cell>
        </row>
        <row r="160">
          <cell r="B160" t="str">
            <v>ChiÕt tÝnh</v>
          </cell>
          <cell r="C160" t="str">
            <v xml:space="preserve">§óc s½n tÊm nÐo </v>
          </cell>
          <cell r="D160" t="str">
            <v>m3</v>
          </cell>
          <cell r="E160">
            <v>0.13</v>
          </cell>
          <cell r="H160">
            <v>50328</v>
          </cell>
          <cell r="K160">
            <v>6542.64</v>
          </cell>
        </row>
        <row r="161">
          <cell r="B161" t="str">
            <v>04.1101</v>
          </cell>
          <cell r="C161" t="str">
            <v>Gia c«ng , l¾p cèt thÐp F 6,12</v>
          </cell>
          <cell r="D161" t="str">
            <v>kg</v>
          </cell>
          <cell r="E161">
            <v>21.89</v>
          </cell>
          <cell r="H161">
            <v>202</v>
          </cell>
          <cell r="K161">
            <v>4421.78</v>
          </cell>
        </row>
        <row r="162">
          <cell r="B162" t="str">
            <v>04.3801</v>
          </cell>
          <cell r="C162" t="str">
            <v>L¾p tÊm nÐo &lt;0,25TÊn</v>
          </cell>
          <cell r="D162" t="str">
            <v>TÊm</v>
          </cell>
          <cell r="E162">
            <v>1</v>
          </cell>
          <cell r="H162">
            <v>11051</v>
          </cell>
          <cell r="K162">
            <v>11051</v>
          </cell>
        </row>
        <row r="163">
          <cell r="C163" t="str">
            <v xml:space="preserve">c/ M¸y thi c«ng </v>
          </cell>
        </row>
        <row r="164">
          <cell r="B164" t="str">
            <v>04.1101</v>
          </cell>
          <cell r="C164" t="str">
            <v>Gia c«ng cèt thÐp F &lt;10</v>
          </cell>
          <cell r="D164" t="str">
            <v>kg</v>
          </cell>
          <cell r="E164">
            <v>13.94</v>
          </cell>
          <cell r="G164">
            <v>17</v>
          </cell>
          <cell r="J164">
            <v>236.98</v>
          </cell>
        </row>
        <row r="166">
          <cell r="A166" t="str">
            <v>MT2</v>
          </cell>
          <cell r="C166" t="str">
            <v xml:space="preserve"> Mãng MT2</v>
          </cell>
          <cell r="J166">
            <v>240696</v>
          </cell>
          <cell r="K166">
            <v>83349.600000000006</v>
          </cell>
        </row>
        <row r="167">
          <cell r="C167" t="str">
            <v>a/ VËt liÖu:</v>
          </cell>
        </row>
        <row r="168">
          <cell r="C168" t="str">
            <v>Bª t«ng M100</v>
          </cell>
          <cell r="D168" t="str">
            <v>m3</v>
          </cell>
          <cell r="E168">
            <v>1.2</v>
          </cell>
          <cell r="F168" t="str">
            <v>1</v>
          </cell>
          <cell r="G168">
            <v>200580</v>
          </cell>
          <cell r="J168">
            <v>240696</v>
          </cell>
        </row>
        <row r="169">
          <cell r="C169" t="str">
            <v>b/ Nh©n c«ng:</v>
          </cell>
        </row>
        <row r="170">
          <cell r="B170" t="str">
            <v>03.1113</v>
          </cell>
          <cell r="C170" t="str">
            <v>§µo ®Êt hè mãng ®Êt cÊp 3</v>
          </cell>
          <cell r="D170" t="str">
            <v>m3</v>
          </cell>
          <cell r="E170">
            <v>1.2</v>
          </cell>
          <cell r="F170">
            <v>1</v>
          </cell>
          <cell r="H170">
            <v>24428</v>
          </cell>
          <cell r="I170">
            <v>1</v>
          </cell>
          <cell r="K170">
            <v>29313.599999999999</v>
          </cell>
        </row>
        <row r="171">
          <cell r="B171" t="str">
            <v xml:space="preserve">ChiÕt tÝnh </v>
          </cell>
          <cell r="C171" t="str">
            <v>§æ bª t«ng ®óc mãng M100</v>
          </cell>
          <cell r="D171" t="str">
            <v>m3</v>
          </cell>
          <cell r="E171">
            <v>1.2</v>
          </cell>
          <cell r="F171">
            <v>1</v>
          </cell>
          <cell r="H171">
            <v>45030</v>
          </cell>
          <cell r="I171">
            <v>1</v>
          </cell>
          <cell r="K171">
            <v>54036</v>
          </cell>
        </row>
        <row r="173">
          <cell r="A173" t="str">
            <v>MT3</v>
          </cell>
          <cell r="C173" t="str">
            <v xml:space="preserve"> Mãng MT3</v>
          </cell>
          <cell r="J173">
            <v>336974.39999999997</v>
          </cell>
          <cell r="K173">
            <v>116689.44</v>
          </cell>
        </row>
        <row r="174">
          <cell r="C174" t="str">
            <v>a/ VËt liÖu:</v>
          </cell>
        </row>
        <row r="175">
          <cell r="C175" t="str">
            <v>Bª t«ng M100</v>
          </cell>
          <cell r="D175" t="str">
            <v>m3</v>
          </cell>
          <cell r="E175">
            <v>1.68</v>
          </cell>
          <cell r="F175" t="str">
            <v>1</v>
          </cell>
          <cell r="G175">
            <v>200580</v>
          </cell>
          <cell r="J175">
            <v>336974.39999999997</v>
          </cell>
        </row>
        <row r="176">
          <cell r="C176" t="str">
            <v>b/ Nh©n c«ng:</v>
          </cell>
        </row>
        <row r="177">
          <cell r="B177" t="str">
            <v>03.1113</v>
          </cell>
          <cell r="C177" t="str">
            <v>§µo ®Êt hè mãng ®Êt cÊp 3</v>
          </cell>
          <cell r="D177" t="str">
            <v>m3</v>
          </cell>
          <cell r="E177">
            <v>1.68</v>
          </cell>
          <cell r="F177">
            <v>1</v>
          </cell>
          <cell r="H177">
            <v>24428</v>
          </cell>
          <cell r="I177">
            <v>1</v>
          </cell>
          <cell r="K177">
            <v>41039.040000000001</v>
          </cell>
        </row>
        <row r="178">
          <cell r="B178" t="str">
            <v xml:space="preserve">ChiÕt tÝnh </v>
          </cell>
          <cell r="C178" t="str">
            <v>§æ bª t«ng ®óc mãng M100</v>
          </cell>
          <cell r="D178" t="str">
            <v>m3</v>
          </cell>
          <cell r="E178">
            <v>1.68</v>
          </cell>
          <cell r="F178">
            <v>1</v>
          </cell>
          <cell r="H178">
            <v>45030</v>
          </cell>
          <cell r="I178">
            <v>1</v>
          </cell>
          <cell r="K178">
            <v>75650.399999999994</v>
          </cell>
        </row>
        <row r="179">
          <cell r="K179"/>
        </row>
        <row r="180">
          <cell r="A180" t="str">
            <v>MV1</v>
          </cell>
          <cell r="C180" t="str">
            <v xml:space="preserve"> Mãng MV1</v>
          </cell>
          <cell r="J180">
            <v>160464</v>
          </cell>
          <cell r="K180">
            <v>56873.200000000004</v>
          </cell>
        </row>
        <row r="181">
          <cell r="C181" t="str">
            <v>a/ VËt liÖu:</v>
          </cell>
        </row>
        <row r="182">
          <cell r="C182" t="str">
            <v>Bª t«ng M100</v>
          </cell>
          <cell r="D182" t="str">
            <v>m3</v>
          </cell>
          <cell r="E182">
            <v>0.8</v>
          </cell>
          <cell r="F182" t="str">
            <v>1</v>
          </cell>
          <cell r="G182">
            <v>200580</v>
          </cell>
          <cell r="J182">
            <v>160464</v>
          </cell>
        </row>
        <row r="183">
          <cell r="C183" t="str">
            <v>b/ Nh©n c«ng:</v>
          </cell>
        </row>
        <row r="184">
          <cell r="B184" t="str">
            <v>03.1113</v>
          </cell>
          <cell r="C184" t="str">
            <v>§µo ®Êt hè mãng ®Êt cÊp 3</v>
          </cell>
          <cell r="D184" t="str">
            <v>m3</v>
          </cell>
          <cell r="E184">
            <v>0.8</v>
          </cell>
          <cell r="F184">
            <v>1</v>
          </cell>
          <cell r="H184">
            <v>24428</v>
          </cell>
          <cell r="I184">
            <v>1</v>
          </cell>
          <cell r="K184">
            <v>19542.400000000001</v>
          </cell>
        </row>
        <row r="185">
          <cell r="B185" t="str">
            <v xml:space="preserve">ChiÕt tÝnh </v>
          </cell>
          <cell r="C185" t="str">
            <v>§æ bª t«ng ®óc mãng M100</v>
          </cell>
          <cell r="D185" t="str">
            <v>m3</v>
          </cell>
          <cell r="E185">
            <v>0.8</v>
          </cell>
          <cell r="F185">
            <v>1</v>
          </cell>
          <cell r="H185">
            <v>45030</v>
          </cell>
          <cell r="I185">
            <v>1</v>
          </cell>
          <cell r="K185">
            <v>36024</v>
          </cell>
        </row>
        <row r="186">
          <cell r="B186" t="str">
            <v>03.2203</v>
          </cell>
          <cell r="C186" t="str">
            <v xml:space="preserve">§¾p ®Êt ch©n cét </v>
          </cell>
          <cell r="D186" t="str">
            <v>m3</v>
          </cell>
          <cell r="E186">
            <v>0.12</v>
          </cell>
          <cell r="F186">
            <v>1</v>
          </cell>
          <cell r="H186">
            <v>10890</v>
          </cell>
          <cell r="I186">
            <v>1</v>
          </cell>
          <cell r="K186">
            <v>1306.8</v>
          </cell>
        </row>
        <row r="188">
          <cell r="A188" t="str">
            <v>MV2</v>
          </cell>
          <cell r="C188" t="str">
            <v xml:space="preserve"> Mãng MV2</v>
          </cell>
          <cell r="J188">
            <v>240696</v>
          </cell>
          <cell r="K188">
            <v>83349.600000000006</v>
          </cell>
        </row>
        <row r="189">
          <cell r="C189" t="str">
            <v>a/ VËt liÖu:</v>
          </cell>
        </row>
        <row r="190">
          <cell r="C190" t="str">
            <v>Bª t«ng M100</v>
          </cell>
          <cell r="D190" t="str">
            <v>m3</v>
          </cell>
          <cell r="E190">
            <v>1.2</v>
          </cell>
          <cell r="F190" t="str">
            <v>1</v>
          </cell>
          <cell r="G190">
            <v>200580</v>
          </cell>
          <cell r="J190">
            <v>240696</v>
          </cell>
        </row>
        <row r="191">
          <cell r="C191" t="str">
            <v>b/ Nh©n c«ng:</v>
          </cell>
        </row>
        <row r="192">
          <cell r="B192" t="str">
            <v>03.1113</v>
          </cell>
          <cell r="C192" t="str">
            <v>§µo ®Êt hè mãng ®Êt cÊp 3</v>
          </cell>
          <cell r="D192" t="str">
            <v>m3</v>
          </cell>
          <cell r="E192">
            <v>1.2</v>
          </cell>
          <cell r="F192">
            <v>1</v>
          </cell>
          <cell r="H192">
            <v>24428</v>
          </cell>
          <cell r="I192">
            <v>1</v>
          </cell>
          <cell r="K192">
            <v>29313.599999999999</v>
          </cell>
        </row>
        <row r="193">
          <cell r="B193" t="str">
            <v xml:space="preserve">ChiÕt tÝnh </v>
          </cell>
          <cell r="C193" t="str">
            <v>§æ bª t«ng ®óc mãng M100</v>
          </cell>
          <cell r="D193" t="str">
            <v>m3</v>
          </cell>
          <cell r="E193">
            <v>1.2</v>
          </cell>
          <cell r="F193">
            <v>1</v>
          </cell>
          <cell r="H193">
            <v>45030</v>
          </cell>
          <cell r="I193">
            <v>1</v>
          </cell>
          <cell r="K193">
            <v>54036</v>
          </cell>
        </row>
        <row r="195">
          <cell r="A195" t="str">
            <v>MV3</v>
          </cell>
          <cell r="C195" t="str">
            <v xml:space="preserve"> Mãng MV3</v>
          </cell>
          <cell r="J195">
            <v>336974.39999999997</v>
          </cell>
          <cell r="K195">
            <v>116689.44</v>
          </cell>
        </row>
        <row r="196">
          <cell r="C196" t="str">
            <v>a/ VËt liÖu:</v>
          </cell>
        </row>
        <row r="197">
          <cell r="C197" t="str">
            <v>Bª t«ng M100</v>
          </cell>
          <cell r="D197" t="str">
            <v>m3</v>
          </cell>
          <cell r="E197">
            <v>1.68</v>
          </cell>
          <cell r="F197" t="str">
            <v>1</v>
          </cell>
          <cell r="G197">
            <v>200580</v>
          </cell>
          <cell r="J197">
            <v>336974.39999999997</v>
          </cell>
        </row>
        <row r="198">
          <cell r="C198" t="str">
            <v>b/ Nh©n c«ng:</v>
          </cell>
        </row>
        <row r="199">
          <cell r="B199" t="str">
            <v>03.1113</v>
          </cell>
          <cell r="C199" t="str">
            <v>§µo ®Êt hè mãng ®Êt cÊp 3</v>
          </cell>
          <cell r="D199" t="str">
            <v>m3</v>
          </cell>
          <cell r="E199">
            <v>1.68</v>
          </cell>
          <cell r="F199">
            <v>1</v>
          </cell>
          <cell r="H199">
            <v>24428</v>
          </cell>
          <cell r="I199">
            <v>1</v>
          </cell>
          <cell r="K199">
            <v>41039.040000000001</v>
          </cell>
        </row>
        <row r="200">
          <cell r="B200" t="str">
            <v xml:space="preserve">ChiÕt tÝnh </v>
          </cell>
          <cell r="C200" t="str">
            <v>§æ bª t«ng ®óc mãng M100</v>
          </cell>
          <cell r="D200" t="str">
            <v>m3</v>
          </cell>
          <cell r="E200">
            <v>1.68</v>
          </cell>
          <cell r="F200">
            <v>1</v>
          </cell>
          <cell r="H200">
            <v>45030</v>
          </cell>
          <cell r="I200">
            <v>1</v>
          </cell>
          <cell r="K200">
            <v>75650.399999999994</v>
          </cell>
        </row>
        <row r="202">
          <cell r="C202" t="str">
            <v>III/ ®¬n gi¸ c¸c lo¹i cét</v>
          </cell>
        </row>
        <row r="203">
          <cell r="A203" t="str">
            <v>LT12C</v>
          </cell>
          <cell r="C203" t="str">
            <v xml:space="preserve"> Cét bª t«ng  LT - 12C</v>
          </cell>
          <cell r="J203">
            <v>2331308.3640000001</v>
          </cell>
          <cell r="K203">
            <v>187897.15</v>
          </cell>
        </row>
        <row r="204">
          <cell r="C204" t="str">
            <v>a.VËt liÖu</v>
          </cell>
        </row>
        <row r="205">
          <cell r="C205" t="str">
            <v>Cét LT - 12C</v>
          </cell>
          <cell r="D205" t="str">
            <v>cét</v>
          </cell>
          <cell r="E205">
            <v>1</v>
          </cell>
          <cell r="F205">
            <v>1.002</v>
          </cell>
          <cell r="G205">
            <v>2318182</v>
          </cell>
          <cell r="J205">
            <v>2322818.3640000001</v>
          </cell>
        </row>
        <row r="206">
          <cell r="B206" t="str">
            <v>05.5213</v>
          </cell>
          <cell r="C206" t="str">
            <v xml:space="preserve">VËt liÖu phô cho c«ng t¸c dùng cét </v>
          </cell>
          <cell r="D206" t="str">
            <v>cét</v>
          </cell>
          <cell r="E206">
            <v>1</v>
          </cell>
          <cell r="F206">
            <v>1</v>
          </cell>
          <cell r="G206">
            <v>8490</v>
          </cell>
          <cell r="J206">
            <v>8490</v>
          </cell>
        </row>
        <row r="207">
          <cell r="C207" t="str">
            <v>b.Nh©n c«ng</v>
          </cell>
        </row>
        <row r="208">
          <cell r="B208" t="str">
            <v>05.5213</v>
          </cell>
          <cell r="C208" t="str">
            <v xml:space="preserve">Dùng cét LT-12m </v>
          </cell>
          <cell r="D208" t="str">
            <v>cét</v>
          </cell>
          <cell r="E208">
            <v>1</v>
          </cell>
          <cell r="F208">
            <v>1</v>
          </cell>
          <cell r="H208">
            <v>86293</v>
          </cell>
          <cell r="I208">
            <v>1</v>
          </cell>
          <cell r="K208">
            <v>86293</v>
          </cell>
        </row>
        <row r="209">
          <cell r="B209" t="str">
            <v>02.1462</v>
          </cell>
          <cell r="C209" t="str">
            <v>VËn chuyÓn thñ c«ng cét bª t«ng xa 300 m</v>
          </cell>
          <cell r="D209" t="str">
            <v>tÊn</v>
          </cell>
          <cell r="E209">
            <v>1.2</v>
          </cell>
          <cell r="F209">
            <v>1</v>
          </cell>
          <cell r="H209">
            <v>46869.5</v>
          </cell>
          <cell r="I209">
            <v>1</v>
          </cell>
          <cell r="K209">
            <v>56243.4</v>
          </cell>
        </row>
        <row r="210">
          <cell r="B210" t="str">
            <v>02.1482</v>
          </cell>
          <cell r="C210" t="str">
            <v xml:space="preserve">V/C dông cô thi c«ng cét </v>
          </cell>
          <cell r="D210" t="str">
            <v>tÊn</v>
          </cell>
          <cell r="E210">
            <v>1.5</v>
          </cell>
          <cell r="F210">
            <v>1</v>
          </cell>
          <cell r="H210">
            <v>30240.5</v>
          </cell>
          <cell r="I210">
            <v>1</v>
          </cell>
          <cell r="K210">
            <v>45360.75</v>
          </cell>
        </row>
        <row r="212">
          <cell r="A212" t="str">
            <v>LT12B</v>
          </cell>
          <cell r="C212" t="str">
            <v xml:space="preserve"> Cét bª t«ng LT-12B</v>
          </cell>
          <cell r="J212">
            <v>1501470</v>
          </cell>
          <cell r="K212">
            <v>187897.15</v>
          </cell>
        </row>
        <row r="213">
          <cell r="C213" t="str">
            <v>a.VËt liÖu</v>
          </cell>
        </row>
        <row r="214">
          <cell r="C214" t="str">
            <v>Cét LT-12B</v>
          </cell>
          <cell r="D214" t="str">
            <v>cét</v>
          </cell>
          <cell r="E214">
            <v>1</v>
          </cell>
          <cell r="F214">
            <v>1.002</v>
          </cell>
          <cell r="G214">
            <v>1490000</v>
          </cell>
          <cell r="J214">
            <v>1492980</v>
          </cell>
        </row>
        <row r="215">
          <cell r="B215" t="str">
            <v>05.5213</v>
          </cell>
          <cell r="C215" t="str">
            <v xml:space="preserve">VËt liÖu phô cho c«ng t¸c dùng cét </v>
          </cell>
          <cell r="D215" t="str">
            <v>cét</v>
          </cell>
          <cell r="E215">
            <v>1</v>
          </cell>
          <cell r="F215">
            <v>1</v>
          </cell>
          <cell r="G215">
            <v>8490</v>
          </cell>
          <cell r="J215">
            <v>8490</v>
          </cell>
        </row>
        <row r="216">
          <cell r="C216" t="str">
            <v>b.Nh©n c«ng</v>
          </cell>
        </row>
        <row r="217">
          <cell r="B217" t="str">
            <v>05.5213</v>
          </cell>
          <cell r="C217" t="str">
            <v xml:space="preserve">Dùng cét LT-12m </v>
          </cell>
          <cell r="D217" t="str">
            <v>cét</v>
          </cell>
          <cell r="E217">
            <v>1</v>
          </cell>
          <cell r="F217">
            <v>1</v>
          </cell>
          <cell r="H217">
            <v>86293</v>
          </cell>
          <cell r="I217">
            <v>1</v>
          </cell>
          <cell r="K217">
            <v>86293</v>
          </cell>
        </row>
        <row r="218">
          <cell r="B218" t="str">
            <v>02.1462</v>
          </cell>
          <cell r="C218" t="str">
            <v>VËn chuyÓn thñ c«ng cét bª t«ng cù ly 300 m</v>
          </cell>
          <cell r="D218" t="str">
            <v>tÊn</v>
          </cell>
          <cell r="E218">
            <v>1.2</v>
          </cell>
          <cell r="F218">
            <v>1</v>
          </cell>
          <cell r="H218">
            <v>46869.5</v>
          </cell>
          <cell r="I218">
            <v>1</v>
          </cell>
          <cell r="K218">
            <v>56243.4</v>
          </cell>
        </row>
        <row r="219">
          <cell r="B219" t="str">
            <v>02.1482</v>
          </cell>
          <cell r="C219" t="str">
            <v>V/C   dông cô thi c«ng 300m</v>
          </cell>
          <cell r="D219" t="str">
            <v>tÊn</v>
          </cell>
          <cell r="E219">
            <v>1.5</v>
          </cell>
          <cell r="F219">
            <v>1</v>
          </cell>
          <cell r="H219">
            <v>30240.5</v>
          </cell>
          <cell r="I219">
            <v>1</v>
          </cell>
          <cell r="K219">
            <v>45360.75</v>
          </cell>
        </row>
        <row r="221">
          <cell r="A221" t="str">
            <v>LT16B</v>
          </cell>
          <cell r="C221" t="str">
            <v xml:space="preserve"> Cét bª t«ng LT-16B</v>
          </cell>
          <cell r="J221">
            <v>4068806.91</v>
          </cell>
          <cell r="K221">
            <v>291574.90000000002</v>
          </cell>
        </row>
        <row r="222">
          <cell r="C222" t="str">
            <v>a. VËt liÖu</v>
          </cell>
        </row>
        <row r="223">
          <cell r="C223" t="str">
            <v>Cét LT-16B</v>
          </cell>
          <cell r="D223" t="str">
            <v>cét</v>
          </cell>
          <cell r="E223">
            <v>1</v>
          </cell>
          <cell r="F223">
            <v>1.002</v>
          </cell>
          <cell r="G223">
            <v>4045455</v>
          </cell>
          <cell r="I223">
            <v>1</v>
          </cell>
          <cell r="J223">
            <v>4053545.91</v>
          </cell>
        </row>
        <row r="224">
          <cell r="B224" t="str">
            <v>05.5215</v>
          </cell>
          <cell r="C224" t="str">
            <v>VËt liÖu phô dùng cét</v>
          </cell>
          <cell r="D224" t="str">
            <v>cét</v>
          </cell>
          <cell r="E224">
            <v>1</v>
          </cell>
          <cell r="F224">
            <v>1</v>
          </cell>
          <cell r="G224">
            <v>9854</v>
          </cell>
          <cell r="I224">
            <v>1</v>
          </cell>
          <cell r="J224">
            <v>9854</v>
          </cell>
        </row>
        <row r="225">
          <cell r="B225" t="str">
            <v>05.5101</v>
          </cell>
          <cell r="C225" t="str">
            <v>VËt liÖu phô l¾p mÆt bÝch</v>
          </cell>
          <cell r="D225" t="str">
            <v>mèi</v>
          </cell>
          <cell r="E225">
            <v>1</v>
          </cell>
          <cell r="F225">
            <v>1</v>
          </cell>
          <cell r="G225">
            <v>5407</v>
          </cell>
          <cell r="I225">
            <v>1</v>
          </cell>
          <cell r="J225">
            <v>5407</v>
          </cell>
        </row>
        <row r="226">
          <cell r="C226" t="str">
            <v>b.Nh©n c«ng</v>
          </cell>
        </row>
        <row r="227">
          <cell r="B227" t="str">
            <v>05.5215</v>
          </cell>
          <cell r="C227" t="str">
            <v xml:space="preserve">Dùng cét LT-16m </v>
          </cell>
          <cell r="D227" t="str">
            <v>cét</v>
          </cell>
          <cell r="E227">
            <v>1</v>
          </cell>
          <cell r="F227">
            <v>1</v>
          </cell>
          <cell r="H227">
            <v>116844</v>
          </cell>
          <cell r="I227">
            <v>1</v>
          </cell>
          <cell r="K227">
            <v>116844</v>
          </cell>
        </row>
        <row r="228">
          <cell r="B228" t="str">
            <v>02.1462</v>
          </cell>
          <cell r="C228" t="str">
            <v>VËn chuyÓn thñ c«ng cét bª t«ng xa 300 m</v>
          </cell>
          <cell r="D228" t="str">
            <v>tÊn</v>
          </cell>
          <cell r="E228">
            <v>1.72</v>
          </cell>
          <cell r="F228">
            <v>1</v>
          </cell>
          <cell r="H228">
            <v>46870</v>
          </cell>
          <cell r="I228">
            <v>1</v>
          </cell>
          <cell r="K228">
            <v>80616.399999999994</v>
          </cell>
        </row>
        <row r="229">
          <cell r="B229" t="str">
            <v>05.5101</v>
          </cell>
          <cell r="C229" t="str">
            <v xml:space="preserve">Nèi cét bª t«ng b»ng mÆt bÝch </v>
          </cell>
          <cell r="D229" t="str">
            <v>mèi</v>
          </cell>
          <cell r="E229">
            <v>1</v>
          </cell>
          <cell r="F229">
            <v>1</v>
          </cell>
          <cell r="H229">
            <v>48753</v>
          </cell>
          <cell r="I229">
            <v>1</v>
          </cell>
          <cell r="K229">
            <v>48753</v>
          </cell>
        </row>
        <row r="230">
          <cell r="B230" t="str">
            <v>02.1482</v>
          </cell>
          <cell r="C230" t="str">
            <v>V/C   dông cô thi c«ng 300m</v>
          </cell>
          <cell r="D230" t="str">
            <v>tÊn</v>
          </cell>
          <cell r="E230">
            <v>1.5</v>
          </cell>
          <cell r="F230">
            <v>1</v>
          </cell>
          <cell r="H230">
            <v>30241</v>
          </cell>
          <cell r="I230">
            <v>1</v>
          </cell>
          <cell r="K230">
            <v>45361.5</v>
          </cell>
        </row>
        <row r="232">
          <cell r="A232" t="str">
            <v>LT16C</v>
          </cell>
          <cell r="C232" t="str">
            <v xml:space="preserve"> Cét bª t«ng LT-16C</v>
          </cell>
          <cell r="J232">
            <v>4241879.3640000001</v>
          </cell>
          <cell r="K232">
            <v>291574.90000000002</v>
          </cell>
        </row>
        <row r="233">
          <cell r="C233" t="str">
            <v>a. VËt liÖu</v>
          </cell>
        </row>
        <row r="234">
          <cell r="C234" t="str">
            <v>Cét LT-16C</v>
          </cell>
          <cell r="D234" t="str">
            <v>cét</v>
          </cell>
          <cell r="E234">
            <v>1</v>
          </cell>
          <cell r="F234">
            <v>1.002</v>
          </cell>
          <cell r="G234">
            <v>4218182</v>
          </cell>
          <cell r="I234">
            <v>1</v>
          </cell>
          <cell r="J234">
            <v>4226618.3640000001</v>
          </cell>
        </row>
        <row r="235">
          <cell r="B235" t="str">
            <v>05.5215</v>
          </cell>
          <cell r="C235" t="str">
            <v>VËt liÖu phô dùng cét</v>
          </cell>
          <cell r="D235" t="str">
            <v>cét</v>
          </cell>
          <cell r="E235">
            <v>1</v>
          </cell>
          <cell r="F235">
            <v>1</v>
          </cell>
          <cell r="G235">
            <v>9854</v>
          </cell>
          <cell r="I235">
            <v>1</v>
          </cell>
          <cell r="J235">
            <v>9854</v>
          </cell>
        </row>
        <row r="236">
          <cell r="B236" t="str">
            <v>05.5101</v>
          </cell>
          <cell r="C236" t="str">
            <v>VËt liÖu phô l¾p mÆt bÝch</v>
          </cell>
          <cell r="D236" t="str">
            <v>mèi</v>
          </cell>
          <cell r="E236">
            <v>1</v>
          </cell>
          <cell r="F236">
            <v>1</v>
          </cell>
          <cell r="G236">
            <v>5407</v>
          </cell>
          <cell r="I236">
            <v>1</v>
          </cell>
          <cell r="J236">
            <v>5407</v>
          </cell>
        </row>
        <row r="237">
          <cell r="C237" t="str">
            <v>b.Nh©n c«ng</v>
          </cell>
        </row>
        <row r="238">
          <cell r="B238" t="str">
            <v>05.5215</v>
          </cell>
          <cell r="C238" t="str">
            <v xml:space="preserve">Dùng cét LT-16m </v>
          </cell>
          <cell r="D238" t="str">
            <v>cét</v>
          </cell>
          <cell r="E238">
            <v>1</v>
          </cell>
          <cell r="F238">
            <v>1</v>
          </cell>
          <cell r="H238">
            <v>116844</v>
          </cell>
          <cell r="I238">
            <v>1</v>
          </cell>
          <cell r="K238">
            <v>116844</v>
          </cell>
        </row>
        <row r="239">
          <cell r="B239" t="str">
            <v>02.1462</v>
          </cell>
          <cell r="C239" t="str">
            <v>VËn chuyÓn thñ c«ng cét bª t«ng xa 300 m</v>
          </cell>
          <cell r="D239" t="str">
            <v>tÊn</v>
          </cell>
          <cell r="E239">
            <v>1.72</v>
          </cell>
          <cell r="F239">
            <v>1</v>
          </cell>
          <cell r="H239">
            <v>46870</v>
          </cell>
          <cell r="I239">
            <v>1</v>
          </cell>
          <cell r="K239">
            <v>80616.399999999994</v>
          </cell>
        </row>
        <row r="240">
          <cell r="B240" t="str">
            <v>05.5101</v>
          </cell>
          <cell r="C240" t="str">
            <v xml:space="preserve">Nèi cét bª t«ng b»ng mÆt bÝch </v>
          </cell>
          <cell r="D240" t="str">
            <v>mèi</v>
          </cell>
          <cell r="E240">
            <v>1</v>
          </cell>
          <cell r="F240">
            <v>1</v>
          </cell>
          <cell r="H240">
            <v>48753</v>
          </cell>
          <cell r="I240">
            <v>1</v>
          </cell>
          <cell r="K240">
            <v>48753</v>
          </cell>
        </row>
        <row r="241">
          <cell r="B241" t="str">
            <v>02.1482</v>
          </cell>
          <cell r="C241" t="str">
            <v>V/C   dông cô thi c«ng 300m</v>
          </cell>
          <cell r="D241" t="str">
            <v>tÊn</v>
          </cell>
          <cell r="E241">
            <v>1.5</v>
          </cell>
          <cell r="F241">
            <v>1</v>
          </cell>
          <cell r="H241">
            <v>30241</v>
          </cell>
          <cell r="I241">
            <v>1</v>
          </cell>
          <cell r="K241">
            <v>45361.5</v>
          </cell>
        </row>
        <row r="243">
          <cell r="A243" t="str">
            <v>LT18B</v>
          </cell>
          <cell r="C243" t="str">
            <v xml:space="preserve"> Cét bª t«ng LT-18B</v>
          </cell>
          <cell r="J243">
            <v>4433170.182</v>
          </cell>
          <cell r="K243">
            <v>327001.90000000002</v>
          </cell>
        </row>
        <row r="244">
          <cell r="C244" t="str">
            <v>a. VËt liÖu</v>
          </cell>
        </row>
        <row r="245">
          <cell r="C245" t="str">
            <v>Cét LT-18B</v>
          </cell>
          <cell r="D245" t="str">
            <v>cét</v>
          </cell>
          <cell r="E245">
            <v>1</v>
          </cell>
          <cell r="F245">
            <v>1.002</v>
          </cell>
          <cell r="G245">
            <v>4409091</v>
          </cell>
          <cell r="I245">
            <v>1</v>
          </cell>
          <cell r="J245">
            <v>4417909.182</v>
          </cell>
        </row>
        <row r="246">
          <cell r="B246" t="str">
            <v>05.5216</v>
          </cell>
          <cell r="C246" t="str">
            <v>VËt liÖu phô dùng cét</v>
          </cell>
          <cell r="D246" t="str">
            <v>cét</v>
          </cell>
          <cell r="E246">
            <v>1</v>
          </cell>
          <cell r="F246">
            <v>1</v>
          </cell>
          <cell r="G246">
            <v>9854</v>
          </cell>
          <cell r="I246">
            <v>1</v>
          </cell>
          <cell r="J246">
            <v>9854</v>
          </cell>
        </row>
        <row r="247">
          <cell r="B247" t="str">
            <v>05.5101</v>
          </cell>
          <cell r="C247" t="str">
            <v>VËt liÖu phô l¾p mÆt bÝch</v>
          </cell>
          <cell r="D247" t="str">
            <v>mèi</v>
          </cell>
          <cell r="E247">
            <v>1</v>
          </cell>
          <cell r="F247">
            <v>1</v>
          </cell>
          <cell r="G247">
            <v>5407</v>
          </cell>
          <cell r="I247">
            <v>1</v>
          </cell>
          <cell r="J247">
            <v>5407</v>
          </cell>
        </row>
        <row r="248">
          <cell r="C248" t="str">
            <v>b.Nh©n c«ng</v>
          </cell>
        </row>
        <row r="249">
          <cell r="B249" t="str">
            <v>05.5216</v>
          </cell>
          <cell r="C249" t="str">
            <v xml:space="preserve">Dùng cét LT-18m </v>
          </cell>
          <cell r="D249" t="str">
            <v>cét</v>
          </cell>
          <cell r="E249">
            <v>1</v>
          </cell>
          <cell r="F249">
            <v>1</v>
          </cell>
          <cell r="H249">
            <v>152271</v>
          </cell>
          <cell r="I249">
            <v>1</v>
          </cell>
          <cell r="K249">
            <v>152271</v>
          </cell>
        </row>
        <row r="250">
          <cell r="B250" t="str">
            <v>02.1462</v>
          </cell>
          <cell r="C250" t="str">
            <v>VËn chuyÓn thñ c«ng cét bª t«ng xa 300 m</v>
          </cell>
          <cell r="D250" t="str">
            <v>tÊn</v>
          </cell>
          <cell r="E250">
            <v>1.72</v>
          </cell>
          <cell r="F250">
            <v>1</v>
          </cell>
          <cell r="H250">
            <v>46870</v>
          </cell>
          <cell r="I250">
            <v>1</v>
          </cell>
          <cell r="K250">
            <v>80616.399999999994</v>
          </cell>
        </row>
        <row r="251">
          <cell r="B251" t="str">
            <v>05.5101</v>
          </cell>
          <cell r="C251" t="str">
            <v xml:space="preserve">Nèi cét bª t«ng b»ng mÆt bÝch </v>
          </cell>
          <cell r="D251" t="str">
            <v>mèi</v>
          </cell>
          <cell r="E251">
            <v>1</v>
          </cell>
          <cell r="F251">
            <v>1</v>
          </cell>
          <cell r="H251">
            <v>48753</v>
          </cell>
          <cell r="I251">
            <v>1</v>
          </cell>
          <cell r="K251">
            <v>48753</v>
          </cell>
        </row>
        <row r="252">
          <cell r="B252" t="str">
            <v>02.1482</v>
          </cell>
          <cell r="C252" t="str">
            <v>V/C dông cô thi c«ng 300m</v>
          </cell>
          <cell r="D252" t="str">
            <v>tÊn</v>
          </cell>
          <cell r="E252">
            <v>1.5</v>
          </cell>
          <cell r="F252">
            <v>1</v>
          </cell>
          <cell r="H252">
            <v>30241</v>
          </cell>
          <cell r="I252">
            <v>1</v>
          </cell>
          <cell r="K252">
            <v>45361.5</v>
          </cell>
        </row>
        <row r="254">
          <cell r="A254" t="str">
            <v>LT20B</v>
          </cell>
          <cell r="C254" t="str">
            <v>Cét bª t«ng LT-20B</v>
          </cell>
          <cell r="J254">
            <v>5152788.5460000001</v>
          </cell>
          <cell r="K254">
            <v>352190.9</v>
          </cell>
        </row>
        <row r="255">
          <cell r="C255" t="str">
            <v>a. VËt liÖu</v>
          </cell>
        </row>
        <row r="256">
          <cell r="C256" t="str">
            <v>Cét LT-20B</v>
          </cell>
          <cell r="D256" t="str">
            <v>cét</v>
          </cell>
          <cell r="E256">
            <v>1</v>
          </cell>
          <cell r="F256">
            <v>1.002</v>
          </cell>
          <cell r="G256">
            <v>5127273</v>
          </cell>
          <cell r="I256">
            <v>1</v>
          </cell>
          <cell r="J256">
            <v>5137527.5460000001</v>
          </cell>
        </row>
        <row r="257">
          <cell r="B257" t="str">
            <v>05.5217</v>
          </cell>
          <cell r="C257" t="str">
            <v>VËt liÖu phô dùng cét</v>
          </cell>
          <cell r="D257" t="str">
            <v>cét</v>
          </cell>
          <cell r="E257">
            <v>1</v>
          </cell>
          <cell r="F257">
            <v>1</v>
          </cell>
          <cell r="G257">
            <v>9854</v>
          </cell>
          <cell r="I257">
            <v>1</v>
          </cell>
          <cell r="J257">
            <v>9854</v>
          </cell>
        </row>
        <row r="258">
          <cell r="B258" t="str">
            <v>05.5101</v>
          </cell>
          <cell r="C258" t="str">
            <v>VËt liÖu phô l¾p mÆt bÝch</v>
          </cell>
          <cell r="D258" t="str">
            <v>mèi</v>
          </cell>
          <cell r="E258">
            <v>1</v>
          </cell>
          <cell r="F258">
            <v>1</v>
          </cell>
          <cell r="G258">
            <v>5407</v>
          </cell>
          <cell r="I258">
            <v>1</v>
          </cell>
          <cell r="J258">
            <v>5407</v>
          </cell>
        </row>
        <row r="259">
          <cell r="C259" t="str">
            <v>b.Nh©n c«ng</v>
          </cell>
        </row>
        <row r="260">
          <cell r="B260" t="str">
            <v>05.5217</v>
          </cell>
          <cell r="C260" t="str">
            <v xml:space="preserve">Dùng cét LT-20m </v>
          </cell>
          <cell r="D260" t="str">
            <v>cét</v>
          </cell>
          <cell r="E260">
            <v>1</v>
          </cell>
          <cell r="F260">
            <v>1</v>
          </cell>
          <cell r="H260">
            <v>177460</v>
          </cell>
          <cell r="I260">
            <v>1</v>
          </cell>
          <cell r="K260">
            <v>177460</v>
          </cell>
        </row>
        <row r="261">
          <cell r="B261" t="str">
            <v>02.1462</v>
          </cell>
          <cell r="C261" t="str">
            <v>VËn chuyÓn thñ c«ng cét bª t«ng xa 300 m</v>
          </cell>
          <cell r="D261" t="str">
            <v>tÊn</v>
          </cell>
          <cell r="E261">
            <v>1.72</v>
          </cell>
          <cell r="F261">
            <v>1</v>
          </cell>
          <cell r="H261">
            <v>46870</v>
          </cell>
          <cell r="I261">
            <v>1</v>
          </cell>
          <cell r="K261">
            <v>80616.399999999994</v>
          </cell>
        </row>
        <row r="262">
          <cell r="B262" t="str">
            <v>05.5101</v>
          </cell>
          <cell r="C262" t="str">
            <v xml:space="preserve">Nèi cét bª t«ng b»ng mÆt bÝch </v>
          </cell>
          <cell r="D262" t="str">
            <v>mèi</v>
          </cell>
          <cell r="E262">
            <v>1</v>
          </cell>
          <cell r="F262">
            <v>1</v>
          </cell>
          <cell r="H262">
            <v>48753</v>
          </cell>
          <cell r="I262">
            <v>1</v>
          </cell>
          <cell r="K262">
            <v>48753</v>
          </cell>
        </row>
        <row r="263">
          <cell r="B263" t="str">
            <v>02.1482</v>
          </cell>
          <cell r="C263" t="str">
            <v>V/C   dông cô thi c«ng 300m</v>
          </cell>
          <cell r="D263" t="str">
            <v>tÊn</v>
          </cell>
          <cell r="E263">
            <v>1.5</v>
          </cell>
          <cell r="F263">
            <v>1</v>
          </cell>
          <cell r="H263">
            <v>30241</v>
          </cell>
          <cell r="I263">
            <v>1</v>
          </cell>
          <cell r="K263">
            <v>45361.5</v>
          </cell>
        </row>
        <row r="265">
          <cell r="A265" t="str">
            <v>LT10B</v>
          </cell>
          <cell r="C265" t="str">
            <v xml:space="preserve"> Cét bª t«ng  LT - 10B</v>
          </cell>
          <cell r="J265">
            <v>1046926.728</v>
          </cell>
          <cell r="K265">
            <v>182209.15</v>
          </cell>
        </row>
        <row r="266">
          <cell r="C266" t="str">
            <v>a.VËt liÖu</v>
          </cell>
        </row>
        <row r="267">
          <cell r="C267" t="str">
            <v>Cét LT - 10B</v>
          </cell>
          <cell r="D267" t="str">
            <v>cét</v>
          </cell>
          <cell r="E267">
            <v>1</v>
          </cell>
          <cell r="F267">
            <v>1.002</v>
          </cell>
          <cell r="G267">
            <v>1036364</v>
          </cell>
          <cell r="J267">
            <v>1038436.728</v>
          </cell>
        </row>
        <row r="268">
          <cell r="B268" t="str">
            <v>05.5212</v>
          </cell>
          <cell r="C268" t="str">
            <v xml:space="preserve">VËt liÖu phô cho c«ng t¸c dùng cét </v>
          </cell>
          <cell r="D268" t="str">
            <v>cét</v>
          </cell>
          <cell r="E268">
            <v>1</v>
          </cell>
          <cell r="F268">
            <v>1</v>
          </cell>
          <cell r="G268">
            <v>8490</v>
          </cell>
          <cell r="J268">
            <v>8490</v>
          </cell>
        </row>
        <row r="269">
          <cell r="C269" t="str">
            <v>b.Nh©n c«ng</v>
          </cell>
        </row>
        <row r="270">
          <cell r="B270" t="str">
            <v>05.5212</v>
          </cell>
          <cell r="C270" t="str">
            <v xml:space="preserve">Dùng cét LT-10m </v>
          </cell>
          <cell r="D270" t="str">
            <v>cét</v>
          </cell>
          <cell r="E270">
            <v>1</v>
          </cell>
          <cell r="F270">
            <v>1</v>
          </cell>
          <cell r="H270">
            <v>80605</v>
          </cell>
          <cell r="I270">
            <v>1</v>
          </cell>
          <cell r="K270">
            <v>80605</v>
          </cell>
        </row>
        <row r="271">
          <cell r="B271" t="str">
            <v>02.1462</v>
          </cell>
          <cell r="C271" t="str">
            <v>VËn chuyÓn thñ c«ng cét bª t«ng xa 300 m</v>
          </cell>
          <cell r="D271" t="str">
            <v>tÊn</v>
          </cell>
          <cell r="E271">
            <v>1.2</v>
          </cell>
          <cell r="F271">
            <v>1</v>
          </cell>
          <cell r="H271">
            <v>46869.5</v>
          </cell>
          <cell r="I271">
            <v>1</v>
          </cell>
          <cell r="K271">
            <v>56243.4</v>
          </cell>
        </row>
        <row r="272">
          <cell r="B272" t="str">
            <v>02.1482</v>
          </cell>
          <cell r="C272" t="str">
            <v xml:space="preserve">V/C dông cô thi c«ng cét </v>
          </cell>
          <cell r="D272" t="str">
            <v>tÊn</v>
          </cell>
          <cell r="E272">
            <v>1.5</v>
          </cell>
          <cell r="F272">
            <v>1</v>
          </cell>
          <cell r="H272">
            <v>30240.5</v>
          </cell>
          <cell r="I272">
            <v>1</v>
          </cell>
          <cell r="K272">
            <v>45360.75</v>
          </cell>
        </row>
        <row r="274">
          <cell r="A274" t="str">
            <v>H7,5B</v>
          </cell>
          <cell r="C274" t="str">
            <v xml:space="preserve"> Cét bª t«ng  H- 7,5B</v>
          </cell>
          <cell r="J274">
            <v>509490</v>
          </cell>
          <cell r="K274">
            <v>80605</v>
          </cell>
        </row>
        <row r="275">
          <cell r="C275" t="str">
            <v>a.VËt liÖu</v>
          </cell>
        </row>
        <row r="276">
          <cell r="C276" t="str">
            <v>Cét H - 7,5B</v>
          </cell>
          <cell r="D276" t="str">
            <v>cét</v>
          </cell>
          <cell r="E276">
            <v>1</v>
          </cell>
          <cell r="F276">
            <v>1.002</v>
          </cell>
          <cell r="G276">
            <v>500000</v>
          </cell>
          <cell r="J276">
            <v>501000</v>
          </cell>
        </row>
        <row r="277">
          <cell r="B277" t="str">
            <v>05.5212</v>
          </cell>
          <cell r="C277" t="str">
            <v xml:space="preserve">VËt liÖu phô cho c«ng t¸c dùng cét </v>
          </cell>
          <cell r="D277" t="str">
            <v>cét</v>
          </cell>
          <cell r="E277">
            <v>1</v>
          </cell>
          <cell r="F277">
            <v>1</v>
          </cell>
          <cell r="G277">
            <v>8490</v>
          </cell>
          <cell r="J277">
            <v>8490</v>
          </cell>
        </row>
        <row r="278">
          <cell r="C278" t="str">
            <v>b.Nh©n c«ng</v>
          </cell>
        </row>
        <row r="279">
          <cell r="B279" t="str">
            <v>05.5212</v>
          </cell>
          <cell r="C279" t="str">
            <v xml:space="preserve">Dùng cét H-7,5m </v>
          </cell>
          <cell r="D279" t="str">
            <v>cét</v>
          </cell>
          <cell r="E279">
            <v>1</v>
          </cell>
          <cell r="F279">
            <v>1</v>
          </cell>
          <cell r="H279">
            <v>80605</v>
          </cell>
          <cell r="I279">
            <v>1</v>
          </cell>
          <cell r="K279">
            <v>80605</v>
          </cell>
        </row>
        <row r="281">
          <cell r="A281" t="str">
            <v>H7,5C</v>
          </cell>
          <cell r="C281" t="str">
            <v xml:space="preserve"> Cét bª t«ng  H- 7,5C</v>
          </cell>
          <cell r="J281">
            <v>609690</v>
          </cell>
          <cell r="K281">
            <v>80605</v>
          </cell>
        </row>
        <row r="282">
          <cell r="C282" t="str">
            <v>a.VËt liÖu</v>
          </cell>
        </row>
        <row r="283">
          <cell r="C283" t="str">
            <v>Cét H - 7,5C</v>
          </cell>
          <cell r="D283" t="str">
            <v>cét</v>
          </cell>
          <cell r="E283">
            <v>1</v>
          </cell>
          <cell r="F283">
            <v>1.002</v>
          </cell>
          <cell r="G283">
            <v>600000</v>
          </cell>
          <cell r="J283">
            <v>601200</v>
          </cell>
        </row>
        <row r="284">
          <cell r="B284" t="str">
            <v>05.5212</v>
          </cell>
          <cell r="C284" t="str">
            <v xml:space="preserve">VËt liÖu phô cho c«ng t¸c dùng cét </v>
          </cell>
          <cell r="D284" t="str">
            <v>cét</v>
          </cell>
          <cell r="E284">
            <v>1</v>
          </cell>
          <cell r="F284">
            <v>1</v>
          </cell>
          <cell r="G284">
            <v>8490</v>
          </cell>
          <cell r="J284">
            <v>8490</v>
          </cell>
        </row>
        <row r="285">
          <cell r="C285" t="str">
            <v>b.Nh©n c«ng</v>
          </cell>
        </row>
        <row r="286">
          <cell r="B286" t="str">
            <v>05.5212</v>
          </cell>
          <cell r="C286" t="str">
            <v xml:space="preserve">Dùng cét H-7,5m </v>
          </cell>
          <cell r="D286" t="str">
            <v>cét</v>
          </cell>
          <cell r="E286">
            <v>1</v>
          </cell>
          <cell r="F286">
            <v>1</v>
          </cell>
          <cell r="H286">
            <v>80605</v>
          </cell>
          <cell r="I286">
            <v>1</v>
          </cell>
          <cell r="K286">
            <v>80605</v>
          </cell>
        </row>
        <row r="288">
          <cell r="A288" t="str">
            <v>H8,5B</v>
          </cell>
          <cell r="C288" t="str">
            <v xml:space="preserve"> Cét bª t«ng  H- 8,5B</v>
          </cell>
          <cell r="J288">
            <v>573253.272</v>
          </cell>
          <cell r="K288">
            <v>80605</v>
          </cell>
        </row>
        <row r="289">
          <cell r="C289" t="str">
            <v>a.VËt liÖu</v>
          </cell>
        </row>
        <row r="290">
          <cell r="C290" t="str">
            <v>Cét H - 8,5B</v>
          </cell>
          <cell r="D290" t="str">
            <v>cét</v>
          </cell>
          <cell r="E290">
            <v>1</v>
          </cell>
          <cell r="F290">
            <v>1.002</v>
          </cell>
          <cell r="G290">
            <v>563636</v>
          </cell>
          <cell r="J290">
            <v>564763.272</v>
          </cell>
        </row>
        <row r="291">
          <cell r="B291" t="str">
            <v>05.5212</v>
          </cell>
          <cell r="C291" t="str">
            <v xml:space="preserve">VËt liÖu phô cho c«ng t¸c dùng cét </v>
          </cell>
          <cell r="D291" t="str">
            <v>cét</v>
          </cell>
          <cell r="E291">
            <v>1</v>
          </cell>
          <cell r="F291">
            <v>1</v>
          </cell>
          <cell r="G291">
            <v>8490</v>
          </cell>
          <cell r="J291">
            <v>8490</v>
          </cell>
        </row>
        <row r="292">
          <cell r="C292" t="str">
            <v>b.Nh©n c«ng</v>
          </cell>
        </row>
        <row r="293">
          <cell r="B293" t="str">
            <v>05.5212</v>
          </cell>
          <cell r="C293" t="str">
            <v xml:space="preserve">Dùng cét H-8,5m </v>
          </cell>
          <cell r="D293" t="str">
            <v>cét</v>
          </cell>
          <cell r="E293">
            <v>1</v>
          </cell>
          <cell r="F293">
            <v>1</v>
          </cell>
          <cell r="H293">
            <v>80605</v>
          </cell>
          <cell r="I293">
            <v>1</v>
          </cell>
          <cell r="K293">
            <v>80605</v>
          </cell>
        </row>
        <row r="295">
          <cell r="A295" t="str">
            <v>H8,5C</v>
          </cell>
          <cell r="C295" t="str">
            <v xml:space="preserve"> Cét bª t«ng  H- 8,5C</v>
          </cell>
          <cell r="J295">
            <v>673453.272</v>
          </cell>
          <cell r="K295">
            <v>80605</v>
          </cell>
        </row>
        <row r="296">
          <cell r="C296" t="str">
            <v>a.VËt liÖu</v>
          </cell>
        </row>
        <row r="297">
          <cell r="C297" t="str">
            <v>Cét H - 8,5C</v>
          </cell>
          <cell r="D297" t="str">
            <v>cét</v>
          </cell>
          <cell r="E297">
            <v>1</v>
          </cell>
          <cell r="F297">
            <v>1.002</v>
          </cell>
          <cell r="G297">
            <v>663636</v>
          </cell>
          <cell r="J297">
            <v>664963.272</v>
          </cell>
        </row>
        <row r="298">
          <cell r="B298" t="str">
            <v>05.5212</v>
          </cell>
          <cell r="C298" t="str">
            <v xml:space="preserve">VËt liÖu phô cho c«ng t¸c dùng cét </v>
          </cell>
          <cell r="D298" t="str">
            <v>cét</v>
          </cell>
          <cell r="E298">
            <v>1</v>
          </cell>
          <cell r="F298">
            <v>1</v>
          </cell>
          <cell r="G298">
            <v>8490</v>
          </cell>
          <cell r="J298">
            <v>8490</v>
          </cell>
        </row>
        <row r="299">
          <cell r="C299" t="str">
            <v>b.Nh©n c«ng</v>
          </cell>
        </row>
        <row r="300">
          <cell r="B300" t="str">
            <v>05.5212</v>
          </cell>
          <cell r="C300" t="str">
            <v xml:space="preserve">Dùng cét H-8,5m </v>
          </cell>
          <cell r="D300" t="str">
            <v>cét</v>
          </cell>
          <cell r="E300">
            <v>1</v>
          </cell>
          <cell r="F300">
            <v>1</v>
          </cell>
          <cell r="H300">
            <v>80605</v>
          </cell>
          <cell r="I300">
            <v>1</v>
          </cell>
          <cell r="K300">
            <v>80605</v>
          </cell>
        </row>
        <row r="302">
          <cell r="C302" t="str">
            <v>IV/®¬n gi¸ c¸c lo¹i xµ ®z</v>
          </cell>
          <cell r="D302" t="str">
            <v xml:space="preserve">                                                                                                                                                                                                                                                               </v>
          </cell>
        </row>
        <row r="303">
          <cell r="C303" t="str">
            <v xml:space="preserve">tba vµ tiÕp ®Þa </v>
          </cell>
        </row>
        <row r="304">
          <cell r="A304" t="str">
            <v>Rh1</v>
          </cell>
          <cell r="C304" t="str">
            <v>TiÕp ®Þa Rh1</v>
          </cell>
          <cell r="J304">
            <v>177245.77499999999</v>
          </cell>
          <cell r="K304">
            <v>26151.5</v>
          </cell>
        </row>
        <row r="305">
          <cell r="C305" t="str">
            <v>a.VËt liÖu</v>
          </cell>
        </row>
        <row r="306">
          <cell r="C306" t="str">
            <v>S¾t d=4</v>
          </cell>
          <cell r="D306" t="str">
            <v>kg</v>
          </cell>
          <cell r="E306">
            <v>13.23</v>
          </cell>
          <cell r="F306">
            <v>1.0249999999999999</v>
          </cell>
          <cell r="G306">
            <v>4700</v>
          </cell>
          <cell r="J306">
            <v>63735.524999999994</v>
          </cell>
        </row>
        <row r="307">
          <cell r="C307" t="str">
            <v>S¾t F 12</v>
          </cell>
          <cell r="D307" t="str">
            <v>kg</v>
          </cell>
          <cell r="E307">
            <v>5.4</v>
          </cell>
          <cell r="F307">
            <v>1.0249999999999999</v>
          </cell>
          <cell r="G307">
            <v>4350</v>
          </cell>
          <cell r="J307">
            <v>24077.249999999996</v>
          </cell>
        </row>
        <row r="308">
          <cell r="C308" t="str">
            <v>S¾t L63x6</v>
          </cell>
          <cell r="D308" t="str">
            <v>kg</v>
          </cell>
          <cell r="E308">
            <v>14.3</v>
          </cell>
          <cell r="F308">
            <v>1.0249999999999999</v>
          </cell>
          <cell r="G308">
            <v>4800</v>
          </cell>
          <cell r="J308">
            <v>70356</v>
          </cell>
        </row>
        <row r="309">
          <cell r="C309" t="str">
            <v xml:space="preserve">S¬n </v>
          </cell>
          <cell r="D309" t="str">
            <v>kg</v>
          </cell>
          <cell r="E309">
            <v>2E-3</v>
          </cell>
          <cell r="F309">
            <v>1</v>
          </cell>
          <cell r="G309">
            <v>13500</v>
          </cell>
          <cell r="J309">
            <v>27</v>
          </cell>
        </row>
        <row r="310">
          <cell r="C310" t="str">
            <v xml:space="preserve">Que hµn </v>
          </cell>
          <cell r="D310" t="str">
            <v>kg</v>
          </cell>
          <cell r="E310">
            <v>0.3</v>
          </cell>
          <cell r="F310">
            <v>1</v>
          </cell>
          <cell r="G310">
            <v>6500</v>
          </cell>
          <cell r="J310">
            <v>1950</v>
          </cell>
        </row>
        <row r="311">
          <cell r="C311" t="str">
            <v xml:space="preserve">GhÝp nèi </v>
          </cell>
          <cell r="D311" t="str">
            <v xml:space="preserve">C¸i </v>
          </cell>
          <cell r="E311">
            <v>1</v>
          </cell>
          <cell r="F311">
            <v>1</v>
          </cell>
          <cell r="G311">
            <v>9000</v>
          </cell>
          <cell r="J311">
            <v>9000</v>
          </cell>
        </row>
        <row r="312">
          <cell r="C312" t="str">
            <v xml:space="preserve">èng nhùa luån d©y tiÕp ®Þa </v>
          </cell>
          <cell r="D312" t="str">
            <v>m</v>
          </cell>
          <cell r="E312">
            <v>3</v>
          </cell>
          <cell r="F312">
            <v>1</v>
          </cell>
          <cell r="G312">
            <v>2700</v>
          </cell>
          <cell r="J312">
            <v>8100</v>
          </cell>
        </row>
        <row r="313">
          <cell r="C313" t="str">
            <v xml:space="preserve">b/Nh©n c«ng </v>
          </cell>
        </row>
        <row r="314">
          <cell r="B314" t="str">
            <v>03.3101</v>
          </cell>
          <cell r="C314" t="str">
            <v xml:space="preserve">§µo ®Êt ch«n tiÕp ®Þa </v>
          </cell>
          <cell r="D314" t="str">
            <v>m3</v>
          </cell>
          <cell r="E314">
            <v>0.75</v>
          </cell>
          <cell r="H314">
            <v>21926</v>
          </cell>
          <cell r="I314">
            <v>1</v>
          </cell>
          <cell r="K314">
            <v>16444.5</v>
          </cell>
        </row>
        <row r="315">
          <cell r="B315" t="str">
            <v>05.8001</v>
          </cell>
          <cell r="C315" t="str">
            <v xml:space="preserve">S¶n xuÊt vµ ®ãng cäc tiÕp ®Þa </v>
          </cell>
          <cell r="D315" t="str">
            <v xml:space="preserve">cäc </v>
          </cell>
          <cell r="E315">
            <v>1</v>
          </cell>
          <cell r="H315">
            <v>6781</v>
          </cell>
          <cell r="I315">
            <v>1</v>
          </cell>
          <cell r="K315">
            <v>6781</v>
          </cell>
        </row>
        <row r="316">
          <cell r="B316" t="str">
            <v>05.7001</v>
          </cell>
          <cell r="C316" t="str">
            <v xml:space="preserve">L¾p tiÕp ®Þa </v>
          </cell>
          <cell r="D316" t="str">
            <v>kg</v>
          </cell>
          <cell r="E316">
            <v>19</v>
          </cell>
          <cell r="H316">
            <v>154</v>
          </cell>
          <cell r="I316">
            <v>1</v>
          </cell>
          <cell r="K316">
            <v>2926</v>
          </cell>
        </row>
        <row r="317">
          <cell r="C317" t="str">
            <v xml:space="preserve">c/ M¸y thi c«ng </v>
          </cell>
        </row>
        <row r="318">
          <cell r="B318" t="str">
            <v>05.8001</v>
          </cell>
          <cell r="C318" t="str">
            <v xml:space="preserve">M¸y hµn cäc </v>
          </cell>
          <cell r="D318" t="str">
            <v xml:space="preserve">cäc </v>
          </cell>
          <cell r="E318">
            <v>1</v>
          </cell>
          <cell r="H318">
            <v>776</v>
          </cell>
          <cell r="J318">
            <v>776</v>
          </cell>
        </row>
        <row r="320">
          <cell r="A320" t="str">
            <v>RC2</v>
          </cell>
          <cell r="C320" t="str">
            <v xml:space="preserve"> TiÕp ®Þa RC2 </v>
          </cell>
          <cell r="J320">
            <v>190157.67180000001</v>
          </cell>
          <cell r="K320">
            <v>125076.83</v>
          </cell>
          <cell r="L320">
            <v>1552</v>
          </cell>
        </row>
        <row r="321">
          <cell r="C321" t="str">
            <v>a.VËt liÖu</v>
          </cell>
        </row>
        <row r="322">
          <cell r="C322" t="str">
            <v>ThÐp lµm tiÕp ®Þa F 8- F12</v>
          </cell>
          <cell r="D322" t="str">
            <v>kg</v>
          </cell>
          <cell r="E322">
            <v>13.286</v>
          </cell>
          <cell r="F322">
            <v>1.02</v>
          </cell>
          <cell r="G322">
            <v>4465</v>
          </cell>
          <cell r="J322">
            <v>60508.429799999998</v>
          </cell>
        </row>
        <row r="323">
          <cell r="C323" t="str">
            <v>ThÐp gãc L 63 x 63 x 6</v>
          </cell>
          <cell r="D323" t="str">
            <v>kg</v>
          </cell>
          <cell r="E323">
            <v>28.66</v>
          </cell>
          <cell r="F323">
            <v>1.02</v>
          </cell>
          <cell r="G323">
            <v>4435</v>
          </cell>
          <cell r="J323">
            <v>129649.242</v>
          </cell>
        </row>
        <row r="324">
          <cell r="C324" t="str">
            <v>b. Nh©n c«ng</v>
          </cell>
        </row>
        <row r="325">
          <cell r="B325" t="str">
            <v>03.3103</v>
          </cell>
          <cell r="C325" t="str">
            <v>§µo ®Êt r·nh tiÕp ®Þa ®Êt cÊp 3</v>
          </cell>
          <cell r="D325" t="str">
            <v>m3</v>
          </cell>
          <cell r="E325">
            <v>3.2</v>
          </cell>
          <cell r="F325">
            <v>1</v>
          </cell>
          <cell r="H325">
            <v>21926</v>
          </cell>
          <cell r="I325">
            <v>1</v>
          </cell>
          <cell r="K325">
            <v>70163.199999999997</v>
          </cell>
        </row>
        <row r="326">
          <cell r="B326" t="str">
            <v>03.3203</v>
          </cell>
          <cell r="C326" t="str">
            <v>LÊp r·nh tiÕp ®Þa ®Êt cÊp 3</v>
          </cell>
          <cell r="D326" t="str">
            <v>m3</v>
          </cell>
          <cell r="E326">
            <v>3.2</v>
          </cell>
          <cell r="F326">
            <v>1</v>
          </cell>
          <cell r="H326">
            <v>10890</v>
          </cell>
          <cell r="I326">
            <v>1</v>
          </cell>
          <cell r="K326">
            <v>34848</v>
          </cell>
        </row>
        <row r="327">
          <cell r="B327" t="str">
            <v>05.8003</v>
          </cell>
          <cell r="C327" t="str">
            <v>§ãng cäc tiÕp ®Þa ®Êt cÊp 3</v>
          </cell>
          <cell r="D327" t="str">
            <v xml:space="preserve">cäc </v>
          </cell>
          <cell r="E327">
            <v>2</v>
          </cell>
          <cell r="F327">
            <v>1</v>
          </cell>
          <cell r="H327">
            <v>6782</v>
          </cell>
          <cell r="I327">
            <v>1</v>
          </cell>
          <cell r="K327">
            <v>13564</v>
          </cell>
        </row>
        <row r="328">
          <cell r="B328" t="str">
            <v>05.7001</v>
          </cell>
          <cell r="C328" t="str">
            <v xml:space="preserve">S¶n xuÊt vµ l¾p ®Æt tiÕp ®Þa </v>
          </cell>
          <cell r="D328" t="str">
            <v>kg</v>
          </cell>
          <cell r="E328">
            <v>41.945999999999998</v>
          </cell>
          <cell r="F328">
            <v>1</v>
          </cell>
          <cell r="H328">
            <v>155</v>
          </cell>
          <cell r="I328">
            <v>1</v>
          </cell>
          <cell r="K328">
            <v>6501.63</v>
          </cell>
        </row>
        <row r="329">
          <cell r="C329" t="str">
            <v xml:space="preserve">c. M¸y thi c«ng </v>
          </cell>
        </row>
        <row r="330">
          <cell r="B330" t="str">
            <v>05.8003</v>
          </cell>
          <cell r="C330" t="str">
            <v xml:space="preserve">M¸y ®ãng cäc </v>
          </cell>
          <cell r="D330" t="str">
            <v xml:space="preserve">cäc </v>
          </cell>
          <cell r="E330">
            <v>2</v>
          </cell>
          <cell r="F330">
            <v>1</v>
          </cell>
          <cell r="G330">
            <v>776</v>
          </cell>
          <cell r="I330">
            <v>1</v>
          </cell>
          <cell r="L330">
            <v>1552</v>
          </cell>
        </row>
        <row r="332">
          <cell r="A332" t="str">
            <v>T§T</v>
          </cell>
          <cell r="C332" t="str">
            <v>TiÕp dÞa TBA</v>
          </cell>
          <cell r="J332">
            <v>803025.28</v>
          </cell>
          <cell r="K332">
            <v>144041.70000000001</v>
          </cell>
          <cell r="L332">
            <v>1552</v>
          </cell>
        </row>
        <row r="333">
          <cell r="C333" t="str">
            <v>a.VËt liÖu</v>
          </cell>
        </row>
        <row r="334">
          <cell r="C334" t="str">
            <v>ThÐp lµm tiÕp ®Þa L 63*63*6</v>
          </cell>
          <cell r="D334" t="str">
            <v>kg</v>
          </cell>
          <cell r="E334">
            <v>114</v>
          </cell>
          <cell r="F334">
            <v>1.0249999999999999</v>
          </cell>
          <cell r="G334">
            <v>4435</v>
          </cell>
          <cell r="J334">
            <v>518229.75</v>
          </cell>
        </row>
        <row r="335">
          <cell r="C335" t="str">
            <v>ThÐp dÑt D 40  x 4</v>
          </cell>
          <cell r="D335" t="str">
            <v>kg</v>
          </cell>
          <cell r="E335">
            <v>50.3</v>
          </cell>
          <cell r="F335">
            <v>1.0249999999999999</v>
          </cell>
          <cell r="G335">
            <v>4720</v>
          </cell>
          <cell r="J335">
            <v>243351.4</v>
          </cell>
        </row>
        <row r="336">
          <cell r="C336" t="str">
            <v>D©y nèi ®Êt F 12</v>
          </cell>
          <cell r="D336" t="str">
            <v>kg</v>
          </cell>
          <cell r="E336">
            <v>8.9</v>
          </cell>
          <cell r="F336">
            <v>1.02</v>
          </cell>
          <cell r="G336">
            <v>4465</v>
          </cell>
          <cell r="J336">
            <v>40533.270000000004</v>
          </cell>
        </row>
        <row r="337">
          <cell r="C337" t="str">
            <v>Bul«ng + vßng ®Öm</v>
          </cell>
          <cell r="D337" t="str">
            <v>kg</v>
          </cell>
          <cell r="E337">
            <v>0.2</v>
          </cell>
          <cell r="F337">
            <v>1.02</v>
          </cell>
          <cell r="G337">
            <v>4465</v>
          </cell>
          <cell r="J337">
            <v>910.86000000000013</v>
          </cell>
        </row>
        <row r="338">
          <cell r="C338" t="str">
            <v>b. Nh©n c«ng</v>
          </cell>
        </row>
        <row r="339">
          <cell r="B339" t="str">
            <v>03.3103</v>
          </cell>
          <cell r="C339" t="str">
            <v>§µo ®Êt r·nh tiÕp ®Þa ®Êt cÊp 3</v>
          </cell>
          <cell r="D339" t="str">
            <v>m3</v>
          </cell>
          <cell r="E339">
            <v>3.2</v>
          </cell>
          <cell r="F339">
            <v>1</v>
          </cell>
          <cell r="H339">
            <v>21926</v>
          </cell>
          <cell r="I339">
            <v>1</v>
          </cell>
          <cell r="K339">
            <v>70163.199999999997</v>
          </cell>
        </row>
        <row r="340">
          <cell r="B340" t="str">
            <v>03.3203</v>
          </cell>
          <cell r="C340" t="str">
            <v>LÊp r·nh tiÕp ®Þa ®Êt cÊp 3</v>
          </cell>
          <cell r="D340" t="str">
            <v>m3</v>
          </cell>
          <cell r="E340">
            <v>3.2</v>
          </cell>
          <cell r="F340">
            <v>1</v>
          </cell>
          <cell r="H340">
            <v>10890</v>
          </cell>
          <cell r="I340">
            <v>1</v>
          </cell>
          <cell r="K340">
            <v>34848</v>
          </cell>
        </row>
        <row r="341">
          <cell r="B341" t="str">
            <v>05.8003</v>
          </cell>
          <cell r="C341" t="str">
            <v>§ãng cäc tiÕp ®Þa ®Êt cÊp 3</v>
          </cell>
          <cell r="D341" t="str">
            <v xml:space="preserve">cäc </v>
          </cell>
          <cell r="E341">
            <v>2</v>
          </cell>
          <cell r="F341">
            <v>1</v>
          </cell>
          <cell r="H341">
            <v>6782</v>
          </cell>
          <cell r="I341">
            <v>1</v>
          </cell>
          <cell r="K341">
            <v>13564</v>
          </cell>
        </row>
        <row r="342">
          <cell r="B342" t="str">
            <v>05.7001</v>
          </cell>
          <cell r="C342" t="str">
            <v xml:space="preserve">S¶n xuÊt vµ l¾p ®Æt tiÕp ®Þa </v>
          </cell>
          <cell r="D342" t="str">
            <v>kg</v>
          </cell>
          <cell r="E342">
            <v>164.3</v>
          </cell>
          <cell r="F342">
            <v>1</v>
          </cell>
          <cell r="H342">
            <v>155</v>
          </cell>
          <cell r="I342">
            <v>1</v>
          </cell>
          <cell r="K342">
            <v>25466.5</v>
          </cell>
        </row>
        <row r="343">
          <cell r="C343" t="str">
            <v xml:space="preserve">c. M¸y thi c«ng </v>
          </cell>
        </row>
        <row r="344">
          <cell r="B344" t="str">
            <v>05.8003</v>
          </cell>
          <cell r="C344" t="str">
            <v xml:space="preserve">M¸y ®ãng cäc </v>
          </cell>
          <cell r="D344" t="str">
            <v xml:space="preserve">cäc </v>
          </cell>
          <cell r="E344">
            <v>2</v>
          </cell>
          <cell r="F344">
            <v>1</v>
          </cell>
          <cell r="G344">
            <v>776</v>
          </cell>
          <cell r="I344">
            <v>1</v>
          </cell>
          <cell r="L344">
            <v>1552</v>
          </cell>
        </row>
        <row r="346">
          <cell r="A346" t="str">
            <v>T§X</v>
          </cell>
          <cell r="C346" t="str">
            <v xml:space="preserve"> Chi tiÕt tiÕp ®Þa xµ </v>
          </cell>
          <cell r="J346">
            <v>26958.587400000004</v>
          </cell>
          <cell r="K346">
            <v>13161</v>
          </cell>
        </row>
        <row r="347">
          <cell r="C347" t="str">
            <v xml:space="preserve">a. VËt liÖu  </v>
          </cell>
        </row>
        <row r="348">
          <cell r="C348" t="str">
            <v xml:space="preserve">R«ng ®en </v>
          </cell>
          <cell r="D348" t="str">
            <v>c¸i</v>
          </cell>
          <cell r="E348">
            <v>1</v>
          </cell>
          <cell r="F348">
            <v>1</v>
          </cell>
          <cell r="G348">
            <v>3000</v>
          </cell>
          <cell r="J348">
            <v>3000</v>
          </cell>
        </row>
        <row r="349">
          <cell r="C349" t="str">
            <v>S¾t F12</v>
          </cell>
          <cell r="D349" t="str">
            <v>kg</v>
          </cell>
          <cell r="E349">
            <v>0.05</v>
          </cell>
          <cell r="F349">
            <v>1.02</v>
          </cell>
          <cell r="G349">
            <v>4465</v>
          </cell>
          <cell r="J349">
            <v>227.71500000000003</v>
          </cell>
        </row>
        <row r="350">
          <cell r="C350" t="str">
            <v>S¾t F10</v>
          </cell>
          <cell r="D350" t="str">
            <v>kg</v>
          </cell>
          <cell r="E350">
            <v>1.27</v>
          </cell>
          <cell r="F350">
            <v>1.02</v>
          </cell>
          <cell r="G350">
            <v>9726</v>
          </cell>
          <cell r="J350">
            <v>12599.0604</v>
          </cell>
        </row>
        <row r="351">
          <cell r="C351" t="str">
            <v>ThÐp dÑt 4</v>
          </cell>
          <cell r="E351">
            <v>0.36</v>
          </cell>
          <cell r="F351">
            <v>1.02</v>
          </cell>
          <cell r="G351">
            <v>4435</v>
          </cell>
          <cell r="J351">
            <v>1628.5319999999999</v>
          </cell>
        </row>
        <row r="352">
          <cell r="C352" t="str">
            <v>Gia c«ng xµ</v>
          </cell>
          <cell r="D352" t="str">
            <v>kg</v>
          </cell>
          <cell r="E352">
            <v>2.68</v>
          </cell>
          <cell r="F352">
            <v>1</v>
          </cell>
          <cell r="G352">
            <v>3546</v>
          </cell>
          <cell r="J352">
            <v>9503.2800000000007</v>
          </cell>
        </row>
        <row r="353">
          <cell r="C353" t="str">
            <v>b. Nh©n c«ng</v>
          </cell>
        </row>
        <row r="354">
          <cell r="B354" t="str">
            <v>05.6011</v>
          </cell>
          <cell r="C354" t="str">
            <v xml:space="preserve">L¾p chi tiÕt </v>
          </cell>
          <cell r="D354" t="str">
            <v>bé</v>
          </cell>
          <cell r="E354">
            <v>1</v>
          </cell>
          <cell r="F354">
            <v>1</v>
          </cell>
          <cell r="H354">
            <v>13161</v>
          </cell>
          <cell r="I354">
            <v>1</v>
          </cell>
          <cell r="K354">
            <v>13161</v>
          </cell>
        </row>
        <row r="356">
          <cell r="A356" t="str">
            <v>GC§</v>
          </cell>
          <cell r="C356" t="str">
            <v xml:space="preserve"> Chi tiÕt ghÐp cét ®«i </v>
          </cell>
          <cell r="J356">
            <v>426971.39999999997</v>
          </cell>
          <cell r="K356">
            <v>13161</v>
          </cell>
        </row>
        <row r="357">
          <cell r="C357" t="str">
            <v xml:space="preserve">a. VËt liÖu  </v>
          </cell>
        </row>
        <row r="358">
          <cell r="C358" t="str">
            <v xml:space="preserve">S¾t m¹ </v>
          </cell>
          <cell r="D358" t="str">
            <v>kg</v>
          </cell>
          <cell r="E358">
            <v>43.9</v>
          </cell>
          <cell r="F358">
            <v>1</v>
          </cell>
          <cell r="G358">
            <v>9726</v>
          </cell>
          <cell r="J358">
            <v>426971.39999999997</v>
          </cell>
        </row>
        <row r="359">
          <cell r="C359" t="str">
            <v>b. Nh©n c«ng</v>
          </cell>
        </row>
        <row r="360">
          <cell r="B360" t="str">
            <v>05.6011</v>
          </cell>
          <cell r="C360" t="str">
            <v xml:space="preserve">L¾p chi tiÕt </v>
          </cell>
          <cell r="D360" t="str">
            <v>bé</v>
          </cell>
          <cell r="E360">
            <v>1</v>
          </cell>
          <cell r="F360">
            <v>1</v>
          </cell>
          <cell r="H360">
            <v>13161</v>
          </cell>
          <cell r="I360">
            <v>1</v>
          </cell>
          <cell r="K360">
            <v>13161</v>
          </cell>
        </row>
        <row r="362">
          <cell r="A362" t="str">
            <v>G§CSO</v>
          </cell>
          <cell r="C362" t="str">
            <v xml:space="preserve">Gi¸ ®ì chèng sÐt èng </v>
          </cell>
          <cell r="J362">
            <v>110615.51699999999</v>
          </cell>
          <cell r="K362">
            <v>40627</v>
          </cell>
        </row>
        <row r="363">
          <cell r="C363" t="str">
            <v xml:space="preserve">a. VËt liÖu  </v>
          </cell>
        </row>
        <row r="364">
          <cell r="C364" t="str">
            <v>ThÐp c¸c lo¹i  m¹ kÏm</v>
          </cell>
          <cell r="D364" t="str">
            <v>kg</v>
          </cell>
          <cell r="E364">
            <v>5.98</v>
          </cell>
          <cell r="F364">
            <v>1.0249999999999999</v>
          </cell>
          <cell r="G364">
            <v>9726</v>
          </cell>
          <cell r="J364">
            <v>59615.517</v>
          </cell>
        </row>
        <row r="365">
          <cell r="C365" t="str">
            <v xml:space="preserve">CÆp c¸p </v>
          </cell>
          <cell r="D365" t="str">
            <v xml:space="preserve">c¸i </v>
          </cell>
          <cell r="E365">
            <v>6</v>
          </cell>
          <cell r="F365">
            <v>1</v>
          </cell>
          <cell r="G365">
            <v>8500</v>
          </cell>
          <cell r="J365">
            <v>51000</v>
          </cell>
        </row>
        <row r="366">
          <cell r="C366" t="str">
            <v>b. Nh©n c«ng</v>
          </cell>
        </row>
        <row r="367">
          <cell r="B367" t="str">
            <v>05.6011</v>
          </cell>
          <cell r="C367" t="str">
            <v>L¾p gi¸ ®ì chèng sÐt èng</v>
          </cell>
          <cell r="D367" t="str">
            <v>bé</v>
          </cell>
          <cell r="E367">
            <v>1</v>
          </cell>
          <cell r="F367">
            <v>1</v>
          </cell>
          <cell r="H367">
            <v>40627</v>
          </cell>
          <cell r="I367">
            <v>1</v>
          </cell>
          <cell r="K367">
            <v>40627</v>
          </cell>
        </row>
        <row r="369">
          <cell r="A369" t="str">
            <v>XR2</v>
          </cell>
          <cell r="C369" t="str">
            <v xml:space="preserve"> Xµ rÏ XR-2</v>
          </cell>
          <cell r="J369">
            <v>152029.53750000001</v>
          </cell>
          <cell r="K369">
            <v>27274.287</v>
          </cell>
        </row>
        <row r="370">
          <cell r="C370" t="str">
            <v xml:space="preserve">a. VËt liÖu  </v>
          </cell>
        </row>
        <row r="371">
          <cell r="C371" t="str">
            <v xml:space="preserve">S¾t thÐp m¹ kÏm </v>
          </cell>
          <cell r="D371" t="str">
            <v>kg</v>
          </cell>
          <cell r="E371">
            <v>15.25</v>
          </cell>
          <cell r="F371">
            <v>1.0249999999999999</v>
          </cell>
          <cell r="G371">
            <v>9726</v>
          </cell>
          <cell r="J371">
            <v>152029.53750000001</v>
          </cell>
        </row>
        <row r="372">
          <cell r="C372" t="str">
            <v>b. Nh©n c«ng</v>
          </cell>
        </row>
        <row r="373">
          <cell r="B373" t="str">
            <v>05.6021</v>
          </cell>
          <cell r="C373" t="str">
            <v xml:space="preserve">L¾p xµ trªn cét ®¬n </v>
          </cell>
          <cell r="D373" t="str">
            <v>bé</v>
          </cell>
          <cell r="E373">
            <v>1</v>
          </cell>
          <cell r="F373">
            <v>1</v>
          </cell>
          <cell r="H373">
            <v>17806</v>
          </cell>
          <cell r="I373">
            <v>1.5</v>
          </cell>
          <cell r="K373">
            <v>26709</v>
          </cell>
        </row>
        <row r="374">
          <cell r="B374" t="str">
            <v>02.1352</v>
          </cell>
          <cell r="C374" t="str">
            <v xml:space="preserve">VËn chuyÓn xµ thÐp b»ng thñ c«ng </v>
          </cell>
          <cell r="D374" t="str">
            <v>tÊn</v>
          </cell>
          <cell r="E374">
            <v>1.525E-2</v>
          </cell>
          <cell r="F374">
            <v>1</v>
          </cell>
          <cell r="H374">
            <v>37068</v>
          </cell>
          <cell r="I374">
            <v>1</v>
          </cell>
          <cell r="K374">
            <v>565.28700000000003</v>
          </cell>
        </row>
        <row r="376">
          <cell r="A376" t="str">
            <v>XR1</v>
          </cell>
          <cell r="C376" t="str">
            <v xml:space="preserve"> Xµ rÏ XR-1</v>
          </cell>
          <cell r="J376">
            <v>101585.63849999999</v>
          </cell>
          <cell r="K376">
            <v>27086.72292</v>
          </cell>
        </row>
        <row r="377">
          <cell r="C377" t="str">
            <v xml:space="preserve">a. VËt liÖu  </v>
          </cell>
        </row>
        <row r="378">
          <cell r="C378" t="str">
            <v xml:space="preserve">S¾t thÐp m¹ kÏm </v>
          </cell>
          <cell r="D378" t="str">
            <v>kg</v>
          </cell>
          <cell r="E378">
            <v>10.19</v>
          </cell>
          <cell r="F378">
            <v>1.0249999999999999</v>
          </cell>
          <cell r="G378">
            <v>9726</v>
          </cell>
          <cell r="J378">
            <v>101585.63849999999</v>
          </cell>
        </row>
        <row r="379">
          <cell r="C379" t="str">
            <v>b. Nh©n c«ng</v>
          </cell>
        </row>
        <row r="380">
          <cell r="B380" t="str">
            <v>05.6021</v>
          </cell>
          <cell r="C380" t="str">
            <v xml:space="preserve">L¾p xµ trªn cét ®¬n </v>
          </cell>
          <cell r="D380" t="str">
            <v>bé</v>
          </cell>
          <cell r="E380">
            <v>1</v>
          </cell>
          <cell r="F380">
            <v>1</v>
          </cell>
          <cell r="H380">
            <v>17806</v>
          </cell>
          <cell r="I380">
            <v>1.5</v>
          </cell>
          <cell r="K380">
            <v>26709</v>
          </cell>
        </row>
        <row r="381">
          <cell r="B381" t="str">
            <v>02.1352</v>
          </cell>
          <cell r="C381" t="str">
            <v xml:space="preserve">VËn chuyÓn xµ thÐp b»ng thñ c«ng </v>
          </cell>
          <cell r="D381" t="str">
            <v>tÊn</v>
          </cell>
          <cell r="E381">
            <v>1.0189999999999999E-2</v>
          </cell>
          <cell r="F381">
            <v>1</v>
          </cell>
          <cell r="H381">
            <v>37068</v>
          </cell>
          <cell r="I381">
            <v>1</v>
          </cell>
          <cell r="K381">
            <v>377.72291999999999</v>
          </cell>
        </row>
        <row r="383">
          <cell r="A383" t="str">
            <v>X§T1L</v>
          </cell>
          <cell r="C383" t="str">
            <v xml:space="preserve"> Xµ ®ì th¼ng X§T-1L</v>
          </cell>
          <cell r="J383">
            <v>246437.38799999998</v>
          </cell>
          <cell r="K383">
            <v>30529.320960000001</v>
          </cell>
        </row>
        <row r="384">
          <cell r="C384" t="str">
            <v xml:space="preserve">a. VËt liÖu  </v>
          </cell>
        </row>
        <row r="385">
          <cell r="C385" t="str">
            <v xml:space="preserve">S¾t thÐp m¹ kÏm </v>
          </cell>
          <cell r="D385" t="str">
            <v>kg</v>
          </cell>
          <cell r="E385">
            <v>24.72</v>
          </cell>
          <cell r="F385">
            <v>1.0249999999999999</v>
          </cell>
          <cell r="G385">
            <v>9726</v>
          </cell>
          <cell r="J385">
            <v>246437.38799999998</v>
          </cell>
        </row>
        <row r="386">
          <cell r="C386" t="str">
            <v>b. Nh©n c«ng</v>
          </cell>
        </row>
        <row r="387">
          <cell r="B387" t="str">
            <v>05.6021</v>
          </cell>
          <cell r="C387" t="str">
            <v xml:space="preserve">L¾p xµ trªn cét ®¬n </v>
          </cell>
          <cell r="D387" t="str">
            <v>bé</v>
          </cell>
          <cell r="E387">
            <v>1</v>
          </cell>
          <cell r="F387">
            <v>1</v>
          </cell>
          <cell r="H387">
            <v>19742</v>
          </cell>
          <cell r="I387">
            <v>1.5</v>
          </cell>
          <cell r="K387">
            <v>29613</v>
          </cell>
        </row>
        <row r="388">
          <cell r="B388" t="str">
            <v>02.1352</v>
          </cell>
          <cell r="C388" t="str">
            <v xml:space="preserve">VËn chuyÓn xµ thÐp b»ng thñ c«ng </v>
          </cell>
          <cell r="D388" t="str">
            <v>tÊn</v>
          </cell>
          <cell r="E388">
            <v>2.4719999999999999E-2</v>
          </cell>
          <cell r="F388">
            <v>1</v>
          </cell>
          <cell r="H388">
            <v>37068</v>
          </cell>
          <cell r="I388">
            <v>1</v>
          </cell>
          <cell r="K388">
            <v>916.32096000000001</v>
          </cell>
        </row>
        <row r="390">
          <cell r="A390" t="str">
            <v>X§T1Ls</v>
          </cell>
          <cell r="C390" t="str">
            <v xml:space="preserve"> Xµ ®ì th¼ng X§T-1Ls</v>
          </cell>
          <cell r="J390">
            <v>316386.78000000003</v>
          </cell>
          <cell r="K390">
            <v>30818.822039999999</v>
          </cell>
        </row>
        <row r="391">
          <cell r="C391" t="str">
            <v xml:space="preserve">a. VËt liÖu  </v>
          </cell>
        </row>
        <row r="392">
          <cell r="C392" t="str">
            <v xml:space="preserve">S¾t thÐp m¹ kÏm </v>
          </cell>
          <cell r="D392" t="str">
            <v>kg</v>
          </cell>
          <cell r="E392">
            <v>32.53</v>
          </cell>
          <cell r="F392">
            <v>1</v>
          </cell>
          <cell r="G392">
            <v>9726</v>
          </cell>
          <cell r="J392">
            <v>316386.78000000003</v>
          </cell>
        </row>
        <row r="393">
          <cell r="C393" t="str">
            <v>b. Nh©n c«ng</v>
          </cell>
        </row>
        <row r="394">
          <cell r="B394" t="str">
            <v>05.6021</v>
          </cell>
          <cell r="C394" t="str">
            <v xml:space="preserve">L¾p xµ trªn cét ®¬n </v>
          </cell>
          <cell r="D394" t="str">
            <v>bé</v>
          </cell>
          <cell r="E394">
            <v>1</v>
          </cell>
          <cell r="F394">
            <v>1</v>
          </cell>
          <cell r="H394">
            <v>19742</v>
          </cell>
          <cell r="I394">
            <v>1.5</v>
          </cell>
          <cell r="K394">
            <v>29613</v>
          </cell>
        </row>
        <row r="395">
          <cell r="B395" t="str">
            <v>02.1352</v>
          </cell>
          <cell r="C395" t="str">
            <v xml:space="preserve">VËn chuyÓn xµ thÐp b»ng thñ c«ng </v>
          </cell>
          <cell r="D395" t="str">
            <v>tÊn</v>
          </cell>
          <cell r="E395">
            <v>3.2530000000000003E-2</v>
          </cell>
          <cell r="F395">
            <v>1</v>
          </cell>
          <cell r="H395">
            <v>37068</v>
          </cell>
          <cell r="I395">
            <v>1</v>
          </cell>
          <cell r="K395">
            <v>1205.82204</v>
          </cell>
        </row>
        <row r="397">
          <cell r="A397" t="str">
            <v>XN2-5L</v>
          </cell>
          <cell r="C397" t="str">
            <v xml:space="preserve"> Xµ nÐo XN2-5L</v>
          </cell>
          <cell r="J397">
            <v>1218667.8</v>
          </cell>
          <cell r="K397">
            <v>65973.820399999997</v>
          </cell>
        </row>
        <row r="398">
          <cell r="C398" t="str">
            <v xml:space="preserve">a. VËt liÖu  </v>
          </cell>
        </row>
        <row r="399">
          <cell r="C399" t="str">
            <v xml:space="preserve">S¾t thÐp m¹ kÏm </v>
          </cell>
          <cell r="D399" t="str">
            <v>kg</v>
          </cell>
          <cell r="E399">
            <v>125.3</v>
          </cell>
          <cell r="F399">
            <v>1</v>
          </cell>
          <cell r="G399">
            <v>9726</v>
          </cell>
          <cell r="J399">
            <v>1218667.8</v>
          </cell>
        </row>
        <row r="400">
          <cell r="C400" t="str">
            <v>b. Nh©n c«ng</v>
          </cell>
        </row>
        <row r="401">
          <cell r="B401" t="str">
            <v>05.6044</v>
          </cell>
          <cell r="C401" t="str">
            <v xml:space="preserve">L¾p xµ trªn cét  </v>
          </cell>
          <cell r="D401" t="str">
            <v>bé</v>
          </cell>
          <cell r="E401">
            <v>1</v>
          </cell>
          <cell r="F401">
            <v>1</v>
          </cell>
          <cell r="H401">
            <v>36076</v>
          </cell>
          <cell r="I401">
            <v>1.7</v>
          </cell>
          <cell r="K401">
            <v>61329.2</v>
          </cell>
        </row>
        <row r="402">
          <cell r="B402" t="str">
            <v>02.1352</v>
          </cell>
          <cell r="C402" t="str">
            <v xml:space="preserve">VËn chuyÓn xµ thÐp b»ng thñ c«ng </v>
          </cell>
          <cell r="D402" t="str">
            <v>tÊn</v>
          </cell>
          <cell r="E402">
            <v>0.12529999999999999</v>
          </cell>
          <cell r="F402">
            <v>1</v>
          </cell>
          <cell r="H402">
            <v>37068</v>
          </cell>
          <cell r="I402">
            <v>1</v>
          </cell>
          <cell r="K402">
            <v>4644.6203999999998</v>
          </cell>
        </row>
        <row r="404">
          <cell r="A404" t="str">
            <v>X§V1Ls</v>
          </cell>
          <cell r="C404" t="str">
            <v xml:space="preserve"> Xµ ®ì v­ît X§V-1Ls</v>
          </cell>
          <cell r="J404">
            <v>459261.72</v>
          </cell>
          <cell r="K404">
            <v>28459.35096</v>
          </cell>
        </row>
        <row r="405">
          <cell r="C405" t="str">
            <v xml:space="preserve">a. VËt liÖu  </v>
          </cell>
        </row>
        <row r="406">
          <cell r="C406" t="str">
            <v xml:space="preserve">S¾t thÐp m¹ kÏm </v>
          </cell>
          <cell r="D406" t="str">
            <v>kg</v>
          </cell>
          <cell r="E406">
            <v>47.22</v>
          </cell>
          <cell r="F406">
            <v>1</v>
          </cell>
          <cell r="G406">
            <v>9726</v>
          </cell>
          <cell r="J406">
            <v>459261.72</v>
          </cell>
        </row>
        <row r="407">
          <cell r="C407" t="str">
            <v>b. Nh©n c«ng</v>
          </cell>
        </row>
        <row r="408">
          <cell r="B408" t="str">
            <v>05.6021</v>
          </cell>
          <cell r="C408" t="str">
            <v xml:space="preserve">L¾p xµ trªn cét  </v>
          </cell>
          <cell r="D408" t="str">
            <v>bé</v>
          </cell>
          <cell r="E408">
            <v>1</v>
          </cell>
          <cell r="F408">
            <v>1</v>
          </cell>
          <cell r="H408">
            <v>17806</v>
          </cell>
          <cell r="I408">
            <v>1.5</v>
          </cell>
          <cell r="K408">
            <v>26709</v>
          </cell>
        </row>
        <row r="409">
          <cell r="B409" t="str">
            <v>02.1352</v>
          </cell>
          <cell r="C409" t="str">
            <v xml:space="preserve">VËn chuyÓn xµ thÐp b»ng thñ c«ng </v>
          </cell>
          <cell r="D409" t="str">
            <v>tÊn</v>
          </cell>
          <cell r="E409">
            <v>4.7219999999999998E-2</v>
          </cell>
          <cell r="F409">
            <v>1</v>
          </cell>
          <cell r="H409">
            <v>37068</v>
          </cell>
          <cell r="I409">
            <v>1</v>
          </cell>
          <cell r="K409">
            <v>1750.35096</v>
          </cell>
        </row>
        <row r="411">
          <cell r="A411" t="str">
            <v>XN2-5Ls</v>
          </cell>
          <cell r="C411" t="str">
            <v xml:space="preserve"> Xµ nÐo ®óp XN2-5Ls</v>
          </cell>
          <cell r="J411">
            <v>1271909.8692000001</v>
          </cell>
          <cell r="K411">
            <v>66081.688280000002</v>
          </cell>
        </row>
        <row r="412">
          <cell r="C412" t="str">
            <v xml:space="preserve">a. VËt liÖu  </v>
          </cell>
        </row>
        <row r="413">
          <cell r="C413" t="str">
            <v xml:space="preserve">S¾t thÐp m¹ kÏm </v>
          </cell>
          <cell r="D413" t="str">
            <v>kg</v>
          </cell>
          <cell r="E413">
            <v>128.21</v>
          </cell>
          <cell r="F413">
            <v>1.02</v>
          </cell>
          <cell r="G413">
            <v>9726</v>
          </cell>
          <cell r="J413">
            <v>1271909.8692000001</v>
          </cell>
        </row>
        <row r="414">
          <cell r="C414" t="str">
            <v>b. Nh©n c«ng</v>
          </cell>
        </row>
        <row r="415">
          <cell r="B415" t="str">
            <v>05.6044</v>
          </cell>
          <cell r="C415" t="str">
            <v xml:space="preserve">L¾p xµ trªn cét ®óp </v>
          </cell>
          <cell r="D415" t="str">
            <v>bé</v>
          </cell>
          <cell r="E415">
            <v>1</v>
          </cell>
          <cell r="F415">
            <v>1</v>
          </cell>
          <cell r="H415">
            <v>36076</v>
          </cell>
          <cell r="I415">
            <v>1.7</v>
          </cell>
          <cell r="K415">
            <v>61329.2</v>
          </cell>
        </row>
        <row r="416">
          <cell r="B416" t="str">
            <v>02.1352</v>
          </cell>
          <cell r="C416" t="str">
            <v xml:space="preserve">VËn chuyÓn xµ thÐp b»ng thñ c«ng </v>
          </cell>
          <cell r="D416" t="str">
            <v>tÊn</v>
          </cell>
          <cell r="E416">
            <v>0.12821000000000002</v>
          </cell>
          <cell r="F416">
            <v>1</v>
          </cell>
          <cell r="H416">
            <v>37068</v>
          </cell>
          <cell r="I416">
            <v>1</v>
          </cell>
          <cell r="K416">
            <v>4752.4882800000005</v>
          </cell>
        </row>
        <row r="418">
          <cell r="A418" t="str">
            <v>XNS-2</v>
          </cell>
          <cell r="C418" t="str">
            <v xml:space="preserve"> Xµ nÐo XNS-2</v>
          </cell>
          <cell r="J418">
            <v>461790.48</v>
          </cell>
          <cell r="K418">
            <v>49603.988640000003</v>
          </cell>
        </row>
        <row r="419">
          <cell r="C419" t="str">
            <v xml:space="preserve">a. VËt liÖu  </v>
          </cell>
        </row>
        <row r="420">
          <cell r="C420" t="str">
            <v xml:space="preserve">S¾t thÐp m¹ kÏm </v>
          </cell>
          <cell r="D420" t="str">
            <v>kg</v>
          </cell>
          <cell r="E420">
            <v>47.48</v>
          </cell>
          <cell r="F420">
            <v>1</v>
          </cell>
          <cell r="G420">
            <v>9726</v>
          </cell>
          <cell r="J420">
            <v>461790.48</v>
          </cell>
        </row>
        <row r="421">
          <cell r="C421" t="str">
            <v>b. Nh©n c«ng</v>
          </cell>
        </row>
        <row r="422">
          <cell r="B422" t="str">
            <v>05.6032</v>
          </cell>
          <cell r="C422" t="str">
            <v xml:space="preserve">L¾p xµ trªn cét  </v>
          </cell>
          <cell r="D422" t="str">
            <v>bé</v>
          </cell>
          <cell r="E422">
            <v>1</v>
          </cell>
          <cell r="F422">
            <v>1</v>
          </cell>
          <cell r="H422">
            <v>31896</v>
          </cell>
          <cell r="I422">
            <v>1.5</v>
          </cell>
          <cell r="K422">
            <v>47844</v>
          </cell>
        </row>
        <row r="423">
          <cell r="B423" t="str">
            <v>02.1352</v>
          </cell>
          <cell r="C423" t="str">
            <v xml:space="preserve">VËn chuyÓn xµ thÐp b»ng thñ c«ng </v>
          </cell>
          <cell r="D423" t="str">
            <v>tÊn</v>
          </cell>
          <cell r="E423">
            <v>4.7479999999999994E-2</v>
          </cell>
          <cell r="F423">
            <v>1</v>
          </cell>
          <cell r="H423">
            <v>37068</v>
          </cell>
          <cell r="I423">
            <v>1</v>
          </cell>
          <cell r="K423">
            <v>1759.9886399999998</v>
          </cell>
        </row>
        <row r="425">
          <cell r="A425" t="str">
            <v>CS-1</v>
          </cell>
          <cell r="C425" t="str">
            <v xml:space="preserve"> Cæ dÒ nÐo cã d©y chèng sÐt CS-1</v>
          </cell>
          <cell r="J425">
            <v>111849</v>
          </cell>
          <cell r="K425">
            <v>12613.781999999999</v>
          </cell>
        </row>
        <row r="426">
          <cell r="C426" t="str">
            <v xml:space="preserve">a. VËt liÖu  </v>
          </cell>
        </row>
        <row r="427">
          <cell r="C427" t="str">
            <v xml:space="preserve">S¾t thÐp m¹ kÏm </v>
          </cell>
          <cell r="D427" t="str">
            <v>kg</v>
          </cell>
          <cell r="E427">
            <v>11.5</v>
          </cell>
          <cell r="F427">
            <v>1</v>
          </cell>
          <cell r="G427">
            <v>9726</v>
          </cell>
          <cell r="J427">
            <v>111849</v>
          </cell>
        </row>
        <row r="428">
          <cell r="C428" t="str">
            <v>b. Nh©n c«ng</v>
          </cell>
        </row>
        <row r="429">
          <cell r="B429" t="str">
            <v>06.2110</v>
          </cell>
          <cell r="C429" t="str">
            <v xml:space="preserve">L¾p cæ dÒ </v>
          </cell>
          <cell r="D429" t="str">
            <v>bé</v>
          </cell>
          <cell r="E429">
            <v>1</v>
          </cell>
          <cell r="F429">
            <v>1</v>
          </cell>
          <cell r="H429">
            <v>8125</v>
          </cell>
          <cell r="I429">
            <v>1.5</v>
          </cell>
          <cell r="K429">
            <v>12187.5</v>
          </cell>
        </row>
        <row r="430">
          <cell r="B430" t="str">
            <v>02.1352</v>
          </cell>
          <cell r="C430" t="str">
            <v xml:space="preserve">VËn chuyÓn b»ng thñ c«ng </v>
          </cell>
          <cell r="D430" t="str">
            <v>tÊn</v>
          </cell>
          <cell r="E430">
            <v>1.15E-2</v>
          </cell>
          <cell r="F430">
            <v>1</v>
          </cell>
          <cell r="H430">
            <v>37068</v>
          </cell>
          <cell r="I430">
            <v>1</v>
          </cell>
          <cell r="K430">
            <v>426.28199999999998</v>
          </cell>
        </row>
        <row r="432">
          <cell r="A432" t="str">
            <v>CDC</v>
          </cell>
          <cell r="C432" t="str">
            <v xml:space="preserve"> Cæ dÒ nÐo cuèi CDC</v>
          </cell>
          <cell r="J432">
            <v>52520.4</v>
          </cell>
          <cell r="K432">
            <v>12387.6672</v>
          </cell>
        </row>
        <row r="433">
          <cell r="C433" t="str">
            <v xml:space="preserve">a. VËt liÖu  </v>
          </cell>
        </row>
        <row r="434">
          <cell r="C434" t="str">
            <v xml:space="preserve">S¾t thÐp m¹ kÏm </v>
          </cell>
          <cell r="D434" t="str">
            <v>kg</v>
          </cell>
          <cell r="E434">
            <v>5.4</v>
          </cell>
          <cell r="F434">
            <v>1</v>
          </cell>
          <cell r="G434">
            <v>9726</v>
          </cell>
          <cell r="J434">
            <v>52520.4</v>
          </cell>
        </row>
        <row r="435">
          <cell r="C435" t="str">
            <v>b. Nh©n c«ng</v>
          </cell>
        </row>
        <row r="436">
          <cell r="B436" t="str">
            <v>06.2110</v>
          </cell>
          <cell r="C436" t="str">
            <v xml:space="preserve">L¾p cæ dÒ </v>
          </cell>
          <cell r="D436" t="str">
            <v>bé</v>
          </cell>
          <cell r="E436">
            <v>1</v>
          </cell>
          <cell r="F436">
            <v>1</v>
          </cell>
          <cell r="H436">
            <v>8125</v>
          </cell>
          <cell r="I436">
            <v>1.5</v>
          </cell>
          <cell r="K436">
            <v>12187.5</v>
          </cell>
        </row>
        <row r="437">
          <cell r="B437" t="str">
            <v>02.1352</v>
          </cell>
          <cell r="C437" t="str">
            <v xml:space="preserve">VËn chuyÓn  b»ng thñ c«ng </v>
          </cell>
          <cell r="D437" t="str">
            <v>tÊn</v>
          </cell>
          <cell r="E437">
            <v>5.4000000000000003E-3</v>
          </cell>
          <cell r="F437">
            <v>1</v>
          </cell>
          <cell r="H437">
            <v>37068</v>
          </cell>
          <cell r="I437">
            <v>1</v>
          </cell>
          <cell r="K437">
            <v>200.16720000000001</v>
          </cell>
        </row>
        <row r="439">
          <cell r="A439" t="str">
            <v>DN20-11</v>
          </cell>
          <cell r="C439" t="str">
            <v xml:space="preserve"> D©y nÐo 20-11</v>
          </cell>
          <cell r="J439">
            <v>414911.16</v>
          </cell>
          <cell r="K439">
            <v>7269.3208799999993</v>
          </cell>
        </row>
        <row r="440">
          <cell r="C440" t="str">
            <v xml:space="preserve">a. VËt liÖu  </v>
          </cell>
        </row>
        <row r="441">
          <cell r="C441" t="str">
            <v xml:space="preserve">S¾t thÐp m¹ kÏm </v>
          </cell>
          <cell r="D441" t="str">
            <v>kg</v>
          </cell>
          <cell r="E441">
            <v>42.66</v>
          </cell>
          <cell r="F441">
            <v>1</v>
          </cell>
          <cell r="G441">
            <v>9726</v>
          </cell>
          <cell r="J441">
            <v>414911.16</v>
          </cell>
        </row>
        <row r="442">
          <cell r="C442" t="str">
            <v>b. Nh©n c«ng</v>
          </cell>
        </row>
        <row r="443">
          <cell r="B443" t="str">
            <v>06.2120</v>
          </cell>
          <cell r="C443" t="str">
            <v>L¾p d©y nÐo</v>
          </cell>
          <cell r="D443" t="str">
            <v>bé</v>
          </cell>
          <cell r="E443">
            <v>1</v>
          </cell>
          <cell r="F443">
            <v>1</v>
          </cell>
          <cell r="H443">
            <v>5688</v>
          </cell>
          <cell r="I443">
            <v>1</v>
          </cell>
          <cell r="K443">
            <v>5688</v>
          </cell>
        </row>
        <row r="444">
          <cell r="B444" t="str">
            <v>02.1352</v>
          </cell>
          <cell r="C444" t="str">
            <v xml:space="preserve">VËn chuyÓn  b»ng thñ c«ng </v>
          </cell>
          <cell r="D444" t="str">
            <v>tÊn</v>
          </cell>
          <cell r="E444">
            <v>4.2659999999999997E-2</v>
          </cell>
          <cell r="F444">
            <v>1</v>
          </cell>
          <cell r="H444">
            <v>37068</v>
          </cell>
          <cell r="I444">
            <v>1</v>
          </cell>
          <cell r="K444">
            <v>1581.3208799999998</v>
          </cell>
        </row>
        <row r="446">
          <cell r="A446" t="str">
            <v>DN20-12</v>
          </cell>
          <cell r="C446" t="str">
            <v xml:space="preserve"> D©y nÐo 20-12</v>
          </cell>
          <cell r="J446">
            <v>432223.44</v>
          </cell>
          <cell r="K446">
            <v>7335.3019199999999</v>
          </cell>
        </row>
        <row r="447">
          <cell r="C447" t="str">
            <v xml:space="preserve">a. VËt liÖu  </v>
          </cell>
        </row>
        <row r="448">
          <cell r="C448" t="str">
            <v xml:space="preserve">S¾t thÐp m¹ kÏm </v>
          </cell>
          <cell r="D448" t="str">
            <v>kg</v>
          </cell>
          <cell r="E448">
            <v>44.44</v>
          </cell>
          <cell r="F448">
            <v>1</v>
          </cell>
          <cell r="G448">
            <v>9726</v>
          </cell>
          <cell r="J448">
            <v>432223.44</v>
          </cell>
        </row>
        <row r="449">
          <cell r="C449" t="str">
            <v>b. Nh©n c«ng</v>
          </cell>
        </row>
        <row r="450">
          <cell r="B450" t="str">
            <v>06.2120</v>
          </cell>
          <cell r="C450" t="str">
            <v>L¾p d©y nÐo</v>
          </cell>
          <cell r="D450" t="str">
            <v>bé</v>
          </cell>
          <cell r="E450">
            <v>1</v>
          </cell>
          <cell r="F450">
            <v>1</v>
          </cell>
          <cell r="H450">
            <v>5688</v>
          </cell>
          <cell r="I450">
            <v>1</v>
          </cell>
          <cell r="K450">
            <v>5688</v>
          </cell>
        </row>
        <row r="451">
          <cell r="B451" t="str">
            <v>02.1352</v>
          </cell>
          <cell r="C451" t="str">
            <v xml:space="preserve">VËn chuyÓn  b»ng thñ c«ng </v>
          </cell>
          <cell r="D451" t="str">
            <v>tÊn</v>
          </cell>
          <cell r="E451">
            <v>4.444E-2</v>
          </cell>
          <cell r="F451">
            <v>1</v>
          </cell>
          <cell r="H451">
            <v>37068</v>
          </cell>
          <cell r="I451">
            <v>1</v>
          </cell>
          <cell r="K451">
            <v>1647.3019200000001</v>
          </cell>
        </row>
        <row r="453">
          <cell r="A453" t="str">
            <v>DN16-16</v>
          </cell>
          <cell r="C453" t="str">
            <v>D©y nÐo 16-16</v>
          </cell>
          <cell r="J453">
            <v>375812.64</v>
          </cell>
          <cell r="K453">
            <v>7120.3075200000003</v>
          </cell>
        </row>
        <row r="454">
          <cell r="C454" t="str">
            <v xml:space="preserve">a. VËt liÖu  </v>
          </cell>
        </row>
        <row r="455">
          <cell r="C455" t="str">
            <v xml:space="preserve">S¾t thÐp m¹ kÏm </v>
          </cell>
          <cell r="D455" t="str">
            <v>kg</v>
          </cell>
          <cell r="E455">
            <v>38.64</v>
          </cell>
          <cell r="F455">
            <v>1</v>
          </cell>
          <cell r="G455">
            <v>9726</v>
          </cell>
          <cell r="J455">
            <v>375812.64</v>
          </cell>
        </row>
        <row r="456">
          <cell r="C456" t="str">
            <v>b. Nh©n c«ng</v>
          </cell>
        </row>
        <row r="457">
          <cell r="B457" t="str">
            <v>06.2120</v>
          </cell>
          <cell r="C457" t="str">
            <v>L¾p d©y nÐo</v>
          </cell>
          <cell r="D457" t="str">
            <v>bé</v>
          </cell>
          <cell r="E457">
            <v>1</v>
          </cell>
          <cell r="F457">
            <v>1</v>
          </cell>
          <cell r="H457">
            <v>5688</v>
          </cell>
          <cell r="I457">
            <v>1</v>
          </cell>
          <cell r="K457">
            <v>5688</v>
          </cell>
        </row>
        <row r="458">
          <cell r="B458" t="str">
            <v>02.1352</v>
          </cell>
          <cell r="C458" t="str">
            <v xml:space="preserve">VËn chuyÓn  b»ng thñ c«ng </v>
          </cell>
          <cell r="D458" t="str">
            <v>tÊn</v>
          </cell>
          <cell r="E458">
            <v>3.8640000000000001E-2</v>
          </cell>
          <cell r="F458">
            <v>1</v>
          </cell>
          <cell r="H458">
            <v>37068</v>
          </cell>
          <cell r="I458">
            <v>1</v>
          </cell>
          <cell r="K458">
            <v>1432.3075200000001</v>
          </cell>
        </row>
        <row r="460">
          <cell r="A460" t="str">
            <v>DN20-15</v>
          </cell>
          <cell r="C460" t="str">
            <v xml:space="preserve"> D©y nÐo 20-15</v>
          </cell>
          <cell r="J460">
            <v>504195.84000000003</v>
          </cell>
          <cell r="K460">
            <v>7609.6051200000002</v>
          </cell>
        </row>
        <row r="461">
          <cell r="C461" t="str">
            <v xml:space="preserve">a. VËt liÖu  </v>
          </cell>
        </row>
        <row r="462">
          <cell r="C462" t="str">
            <v xml:space="preserve">S¾t thÐp m¹ kÏm </v>
          </cell>
          <cell r="D462" t="str">
            <v>kg</v>
          </cell>
          <cell r="E462">
            <v>51.84</v>
          </cell>
          <cell r="F462">
            <v>1</v>
          </cell>
          <cell r="G462">
            <v>9726</v>
          </cell>
          <cell r="J462">
            <v>504195.84000000003</v>
          </cell>
        </row>
        <row r="463">
          <cell r="C463" t="str">
            <v>b. Nh©n c«ng</v>
          </cell>
        </row>
        <row r="464">
          <cell r="B464" t="str">
            <v>06.2120</v>
          </cell>
          <cell r="C464" t="str">
            <v>L¾p d©y nÐo</v>
          </cell>
          <cell r="D464" t="str">
            <v>bé</v>
          </cell>
          <cell r="E464">
            <v>1</v>
          </cell>
          <cell r="F464">
            <v>1</v>
          </cell>
          <cell r="H464">
            <v>5688</v>
          </cell>
          <cell r="I464">
            <v>1</v>
          </cell>
          <cell r="K464">
            <v>5688</v>
          </cell>
        </row>
        <row r="465">
          <cell r="B465" t="str">
            <v>02.1352</v>
          </cell>
          <cell r="C465" t="str">
            <v xml:space="preserve">VËn chuyÓn  b»ng thñ c«ng </v>
          </cell>
          <cell r="D465" t="str">
            <v>tÊn</v>
          </cell>
          <cell r="E465">
            <v>5.1840000000000004E-2</v>
          </cell>
          <cell r="F465">
            <v>1</v>
          </cell>
          <cell r="H465">
            <v>37068</v>
          </cell>
          <cell r="I465">
            <v>1</v>
          </cell>
          <cell r="K465">
            <v>1921.6051200000002</v>
          </cell>
        </row>
        <row r="467">
          <cell r="A467" t="str">
            <v>DN20-17</v>
          </cell>
          <cell r="C467" t="str">
            <v xml:space="preserve"> D©y nÐo 20-17</v>
          </cell>
          <cell r="J467">
            <v>552145.02</v>
          </cell>
          <cell r="K467">
            <v>7792.3503600000004</v>
          </cell>
        </row>
        <row r="468">
          <cell r="C468" t="str">
            <v xml:space="preserve">a. VËt liÖu  </v>
          </cell>
        </row>
        <row r="469">
          <cell r="A469">
            <v>552145.02</v>
          </cell>
          <cell r="C469" t="str">
            <v xml:space="preserve">S¾t thÐp m¹ kÏm </v>
          </cell>
          <cell r="D469" t="str">
            <v>kg</v>
          </cell>
          <cell r="E469">
            <v>56.77</v>
          </cell>
          <cell r="F469">
            <v>1</v>
          </cell>
          <cell r="G469">
            <v>9726</v>
          </cell>
          <cell r="J469">
            <v>552145.02</v>
          </cell>
        </row>
        <row r="470">
          <cell r="C470" t="str">
            <v>b. Nh©n c«ng</v>
          </cell>
        </row>
        <row r="471">
          <cell r="B471" t="str">
            <v>06.2120</v>
          </cell>
          <cell r="C471" t="str">
            <v>L¾p d©y nÐo</v>
          </cell>
          <cell r="D471" t="str">
            <v>bé</v>
          </cell>
          <cell r="E471">
            <v>1</v>
          </cell>
          <cell r="F471">
            <v>1</v>
          </cell>
          <cell r="H471">
            <v>5688</v>
          </cell>
          <cell r="I471">
            <v>1</v>
          </cell>
          <cell r="K471">
            <v>5688</v>
          </cell>
        </row>
        <row r="472">
          <cell r="B472" t="str">
            <v>02.1352</v>
          </cell>
          <cell r="C472" t="str">
            <v xml:space="preserve">VËn chuyÓn  b»ng thñ c«ng </v>
          </cell>
          <cell r="D472" t="str">
            <v>tÊn</v>
          </cell>
          <cell r="E472">
            <v>5.6770000000000001E-2</v>
          </cell>
          <cell r="F472">
            <v>1</v>
          </cell>
          <cell r="H472">
            <v>37068</v>
          </cell>
          <cell r="I472">
            <v>1</v>
          </cell>
          <cell r="K472">
            <v>2104.3503599999999</v>
          </cell>
        </row>
        <row r="474">
          <cell r="A474" t="str">
            <v>G§TBA</v>
          </cell>
          <cell r="C474" t="str">
            <v>Gi¸ ®ì tñ ®Iön TBA</v>
          </cell>
          <cell r="J474">
            <v>257293.79235000003</v>
          </cell>
          <cell r="K474">
            <v>4972.2070860000013</v>
          </cell>
        </row>
        <row r="475">
          <cell r="C475" t="str">
            <v xml:space="preserve">a. VËt liÖu  </v>
          </cell>
        </row>
        <row r="476">
          <cell r="C476" t="str">
            <v>ThÐp c¸c lo¹i  m¹ kÏm</v>
          </cell>
          <cell r="D476" t="str">
            <v>kg</v>
          </cell>
          <cell r="E476">
            <v>25.809000000000005</v>
          </cell>
          <cell r="F476">
            <v>1.0249999999999999</v>
          </cell>
          <cell r="G476">
            <v>9726</v>
          </cell>
          <cell r="J476">
            <v>257293.79235000003</v>
          </cell>
        </row>
        <row r="477">
          <cell r="C477" t="str">
            <v>b. Nh©n c«ng</v>
          </cell>
        </row>
        <row r="478">
          <cell r="B478" t="str">
            <v>04-8102</v>
          </cell>
          <cell r="C478" t="str">
            <v>L¾p gi¸ ®ì chèng sÐt èng</v>
          </cell>
          <cell r="D478" t="str">
            <v>kg</v>
          </cell>
          <cell r="E478">
            <v>25.809000000000005</v>
          </cell>
          <cell r="F478">
            <v>1</v>
          </cell>
          <cell r="H478">
            <v>155.58600000000001</v>
          </cell>
          <cell r="I478">
            <v>1</v>
          </cell>
          <cell r="K478">
            <v>4015.5190740000012</v>
          </cell>
        </row>
        <row r="479">
          <cell r="B479" t="str">
            <v>02-1352</v>
          </cell>
          <cell r="C479" t="str">
            <v>VËn chuyÓn xµ thÐp = thñ c«ng</v>
          </cell>
          <cell r="D479" t="str">
            <v>tÊn</v>
          </cell>
          <cell r="E479">
            <v>2.5809000000000006E-2</v>
          </cell>
          <cell r="F479">
            <v>1</v>
          </cell>
          <cell r="H479">
            <v>37068</v>
          </cell>
          <cell r="I479">
            <v>1</v>
          </cell>
          <cell r="K479">
            <v>956.68801200000019</v>
          </cell>
        </row>
        <row r="481">
          <cell r="A481" t="str">
            <v>X§T</v>
          </cell>
          <cell r="C481" t="str">
            <v>Xµ ®ãn d©y ®Çu tr¹m</v>
          </cell>
          <cell r="J481">
            <v>1201681.3410000002</v>
          </cell>
          <cell r="K481">
            <v>26342.570520000005</v>
          </cell>
        </row>
        <row r="482">
          <cell r="C482" t="str">
            <v xml:space="preserve">a. VËt liÖu  </v>
          </cell>
        </row>
        <row r="483">
          <cell r="C483" t="str">
            <v>ThÐp c¸c lo¹i  m¹ kÏm</v>
          </cell>
          <cell r="D483" t="str">
            <v>kg</v>
          </cell>
          <cell r="E483">
            <v>120.54000000000002</v>
          </cell>
          <cell r="F483">
            <v>1.0249999999999999</v>
          </cell>
          <cell r="G483">
            <v>9726</v>
          </cell>
          <cell r="J483">
            <v>1201681.3410000002</v>
          </cell>
        </row>
        <row r="484">
          <cell r="C484" t="str">
            <v>b. Nh©n c«ng</v>
          </cell>
        </row>
        <row r="485">
          <cell r="B485" t="str">
            <v>04-9102</v>
          </cell>
          <cell r="C485" t="str">
            <v>L¾p xµ</v>
          </cell>
          <cell r="D485" t="str">
            <v>kg</v>
          </cell>
          <cell r="E485">
            <v>120.54000000000002</v>
          </cell>
          <cell r="F485">
            <v>1</v>
          </cell>
          <cell r="H485">
            <v>181.47</v>
          </cell>
          <cell r="I485">
            <v>1</v>
          </cell>
          <cell r="K485">
            <v>21874.393800000005</v>
          </cell>
        </row>
        <row r="486">
          <cell r="B486" t="str">
            <v>02-1352</v>
          </cell>
          <cell r="C486" t="str">
            <v>VËn chuyÓn xµ thÐp = thñ c«ng</v>
          </cell>
          <cell r="D486" t="str">
            <v>tÊn</v>
          </cell>
          <cell r="E486">
            <v>0.12054000000000002</v>
          </cell>
          <cell r="F486">
            <v>1</v>
          </cell>
          <cell r="H486">
            <v>37068</v>
          </cell>
          <cell r="I486">
            <v>1</v>
          </cell>
          <cell r="K486">
            <v>4468.1767200000004</v>
          </cell>
        </row>
        <row r="488">
          <cell r="A488" t="str">
            <v>XPK35</v>
          </cell>
          <cell r="C488" t="str">
            <v>Xµ b¾t cÇu ch× PK 35kV</v>
          </cell>
          <cell r="J488">
            <v>778889.68950000009</v>
          </cell>
          <cell r="K488">
            <v>17074.373940000001</v>
          </cell>
        </row>
        <row r="489">
          <cell r="C489" t="str">
            <v xml:space="preserve">a. VËt liÖu  </v>
          </cell>
        </row>
        <row r="490">
          <cell r="C490" t="str">
            <v>ThÐp c¸c lo¹i  m¹ kÏm</v>
          </cell>
          <cell r="D490" t="str">
            <v>kg</v>
          </cell>
          <cell r="E490">
            <v>78.13000000000001</v>
          </cell>
          <cell r="F490">
            <v>1.0249999999999999</v>
          </cell>
          <cell r="G490">
            <v>9726</v>
          </cell>
          <cell r="J490">
            <v>778889.68950000009</v>
          </cell>
        </row>
        <row r="491">
          <cell r="C491" t="str">
            <v>b. Nh©n c«ng</v>
          </cell>
        </row>
        <row r="492">
          <cell r="B492" t="str">
            <v>04-9102</v>
          </cell>
          <cell r="C492" t="str">
            <v>L¾p xµ</v>
          </cell>
          <cell r="D492" t="str">
            <v>kg</v>
          </cell>
          <cell r="E492">
            <v>78.13000000000001</v>
          </cell>
          <cell r="F492">
            <v>1</v>
          </cell>
          <cell r="H492">
            <v>181.47</v>
          </cell>
          <cell r="I492">
            <v>1</v>
          </cell>
          <cell r="K492">
            <v>14178.251100000001</v>
          </cell>
        </row>
        <row r="493">
          <cell r="B493" t="str">
            <v>02-1352</v>
          </cell>
          <cell r="C493" t="str">
            <v>VËn chuyÓn xµ thÐp = thñ c«ng</v>
          </cell>
          <cell r="D493" t="str">
            <v>tÊn</v>
          </cell>
          <cell r="E493">
            <v>7.8130000000000005E-2</v>
          </cell>
          <cell r="F493">
            <v>1</v>
          </cell>
          <cell r="H493">
            <v>37068</v>
          </cell>
          <cell r="I493">
            <v>1</v>
          </cell>
          <cell r="K493">
            <v>2896.12284</v>
          </cell>
        </row>
        <row r="495">
          <cell r="A495" t="str">
            <v>G§MBA</v>
          </cell>
          <cell r="C495" t="str">
            <v>Gi¸ ®ì m¸y biÕn ¸p + coliª</v>
          </cell>
          <cell r="J495">
            <v>3767541.1680000001</v>
          </cell>
          <cell r="K495">
            <v>72964.258560000002</v>
          </cell>
        </row>
        <row r="496">
          <cell r="C496" t="str">
            <v xml:space="preserve">a. VËt liÖu  </v>
          </cell>
        </row>
        <row r="497">
          <cell r="C497" t="str">
            <v>ThÐp c¸c lo¹i  m¹ kÏm</v>
          </cell>
          <cell r="D497" t="str">
            <v>kg</v>
          </cell>
          <cell r="E497">
            <v>377.92</v>
          </cell>
          <cell r="F497">
            <v>1.0249999999999999</v>
          </cell>
          <cell r="G497">
            <v>9726</v>
          </cell>
          <cell r="J497">
            <v>3767541.1680000001</v>
          </cell>
        </row>
        <row r="498">
          <cell r="C498" t="str">
            <v>b. Nh©n c«ng</v>
          </cell>
        </row>
        <row r="499">
          <cell r="B499" t="str">
            <v>04-8102</v>
          </cell>
          <cell r="C499" t="str">
            <v>L¾p gi¸</v>
          </cell>
          <cell r="D499" t="str">
            <v>kg</v>
          </cell>
          <cell r="E499">
            <v>377.92</v>
          </cell>
          <cell r="F499">
            <v>1</v>
          </cell>
          <cell r="H499">
            <v>156</v>
          </cell>
          <cell r="I499">
            <v>1</v>
          </cell>
          <cell r="K499">
            <v>58955.520000000004</v>
          </cell>
        </row>
        <row r="500">
          <cell r="B500" t="str">
            <v>02-1352</v>
          </cell>
          <cell r="C500" t="str">
            <v>VËn chuyÓn xµ thÐp = thñ c«ng</v>
          </cell>
          <cell r="D500" t="str">
            <v>tÊn</v>
          </cell>
          <cell r="E500">
            <v>0.37792000000000003</v>
          </cell>
          <cell r="F500">
            <v>1</v>
          </cell>
          <cell r="H500">
            <v>37068</v>
          </cell>
          <cell r="I500">
            <v>1</v>
          </cell>
          <cell r="K500">
            <v>14008.738560000002</v>
          </cell>
        </row>
        <row r="502">
          <cell r="A502" t="str">
            <v>G§G</v>
          </cell>
          <cell r="C502" t="str">
            <v>Gi¸ ®ì ghÕ thao t¸c</v>
          </cell>
          <cell r="J502">
            <v>2158420.6665000003</v>
          </cell>
          <cell r="K502">
            <v>41801.152680000007</v>
          </cell>
        </row>
        <row r="503">
          <cell r="C503" t="str">
            <v xml:space="preserve">a. VËt liÖu  </v>
          </cell>
        </row>
        <row r="504">
          <cell r="C504" t="str">
            <v>ThÐp c¸c lo¹i  m¹ kÏm</v>
          </cell>
          <cell r="D504" t="str">
            <v>kg</v>
          </cell>
          <cell r="E504">
            <v>216.51000000000002</v>
          </cell>
          <cell r="F504">
            <v>1.0249999999999999</v>
          </cell>
          <cell r="G504">
            <v>9726</v>
          </cell>
          <cell r="J504">
            <v>2158420.6665000003</v>
          </cell>
        </row>
        <row r="505">
          <cell r="C505" t="str">
            <v>b. Nh©n c«ng</v>
          </cell>
        </row>
        <row r="506">
          <cell r="B506" t="str">
            <v>04-8102</v>
          </cell>
          <cell r="C506" t="str">
            <v>L¾p gi¸</v>
          </cell>
          <cell r="D506" t="str">
            <v>kg</v>
          </cell>
          <cell r="E506">
            <v>216.51000000000002</v>
          </cell>
          <cell r="F506">
            <v>1</v>
          </cell>
          <cell r="H506">
            <v>156</v>
          </cell>
          <cell r="I506">
            <v>1</v>
          </cell>
          <cell r="K506">
            <v>33775.560000000005</v>
          </cell>
        </row>
        <row r="507">
          <cell r="B507" t="str">
            <v>02-1352</v>
          </cell>
          <cell r="C507" t="str">
            <v>VËn chuyÓn xµ thÐp = thñ c«ng</v>
          </cell>
          <cell r="D507" t="str">
            <v>tÊn</v>
          </cell>
          <cell r="E507">
            <v>0.21651000000000001</v>
          </cell>
          <cell r="F507">
            <v>1</v>
          </cell>
          <cell r="H507">
            <v>37068</v>
          </cell>
          <cell r="I507">
            <v>1</v>
          </cell>
          <cell r="K507">
            <v>8025.5926800000007</v>
          </cell>
        </row>
        <row r="509">
          <cell r="A509" t="str">
            <v>Thang</v>
          </cell>
          <cell r="C509" t="str">
            <v>Thang trÌo</v>
          </cell>
          <cell r="J509">
            <v>311775.19709999999</v>
          </cell>
          <cell r="K509">
            <v>6038.0086320000009</v>
          </cell>
        </row>
        <row r="510">
          <cell r="C510" t="str">
            <v xml:space="preserve">a. VËt liÖu  </v>
          </cell>
        </row>
        <row r="511">
          <cell r="C511" t="str">
            <v>ThÐp c¸c lo¹i  m¹ kÏm</v>
          </cell>
          <cell r="D511" t="str">
            <v>kg</v>
          </cell>
          <cell r="E511">
            <v>31.274000000000001</v>
          </cell>
          <cell r="F511">
            <v>1.0249999999999999</v>
          </cell>
          <cell r="G511">
            <v>9726</v>
          </cell>
          <cell r="J511">
            <v>311775.19709999999</v>
          </cell>
        </row>
        <row r="512">
          <cell r="C512" t="str">
            <v>b. Nh©n c«ng</v>
          </cell>
        </row>
        <row r="513">
          <cell r="B513" t="str">
            <v>04-8102</v>
          </cell>
          <cell r="C513" t="str">
            <v>L¾p gi¸</v>
          </cell>
          <cell r="D513" t="str">
            <v>kg</v>
          </cell>
          <cell r="E513">
            <v>31.274000000000001</v>
          </cell>
          <cell r="F513">
            <v>1</v>
          </cell>
          <cell r="H513">
            <v>156</v>
          </cell>
          <cell r="I513">
            <v>1</v>
          </cell>
          <cell r="K513">
            <v>4878.7440000000006</v>
          </cell>
        </row>
        <row r="514">
          <cell r="B514" t="str">
            <v>02-1352</v>
          </cell>
          <cell r="C514" t="str">
            <v>VËn chuyÓn xµ thÐp = thñ c«ng</v>
          </cell>
          <cell r="D514" t="str">
            <v>tÊn</v>
          </cell>
          <cell r="E514">
            <v>3.1274000000000003E-2</v>
          </cell>
          <cell r="F514">
            <v>1</v>
          </cell>
          <cell r="H514">
            <v>37068</v>
          </cell>
          <cell r="I514">
            <v>1</v>
          </cell>
          <cell r="J514">
            <v>205000</v>
          </cell>
          <cell r="K514">
            <v>1159.2646320000001</v>
          </cell>
        </row>
        <row r="516">
          <cell r="A516" t="str">
            <v>XCSV35</v>
          </cell>
          <cell r="C516" t="str">
            <v>Xµ ®ì chèng sÐt van 35kV</v>
          </cell>
          <cell r="J516">
            <v>610311.36300000001</v>
          </cell>
          <cell r="K516">
            <v>13378.896359999999</v>
          </cell>
        </row>
        <row r="517">
          <cell r="C517" t="str">
            <v xml:space="preserve">a. VËt liÖu  </v>
          </cell>
        </row>
        <row r="518">
          <cell r="C518" t="str">
            <v>ThÐp c¸c lo¹i  m¹ kÏm</v>
          </cell>
          <cell r="D518" t="str">
            <v>kg</v>
          </cell>
          <cell r="E518">
            <v>61.22</v>
          </cell>
          <cell r="F518">
            <v>1.0249999999999999</v>
          </cell>
          <cell r="G518">
            <v>9726</v>
          </cell>
          <cell r="J518">
            <v>610311.36300000001</v>
          </cell>
        </row>
        <row r="519">
          <cell r="C519" t="str">
            <v>b. Nh©n c«ng</v>
          </cell>
        </row>
        <row r="520">
          <cell r="B520" t="str">
            <v>04-9102</v>
          </cell>
          <cell r="C520" t="str">
            <v>L¾p xµ</v>
          </cell>
          <cell r="D520" t="str">
            <v>kg</v>
          </cell>
          <cell r="E520">
            <v>61.22</v>
          </cell>
          <cell r="F520">
            <v>1</v>
          </cell>
          <cell r="H520">
            <v>181.47</v>
          </cell>
          <cell r="I520">
            <v>1</v>
          </cell>
          <cell r="K520">
            <v>11109.5934</v>
          </cell>
        </row>
        <row r="521">
          <cell r="B521" t="str">
            <v>02-1352</v>
          </cell>
          <cell r="C521" t="str">
            <v>VËn chuyÓn xµ thÐp = thñ c«ng</v>
          </cell>
          <cell r="D521" t="str">
            <v>tÊn</v>
          </cell>
          <cell r="E521">
            <v>6.1219999999999997E-2</v>
          </cell>
          <cell r="F521">
            <v>1</v>
          </cell>
          <cell r="H521">
            <v>37068</v>
          </cell>
          <cell r="I521">
            <v>1</v>
          </cell>
          <cell r="K521">
            <v>2269.30296</v>
          </cell>
        </row>
        <row r="523">
          <cell r="A523" t="str">
            <v>S§§-35</v>
          </cell>
          <cell r="C523" t="str">
            <v xml:space="preserve"> Sø ®øng S§§-35kV</v>
          </cell>
          <cell r="J523">
            <v>123821</v>
          </cell>
          <cell r="K523">
            <v>2972.8</v>
          </cell>
        </row>
        <row r="524">
          <cell r="C524" t="str">
            <v xml:space="preserve">a. VËt liÖu  </v>
          </cell>
        </row>
        <row r="525">
          <cell r="C525" t="str">
            <v>Mua sø S§§-35kV</v>
          </cell>
          <cell r="D525" t="str">
            <v xml:space="preserve">qu¶ </v>
          </cell>
          <cell r="E525">
            <v>1</v>
          </cell>
          <cell r="G525">
            <v>123666</v>
          </cell>
          <cell r="I525">
            <v>1</v>
          </cell>
          <cell r="J525">
            <v>123666</v>
          </cell>
        </row>
        <row r="526">
          <cell r="B526" t="str">
            <v>06.1103</v>
          </cell>
          <cell r="C526" t="str">
            <v xml:space="preserve">VËt liÖu phô </v>
          </cell>
          <cell r="D526" t="str">
            <v xml:space="preserve">qu¶ </v>
          </cell>
          <cell r="E526">
            <v>1</v>
          </cell>
          <cell r="G526">
            <v>155</v>
          </cell>
          <cell r="I526">
            <v>1</v>
          </cell>
          <cell r="J526">
            <v>155</v>
          </cell>
        </row>
        <row r="527">
          <cell r="C527" t="str">
            <v>b. Nh©n c«ng</v>
          </cell>
        </row>
        <row r="528">
          <cell r="B528" t="str">
            <v>06.1103</v>
          </cell>
          <cell r="C528" t="str">
            <v xml:space="preserve">L¾p sø trªn cét </v>
          </cell>
          <cell r="D528" t="str">
            <v xml:space="preserve">qu¶ </v>
          </cell>
          <cell r="E528">
            <v>1</v>
          </cell>
          <cell r="H528">
            <v>2972.8</v>
          </cell>
          <cell r="I528">
            <v>1</v>
          </cell>
          <cell r="K528">
            <v>2972.8</v>
          </cell>
        </row>
        <row r="530">
          <cell r="A530" t="str">
            <v>VH§35</v>
          </cell>
          <cell r="C530" t="str">
            <v xml:space="preserve"> Sø ®øngVH§-35kV</v>
          </cell>
          <cell r="J530">
            <v>205000</v>
          </cell>
          <cell r="K530">
            <v>7313</v>
          </cell>
        </row>
        <row r="531">
          <cell r="C531" t="str">
            <v xml:space="preserve">a. VËt liÖu  </v>
          </cell>
        </row>
        <row r="532">
          <cell r="C532" t="str">
            <v>Mua sø VH§-35kV</v>
          </cell>
          <cell r="D532" t="str">
            <v xml:space="preserve">qu¶ </v>
          </cell>
          <cell r="E532">
            <v>1</v>
          </cell>
          <cell r="G532">
            <v>135000</v>
          </cell>
          <cell r="I532">
            <v>1</v>
          </cell>
          <cell r="J532">
            <v>135000</v>
          </cell>
        </row>
        <row r="533">
          <cell r="C533" t="str">
            <v xml:space="preserve">VËt liÖu phô </v>
          </cell>
          <cell r="D533" t="str">
            <v>c¸i</v>
          </cell>
          <cell r="E533">
            <v>1</v>
          </cell>
          <cell r="G533">
            <v>70000</v>
          </cell>
          <cell r="I533">
            <v>1</v>
          </cell>
          <cell r="J533">
            <v>70000</v>
          </cell>
        </row>
        <row r="534">
          <cell r="C534" t="str">
            <v>b. Nh©n c«ng</v>
          </cell>
        </row>
        <row r="535">
          <cell r="B535" t="str">
            <v>06.1421</v>
          </cell>
          <cell r="C535" t="str">
            <v xml:space="preserve">L¾p sø trªn cét </v>
          </cell>
          <cell r="D535" t="str">
            <v>chuçi</v>
          </cell>
          <cell r="E535">
            <v>1</v>
          </cell>
          <cell r="H535">
            <v>7313</v>
          </cell>
          <cell r="I535">
            <v>1</v>
          </cell>
          <cell r="K535">
            <v>7313</v>
          </cell>
        </row>
        <row r="537">
          <cell r="A537" t="str">
            <v>SCN35</v>
          </cell>
          <cell r="C537" t="str">
            <v xml:space="preserve"> Sø chuçi nÐo d©y dÉn 35kV</v>
          </cell>
          <cell r="J537">
            <v>428979</v>
          </cell>
          <cell r="K537">
            <v>7313</v>
          </cell>
        </row>
        <row r="538">
          <cell r="C538" t="str">
            <v xml:space="preserve">a. VËt liÖu  </v>
          </cell>
        </row>
        <row r="539">
          <cell r="C539" t="str">
            <v>Bu l«ng ch÷ U</v>
          </cell>
          <cell r="D539" t="str">
            <v>c¸i</v>
          </cell>
          <cell r="E539">
            <v>2</v>
          </cell>
          <cell r="F539">
            <v>1</v>
          </cell>
          <cell r="G539">
            <v>7313</v>
          </cell>
          <cell r="J539">
            <v>14626</v>
          </cell>
        </row>
        <row r="540">
          <cell r="C540" t="str">
            <v>C¸ch ®iÖn (PC70-P)</v>
          </cell>
          <cell r="D540" t="str">
            <v>c¸i</v>
          </cell>
          <cell r="E540">
            <v>4</v>
          </cell>
          <cell r="F540">
            <v>1</v>
          </cell>
          <cell r="G540">
            <v>89000</v>
          </cell>
          <cell r="J540">
            <v>356000</v>
          </cell>
        </row>
        <row r="541">
          <cell r="C541" t="str">
            <v>M¾t nèi ®¬n MN1-6</v>
          </cell>
          <cell r="D541" t="str">
            <v>c¸i</v>
          </cell>
          <cell r="E541">
            <v>1</v>
          </cell>
          <cell r="F541">
            <v>1</v>
          </cell>
          <cell r="G541">
            <v>9238</v>
          </cell>
          <cell r="J541">
            <v>9238</v>
          </cell>
        </row>
        <row r="542">
          <cell r="C542" t="str">
            <v>Vßng treo VT-6</v>
          </cell>
          <cell r="D542" t="str">
            <v>c¸i</v>
          </cell>
          <cell r="E542">
            <v>1</v>
          </cell>
          <cell r="F542">
            <v>1</v>
          </cell>
          <cell r="G542">
            <v>5306</v>
          </cell>
          <cell r="J542">
            <v>5306</v>
          </cell>
        </row>
        <row r="543">
          <cell r="C543" t="str">
            <v>Kho¸ ®ì §-912</v>
          </cell>
          <cell r="D543" t="str">
            <v>c¸i</v>
          </cell>
          <cell r="E543">
            <v>1</v>
          </cell>
          <cell r="F543">
            <v>1</v>
          </cell>
          <cell r="G543">
            <v>43809</v>
          </cell>
          <cell r="J543">
            <v>43809</v>
          </cell>
        </row>
        <row r="544">
          <cell r="B544" t="str">
            <v>06.1421</v>
          </cell>
          <cell r="C544" t="str">
            <v xml:space="preserve">VËt liÖu phô </v>
          </cell>
          <cell r="D544" t="str">
            <v xml:space="preserve">chuçi </v>
          </cell>
          <cell r="E544">
            <v>1</v>
          </cell>
          <cell r="F544">
            <v>1</v>
          </cell>
          <cell r="G544">
            <v>610</v>
          </cell>
          <cell r="J544">
            <v>610</v>
          </cell>
        </row>
        <row r="545">
          <cell r="C545" t="str">
            <v>b. Nh©n c«ng</v>
          </cell>
        </row>
        <row r="546">
          <cell r="B546" t="str">
            <v>06.1421</v>
          </cell>
          <cell r="C546" t="str">
            <v xml:space="preserve">L¾p sø  chuçi trªn cét </v>
          </cell>
          <cell r="D546" t="str">
            <v xml:space="preserve">qu¶ </v>
          </cell>
          <cell r="E546">
            <v>1</v>
          </cell>
          <cell r="F546">
            <v>1</v>
          </cell>
          <cell r="H546">
            <v>7313</v>
          </cell>
          <cell r="I546">
            <v>1</v>
          </cell>
          <cell r="K546">
            <v>7313</v>
          </cell>
        </row>
        <row r="548">
          <cell r="A548" t="str">
            <v>AC70</v>
          </cell>
          <cell r="C548" t="str">
            <v>D©y nh«m lâi thÐp AC 70/11</v>
          </cell>
          <cell r="J548">
            <v>6949.5000000000009</v>
          </cell>
          <cell r="K548">
            <v>349</v>
          </cell>
        </row>
        <row r="549">
          <cell r="C549" t="str">
            <v xml:space="preserve">a. VËt liÖu  </v>
          </cell>
        </row>
        <row r="550">
          <cell r="C550" t="str">
            <v>D©y AC 70/11</v>
          </cell>
          <cell r="D550" t="str">
            <v>m</v>
          </cell>
          <cell r="E550">
            <v>1</v>
          </cell>
          <cell r="G550">
            <v>6737.5000000000009</v>
          </cell>
          <cell r="I550">
            <v>1</v>
          </cell>
          <cell r="J550">
            <v>6737.5000000000009</v>
          </cell>
        </row>
        <row r="551">
          <cell r="B551" t="str">
            <v>06-6105</v>
          </cell>
          <cell r="C551" t="str">
            <v xml:space="preserve">VËt liÖu phô </v>
          </cell>
          <cell r="D551" t="str">
            <v>m</v>
          </cell>
          <cell r="E551">
            <v>1</v>
          </cell>
          <cell r="G551">
            <v>212</v>
          </cell>
          <cell r="I551">
            <v>1</v>
          </cell>
          <cell r="J551">
            <v>212</v>
          </cell>
        </row>
        <row r="552">
          <cell r="C552" t="str">
            <v>b. Nh©n c«ng</v>
          </cell>
        </row>
        <row r="553">
          <cell r="B553" t="str">
            <v>06-6105</v>
          </cell>
          <cell r="C553" t="str">
            <v>Nh©n c«ng c¨ng r¶I d©y</v>
          </cell>
          <cell r="D553" t="str">
            <v>m</v>
          </cell>
          <cell r="E553">
            <v>1</v>
          </cell>
          <cell r="H553">
            <v>349</v>
          </cell>
          <cell r="I553">
            <v>1</v>
          </cell>
          <cell r="K553">
            <v>349</v>
          </cell>
        </row>
        <row r="555">
          <cell r="A555" t="str">
            <v>4*70</v>
          </cell>
          <cell r="C555" t="str">
            <v>C¸p vÆn xo¾n ALUS 4 x 70</v>
          </cell>
          <cell r="J555">
            <v>36968</v>
          </cell>
          <cell r="K555">
            <v>1223.3124999999998</v>
          </cell>
        </row>
        <row r="556">
          <cell r="C556" t="str">
            <v xml:space="preserve">a. VËt liÖu  </v>
          </cell>
        </row>
        <row r="557">
          <cell r="C557" t="str">
            <v>C¸p vÆn xo¾n ALUS 4 x 70</v>
          </cell>
          <cell r="D557" t="str">
            <v>m</v>
          </cell>
          <cell r="E557">
            <v>1</v>
          </cell>
          <cell r="F557">
            <v>1.03</v>
          </cell>
          <cell r="G557">
            <v>36670</v>
          </cell>
          <cell r="I557">
            <v>1</v>
          </cell>
          <cell r="J557">
            <v>36670</v>
          </cell>
        </row>
        <row r="558">
          <cell r="B558" t="str">
            <v>06-6111</v>
          </cell>
          <cell r="C558" t="str">
            <v xml:space="preserve">VËt liÖu phô </v>
          </cell>
          <cell r="D558" t="str">
            <v>m</v>
          </cell>
          <cell r="E558">
            <v>1</v>
          </cell>
          <cell r="G558">
            <v>298</v>
          </cell>
          <cell r="I558">
            <v>1</v>
          </cell>
          <cell r="J558">
            <v>298</v>
          </cell>
        </row>
        <row r="559">
          <cell r="C559" t="str">
            <v>b. Nh©n c«ng</v>
          </cell>
        </row>
        <row r="560">
          <cell r="B560" t="str">
            <v>06-6111</v>
          </cell>
          <cell r="C560" t="str">
            <v>Nh©n c«ng c¨ng r¶I d©y</v>
          </cell>
          <cell r="D560" t="str">
            <v>m</v>
          </cell>
          <cell r="E560">
            <v>1</v>
          </cell>
          <cell r="H560">
            <v>925</v>
          </cell>
          <cell r="I560">
            <v>1.1499999999999999</v>
          </cell>
          <cell r="K560">
            <v>1223.3124999999998</v>
          </cell>
        </row>
        <row r="562">
          <cell r="A562" t="str">
            <v>4*35</v>
          </cell>
          <cell r="C562" t="str">
            <v>C¸p vÆn xo¾n ALUS 4 x 35</v>
          </cell>
          <cell r="J562">
            <v>20298</v>
          </cell>
          <cell r="K562">
            <v>1223.3124999999998</v>
          </cell>
        </row>
        <row r="563">
          <cell r="C563" t="str">
            <v xml:space="preserve">a. VËt liÖu  </v>
          </cell>
        </row>
        <row r="564">
          <cell r="C564" t="str">
            <v>C¸p vÆn xo¾n ALUS 4 x 35</v>
          </cell>
          <cell r="D564" t="str">
            <v>m</v>
          </cell>
          <cell r="E564">
            <v>1</v>
          </cell>
          <cell r="F564">
            <v>1.03</v>
          </cell>
          <cell r="G564">
            <v>20000</v>
          </cell>
          <cell r="I564">
            <v>1</v>
          </cell>
          <cell r="J564">
            <v>20000</v>
          </cell>
        </row>
        <row r="565">
          <cell r="B565" t="str">
            <v>06-6111</v>
          </cell>
          <cell r="C565" t="str">
            <v xml:space="preserve">VËt liÖu phô </v>
          </cell>
          <cell r="D565" t="str">
            <v>m</v>
          </cell>
          <cell r="E565">
            <v>1</v>
          </cell>
          <cell r="G565">
            <v>298</v>
          </cell>
          <cell r="I565">
            <v>1</v>
          </cell>
          <cell r="J565">
            <v>298</v>
          </cell>
        </row>
        <row r="566">
          <cell r="C566" t="str">
            <v>b. Nh©n c«ng</v>
          </cell>
        </row>
        <row r="567">
          <cell r="B567" t="str">
            <v>06-6111</v>
          </cell>
          <cell r="C567" t="str">
            <v>Nh©n c«ng c¨ng r¶I d©y</v>
          </cell>
          <cell r="D567" t="str">
            <v>m</v>
          </cell>
          <cell r="E567">
            <v>1</v>
          </cell>
          <cell r="H567">
            <v>925</v>
          </cell>
          <cell r="I567">
            <v>1.1499999999999999</v>
          </cell>
          <cell r="K567">
            <v>1223.3124999999998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s>
    <sheetDataSet>
      <sheetData sheetId="0"/>
      <sheetData sheetId="1" refreshError="1"/>
      <sheetData sheetId="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oc Trang"/>
      <sheetName val="Dinh nghia"/>
      <sheetName val="Hinh thuc TT"/>
      <sheetName val="Hinh thuc HTHH"/>
      <sheetName val="Bang tong hop du toan"/>
      <sheetName val="VL-NC-M  DZ trung the 3 pha"/>
      <sheetName val="Day su phu kien DZ TT 3 pha"/>
      <sheetName val="Bang THDT DZ trung the 1 pha"/>
      <sheetName val="VL-NC-M  DZ trung the 1 pha"/>
      <sheetName val="Day su phu kien TT 1 pha"/>
      <sheetName val="0000"/>
      <sheetName val="Dinh muc Thu duc"/>
      <sheetName val="Gia Dinh "/>
      <sheetName val="Tong Hop"/>
      <sheetName val="Bang THDT DZ ha the DL "/>
      <sheetName val="Bang THDT DZ ha the HH"/>
      <sheetName val="VL-NC-M DZ ha the HH"/>
      <sheetName val="Phu kien duong day DZ ha the HH"/>
      <sheetName val="Dien luc Thu Duc"/>
      <sheetName val="Dien luc Gia Dinh"/>
      <sheetName val="Chi tiet mong-xa-chang"/>
      <sheetName val="Du toan TBA 50 KVA"/>
      <sheetName val="Du toan TBA 1X25"/>
      <sheetName val="VT-TB Tram 25 kVA"/>
      <sheetName val="VT-TB 13 Tram 50 kVA"/>
      <sheetName val="VLP-NC-MAY TBA 25 kVA"/>
      <sheetName val="Du toan TBA 1x15"/>
      <sheetName val="VT-TB Tram 15 kVA"/>
      <sheetName val="VLP-NC-MAY TBA 15 kVA"/>
      <sheetName val="Du toan TBA 3x15"/>
      <sheetName val="VT-TB Tram 3x15 kVA"/>
      <sheetName val="VLP-NC-MAY TBA 3x15 kVA"/>
      <sheetName val="Du toan TBA 1x50"/>
      <sheetName val="VT-TB Tram 50 kVA"/>
      <sheetName val="VLP-NC-MAY TBA 50 kVA"/>
      <sheetName val="1"/>
      <sheetName val="Van chuyen duong dai"/>
      <sheetName val=" Khao sat - thiet ke"/>
      <sheetName val="Ty le %"/>
      <sheetName val="gia"/>
      <sheetName val="dg tay ninh"/>
      <sheetName val="Dm"/>
      <sheetName val="Bia"/>
      <sheetName val="DT Go Dau - XD"/>
      <sheetName val="DT GoDau - ngoai TL"/>
      <sheetName val="DT chi tiet"/>
      <sheetName val="VCDD"/>
      <sheetName val="00000000"/>
      <sheetName val="10000000"/>
      <sheetName val="20000000"/>
      <sheetName val="30000000"/>
      <sheetName val="40000000"/>
      <sheetName val="50000000"/>
      <sheetName val="60000000"/>
    </sheetNames>
    <sheetDataSet>
      <sheetData sheetId="0" refreshError="1">
        <row r="4">
          <cell r="A4" t="str">
            <v>Ñaøo ñaát</v>
          </cell>
        </row>
        <row r="5">
          <cell r="A5" t="str">
            <v>03-1111</v>
          </cell>
          <cell r="B5" t="str">
            <v>m3</v>
          </cell>
          <cell r="D5">
            <v>11478</v>
          </cell>
          <cell r="F5" t="str">
            <v>Ñaøo hoá moùng dieän tích ñaùy &lt; 5 m2 saâu 1m ñaát caáp 1</v>
          </cell>
        </row>
        <row r="6">
          <cell r="A6" t="str">
            <v>03-1112</v>
          </cell>
          <cell r="B6" t="str">
            <v>m3</v>
          </cell>
          <cell r="D6">
            <v>16776</v>
          </cell>
          <cell r="F6" t="str">
            <v>Ñaøo hoá moùng dieän tích ñaùy &lt; 5 m2 saâu 1m ñaát caáp 2</v>
          </cell>
        </row>
        <row r="7">
          <cell r="A7" t="str">
            <v>03-1113</v>
          </cell>
          <cell r="B7" t="str">
            <v>m3</v>
          </cell>
          <cell r="D7">
            <v>24428</v>
          </cell>
          <cell r="F7" t="str">
            <v>Ñaøo hoá moùng dieän tích ñaùy &lt; 5 m2 saâu 1m ñaát caáp 3</v>
          </cell>
        </row>
        <row r="8">
          <cell r="A8" t="str">
            <v>03-1114</v>
          </cell>
          <cell r="B8" t="str">
            <v>m3</v>
          </cell>
          <cell r="D8">
            <v>37819</v>
          </cell>
          <cell r="F8" t="str">
            <v>Ñaøo hoá moùng dieän tích ñaùy &lt; 5 m2 saâu 1m ñaát caáp 4</v>
          </cell>
        </row>
        <row r="9">
          <cell r="A9" t="str">
            <v>Ñaép ñaát</v>
          </cell>
        </row>
        <row r="10">
          <cell r="A10" t="str">
            <v>03-2201</v>
          </cell>
          <cell r="B10" t="str">
            <v>m3</v>
          </cell>
          <cell r="D10">
            <v>8241</v>
          </cell>
          <cell r="F10" t="str">
            <v>Ñaép ñaát hoá moùng + ñaép chaân coät baèng TC ñaát caáp 1</v>
          </cell>
        </row>
        <row r="11">
          <cell r="A11" t="str">
            <v>03-2202</v>
          </cell>
          <cell r="B11" t="str">
            <v>m3</v>
          </cell>
          <cell r="D11">
            <v>10890</v>
          </cell>
          <cell r="F11" t="str">
            <v>Ñaép ñaát hoá moùng + ñaép chaân coät baèng TC ñaát caáp 2</v>
          </cell>
        </row>
        <row r="12">
          <cell r="A12" t="str">
            <v>03-2203</v>
          </cell>
          <cell r="B12" t="str">
            <v>m3</v>
          </cell>
          <cell r="D12">
            <v>13686</v>
          </cell>
          <cell r="F12" t="str">
            <v>Ñaép ñaát hoá moùng + ñaép chaân coät baèng TC ñaát caáp 3</v>
          </cell>
        </row>
        <row r="13">
          <cell r="A13" t="str">
            <v>03-2204</v>
          </cell>
          <cell r="B13" t="str">
            <v>m3</v>
          </cell>
          <cell r="D13">
            <v>16923</v>
          </cell>
          <cell r="F13" t="str">
            <v>Ñaép ñaát hoá moùng + ñaép chaân coät baèng TC ñaát caáp 4</v>
          </cell>
        </row>
        <row r="14">
          <cell r="A14" t="str">
            <v>Moùng</v>
          </cell>
        </row>
        <row r="15">
          <cell r="A15" t="str">
            <v>Ñaø caûn BTCT 1,2 m</v>
          </cell>
          <cell r="B15" t="str">
            <v>caùi</v>
          </cell>
          <cell r="C15">
            <v>70000</v>
          </cell>
          <cell r="F15" t="str">
            <v>XN beâ toâng TÑöùc</v>
          </cell>
        </row>
        <row r="16">
          <cell r="A16" t="str">
            <v>Ñaø caûn BTCT 1,5 m</v>
          </cell>
          <cell r="B16" t="str">
            <v>caùi</v>
          </cell>
          <cell r="C16">
            <v>170000</v>
          </cell>
          <cell r="F16" t="str">
            <v>XN beâ toâng TÑöùc</v>
          </cell>
        </row>
        <row r="17">
          <cell r="A17" t="str">
            <v>Ñaø caûn BTCT 2,5 m</v>
          </cell>
          <cell r="B17" t="str">
            <v>caùi</v>
          </cell>
          <cell r="C17">
            <v>352000</v>
          </cell>
          <cell r="F17" t="str">
            <v>XN beâ toâng TÑöùc</v>
          </cell>
        </row>
        <row r="18">
          <cell r="A18" t="str">
            <v>04-3801</v>
          </cell>
          <cell r="B18" t="str">
            <v>caùi</v>
          </cell>
          <cell r="D18">
            <v>11051</v>
          </cell>
          <cell r="F18" t="str">
            <v>Laép ñaët ñaø caûn &lt;=0,5T</v>
          </cell>
        </row>
        <row r="19">
          <cell r="A19" t="str">
            <v>04-3802</v>
          </cell>
          <cell r="B19" t="str">
            <v>caùi</v>
          </cell>
          <cell r="D19">
            <v>24214</v>
          </cell>
          <cell r="F19" t="str">
            <v>Laép ñaët ñaø caûn &lt;=0,5T</v>
          </cell>
        </row>
        <row r="20">
          <cell r="A20" t="str">
            <v>04-3803</v>
          </cell>
          <cell r="B20" t="str">
            <v>caùi</v>
          </cell>
          <cell r="D20">
            <v>42252</v>
          </cell>
          <cell r="F20" t="str">
            <v>Laép ñaët ñaø caûn &gt;0,5T</v>
          </cell>
        </row>
        <row r="21">
          <cell r="A21" t="str">
            <v>Vaän chuyeån ñaø caûn</v>
          </cell>
        </row>
        <row r="22">
          <cell r="A22" t="str">
            <v>02-1451</v>
          </cell>
          <cell r="D22">
            <v>90207</v>
          </cell>
          <cell r="F22" t="str">
            <v>Vaän chuyeån ñaø caûn cöï ly 100m</v>
          </cell>
        </row>
        <row r="23">
          <cell r="A23" t="str">
            <v>02-1452</v>
          </cell>
          <cell r="D23">
            <v>84615</v>
          </cell>
          <cell r="F23" t="str">
            <v>Vaän chuyeån ñaø caûn cöï ly 300m</v>
          </cell>
        </row>
        <row r="24">
          <cell r="A24" t="str">
            <v>02-1453</v>
          </cell>
          <cell r="D24">
            <v>83585</v>
          </cell>
          <cell r="F24" t="str">
            <v>Vaän chuyeån ñaø caûn cöï ly 500m</v>
          </cell>
        </row>
        <row r="25">
          <cell r="A25" t="str">
            <v>02-1454</v>
          </cell>
          <cell r="D25">
            <v>82702</v>
          </cell>
          <cell r="F25" t="str">
            <v>Vaän chuyeån ñaø caûn cöï ly &gt; 500m</v>
          </cell>
        </row>
        <row r="26">
          <cell r="A26" t="str">
            <v xml:space="preserve">Vaän chuyeån duïng cuï thi coâng </v>
          </cell>
        </row>
        <row r="27">
          <cell r="A27" t="str">
            <v>02-1481</v>
          </cell>
          <cell r="D27">
            <v>91090</v>
          </cell>
          <cell r="F27" t="str">
            <v>Vaän chuyeån DCTC cöï ly  100m</v>
          </cell>
        </row>
        <row r="28">
          <cell r="A28" t="str">
            <v>02-1482</v>
          </cell>
          <cell r="D28">
            <v>84615</v>
          </cell>
          <cell r="F28" t="str">
            <v>Vaän chuyeån DCTC cöï ly  300m</v>
          </cell>
        </row>
        <row r="29">
          <cell r="A29" t="str">
            <v>02-1483</v>
          </cell>
          <cell r="D29">
            <v>83585</v>
          </cell>
          <cell r="F29" t="str">
            <v>Vaän chuyeån DCTC cöï ly  500m</v>
          </cell>
        </row>
        <row r="30">
          <cell r="A30" t="str">
            <v>02-1484</v>
          </cell>
          <cell r="D30">
            <v>82849</v>
          </cell>
          <cell r="F30" t="str">
            <v>Vaän chuyeån DCTC cöï ly &gt; 500m</v>
          </cell>
        </row>
        <row r="32">
          <cell r="A32" t="str">
            <v>Coät</v>
          </cell>
        </row>
        <row r="33">
          <cell r="A33" t="str">
            <v>Coät BTLT 6,5m</v>
          </cell>
          <cell r="B33" t="str">
            <v>Coät</v>
          </cell>
        </row>
        <row r="34">
          <cell r="A34" t="str">
            <v>Coät BT vuoâng 6,5m</v>
          </cell>
          <cell r="B34" t="str">
            <v>Coät</v>
          </cell>
        </row>
        <row r="35">
          <cell r="A35" t="str">
            <v>Coät BT vuoâng 8,5m</v>
          </cell>
          <cell r="B35" t="str">
            <v>Coät</v>
          </cell>
        </row>
        <row r="36">
          <cell r="A36" t="str">
            <v>Coät BTLT 7,3m</v>
          </cell>
          <cell r="B36" t="str">
            <v>Coät</v>
          </cell>
        </row>
        <row r="37">
          <cell r="A37" t="str">
            <v>Coät BT vuoâng 7,5m</v>
          </cell>
          <cell r="B37" t="str">
            <v>Coät</v>
          </cell>
        </row>
        <row r="38">
          <cell r="A38" t="str">
            <v>Coät BTLT 8,4m</v>
          </cell>
          <cell r="B38" t="str">
            <v>Coät</v>
          </cell>
          <cell r="C38">
            <v>679091</v>
          </cell>
        </row>
        <row r="39">
          <cell r="A39" t="str">
            <v>Coät BTLT 9m</v>
          </cell>
          <cell r="B39" t="str">
            <v>Coät</v>
          </cell>
        </row>
        <row r="40">
          <cell r="A40" t="str">
            <v>Coät BTLT 10,5m</v>
          </cell>
          <cell r="B40" t="str">
            <v>Coät</v>
          </cell>
        </row>
        <row r="41">
          <cell r="A41" t="str">
            <v>Coät BTLT 12m</v>
          </cell>
          <cell r="B41" t="str">
            <v>Coät</v>
          </cell>
        </row>
        <row r="42">
          <cell r="A42" t="str">
            <v>Coät BTLT 14m</v>
          </cell>
          <cell r="B42" t="str">
            <v>Coät</v>
          </cell>
        </row>
        <row r="43">
          <cell r="A43" t="str">
            <v>Coät BTLT 18m</v>
          </cell>
          <cell r="B43" t="str">
            <v>Coät</v>
          </cell>
          <cell r="F43" t="str">
            <v>XN beâ toâng TÑöùc</v>
          </cell>
        </row>
        <row r="44">
          <cell r="A44" t="str">
            <v>Coät BTLT 20m</v>
          </cell>
          <cell r="B44" t="str">
            <v>Coät</v>
          </cell>
          <cell r="F44" t="str">
            <v>XN beâ toâng TÑöùc</v>
          </cell>
        </row>
        <row r="45">
          <cell r="A45" t="str">
            <v>Laép döïng coät BTLT 6,5m baèng TC</v>
          </cell>
          <cell r="B45" t="str">
            <v>Coät</v>
          </cell>
          <cell r="C45">
            <v>20790</v>
          </cell>
          <cell r="D45">
            <v>74917</v>
          </cell>
          <cell r="F45" t="str">
            <v>05-5211</v>
          </cell>
        </row>
        <row r="46">
          <cell r="A46" t="str">
            <v>Laép döïng coät BT vuoâng 6,5m baèng TC</v>
          </cell>
          <cell r="B46" t="str">
            <v>Coät</v>
          </cell>
          <cell r="C46">
            <v>20790</v>
          </cell>
          <cell r="D46">
            <v>74917</v>
          </cell>
          <cell r="F46" t="str">
            <v>05-5211</v>
          </cell>
        </row>
        <row r="47">
          <cell r="A47" t="str">
            <v>Laép döïng coät BTLT 7,3m baèng TC</v>
          </cell>
          <cell r="B47" t="str">
            <v>Coät</v>
          </cell>
          <cell r="C47">
            <v>20790</v>
          </cell>
          <cell r="D47">
            <v>74917</v>
          </cell>
          <cell r="F47" t="str">
            <v>05-5211</v>
          </cell>
        </row>
        <row r="48">
          <cell r="A48" t="str">
            <v>Laép döïng coät BT vuoâng 7,5m baèng TC</v>
          </cell>
          <cell r="B48" t="str">
            <v>Coät</v>
          </cell>
          <cell r="C48">
            <v>20790</v>
          </cell>
          <cell r="D48">
            <v>74917</v>
          </cell>
          <cell r="F48" t="str">
            <v>05-5211</v>
          </cell>
        </row>
        <row r="49">
          <cell r="A49" t="str">
            <v>Laép döïng coät BTLT 8,4m baèng TC</v>
          </cell>
          <cell r="B49" t="str">
            <v>Coät</v>
          </cell>
          <cell r="C49">
            <v>20790</v>
          </cell>
          <cell r="D49">
            <v>80605</v>
          </cell>
          <cell r="F49" t="str">
            <v>05-5212</v>
          </cell>
        </row>
        <row r="50">
          <cell r="A50" t="str">
            <v>Laép döïng coät BT vuoâng 8,5m baèng TC</v>
          </cell>
          <cell r="B50" t="str">
            <v>Coät</v>
          </cell>
          <cell r="C50">
            <v>20790</v>
          </cell>
          <cell r="D50">
            <v>80605</v>
          </cell>
          <cell r="F50" t="str">
            <v>05-5212</v>
          </cell>
        </row>
        <row r="51">
          <cell r="A51" t="str">
            <v>Laép döïng coät BTLT 9m baèng TC</v>
          </cell>
          <cell r="B51" t="str">
            <v>Coät</v>
          </cell>
          <cell r="C51">
            <v>20790</v>
          </cell>
          <cell r="D51">
            <v>80605</v>
          </cell>
          <cell r="F51" t="str">
            <v>05-5212</v>
          </cell>
        </row>
        <row r="52">
          <cell r="A52" t="str">
            <v>Laép döïng coät BTLT 10,5m baèng TC</v>
          </cell>
          <cell r="B52" t="str">
            <v>Coät</v>
          </cell>
          <cell r="C52">
            <v>20790</v>
          </cell>
          <cell r="D52">
            <v>86293</v>
          </cell>
          <cell r="F52" t="str">
            <v>05-5213</v>
          </cell>
        </row>
        <row r="53">
          <cell r="A53" t="str">
            <v>Laép döïng coät BTLT 12m baèng TC</v>
          </cell>
          <cell r="B53" t="str">
            <v>Coät</v>
          </cell>
          <cell r="C53">
            <v>20790</v>
          </cell>
          <cell r="D53">
            <v>86293</v>
          </cell>
          <cell r="F53" t="str">
            <v>05-5213</v>
          </cell>
        </row>
        <row r="54">
          <cell r="A54" t="str">
            <v>Laép döïng coät BTLT 14m baèng TC</v>
          </cell>
          <cell r="B54" t="str">
            <v>Coät</v>
          </cell>
          <cell r="C54">
            <v>20790</v>
          </cell>
          <cell r="D54">
            <v>107419</v>
          </cell>
          <cell r="F54" t="str">
            <v>05-5214</v>
          </cell>
        </row>
        <row r="55">
          <cell r="A55" t="str">
            <v>Laép döïng coät BTLT 18m baèng TC</v>
          </cell>
          <cell r="B55" t="str">
            <v>Coät</v>
          </cell>
          <cell r="C55">
            <v>24448</v>
          </cell>
          <cell r="D55">
            <v>152271</v>
          </cell>
          <cell r="F55" t="str">
            <v>05-5216</v>
          </cell>
        </row>
        <row r="56">
          <cell r="A56" t="str">
            <v>Laép döïng coät BTLT 20m baèng TC</v>
          </cell>
          <cell r="B56" t="str">
            <v>Coät</v>
          </cell>
          <cell r="C56">
            <v>24448</v>
          </cell>
          <cell r="D56">
            <v>177460</v>
          </cell>
          <cell r="F56" t="str">
            <v>05-5217</v>
          </cell>
        </row>
        <row r="57">
          <cell r="A57" t="str">
            <v>02-1461</v>
          </cell>
          <cell r="B57" t="str">
            <v>taán</v>
          </cell>
          <cell r="D57">
            <v>140241</v>
          </cell>
          <cell r="F57" t="str">
            <v>V/c coät BTLT cöï ly 100m</v>
          </cell>
        </row>
        <row r="58">
          <cell r="A58" t="str">
            <v>02-1462</v>
          </cell>
          <cell r="B58" t="str">
            <v>taán</v>
          </cell>
          <cell r="D58">
            <v>131705</v>
          </cell>
          <cell r="F58" t="str">
            <v>V/c coät BTLT cöï ly 300m</v>
          </cell>
        </row>
        <row r="59">
          <cell r="A59" t="str">
            <v>02-1463</v>
          </cell>
          <cell r="B59" t="str">
            <v>taán</v>
          </cell>
          <cell r="D59">
            <v>129940</v>
          </cell>
          <cell r="F59" t="str">
            <v>V/c coät BTLT cöï ly 500m</v>
          </cell>
        </row>
        <row r="60">
          <cell r="A60" t="str">
            <v>02-1464</v>
          </cell>
          <cell r="B60" t="str">
            <v>taán</v>
          </cell>
          <cell r="D60">
            <v>128762</v>
          </cell>
          <cell r="F60" t="str">
            <v>V/c coät BTLT cöï ly &gt;500m</v>
          </cell>
        </row>
        <row r="61">
          <cell r="A61" t="str">
            <v>Xaø</v>
          </cell>
        </row>
        <row r="62">
          <cell r="A62" t="str">
            <v>Xaø LBFCO phaân ñoaïn 3 pha</v>
          </cell>
          <cell r="B62" t="str">
            <v>boä</v>
          </cell>
          <cell r="C62" t="e">
            <v>#REF!</v>
          </cell>
          <cell r="D62" t="e">
            <v>#REF!</v>
          </cell>
          <cell r="E62" t="e">
            <v>#REF!</v>
          </cell>
          <cell r="F62" t="str">
            <v>Baûng tính</v>
          </cell>
        </row>
        <row r="63">
          <cell r="A63" t="str">
            <v>Xaø LBFCO phaân ñoaïn 1 pha</v>
          </cell>
          <cell r="B63" t="str">
            <v>boä</v>
          </cell>
          <cell r="F63" t="str">
            <v>Baûng tính</v>
          </cell>
        </row>
        <row r="64">
          <cell r="A64" t="str">
            <v>Xaø XÑT-2</v>
          </cell>
          <cell r="B64" t="str">
            <v>boä</v>
          </cell>
          <cell r="C64" t="e">
            <v>#REF!</v>
          </cell>
          <cell r="D64" t="e">
            <v>#REF!</v>
          </cell>
          <cell r="E64" t="e">
            <v>#REF!</v>
          </cell>
          <cell r="F64" t="str">
            <v>Baûng tính</v>
          </ce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ell>
          <cell r="D66">
            <v>17806</v>
          </cell>
          <cell r="F66" t="str">
            <v>05-6021</v>
          </cell>
        </row>
        <row r="67">
          <cell r="A67" t="str">
            <v>Xaø XÑG-2</v>
          </cell>
          <cell r="B67" t="str">
            <v>boä</v>
          </cell>
          <cell r="C67" t="e">
            <v>#REF!</v>
          </cell>
          <cell r="D67" t="e">
            <v>#REF!</v>
          </cell>
          <cell r="E67" t="e">
            <v>#REF!</v>
          </cell>
        </row>
        <row r="68">
          <cell r="A68" t="str">
            <v>Laép ñaët boä xaø XÑG-2 treân coät BT ly taâm</v>
          </cell>
          <cell r="B68" t="str">
            <v>boä</v>
          </cell>
          <cell r="D68">
            <v>23999</v>
          </cell>
          <cell r="F68" t="str">
            <v>05-6031</v>
          </cell>
        </row>
        <row r="69">
          <cell r="A69" t="str">
            <v>Laép ñaët boä xaø XÑGL treân coät BT ly taâm</v>
          </cell>
          <cell r="B69" t="str">
            <v>boä</v>
          </cell>
          <cell r="D69">
            <v>23999</v>
          </cell>
          <cell r="F69" t="str">
            <v>05-6031</v>
          </cell>
        </row>
        <row r="70">
          <cell r="A70" t="str">
            <v>Xaø XNG-2</v>
          </cell>
          <cell r="B70" t="str">
            <v>boä</v>
          </cell>
          <cell r="C70" t="e">
            <v>#REF!</v>
          </cell>
          <cell r="D70" t="e">
            <v>#REF!</v>
          </cell>
          <cell r="E70" t="e">
            <v>#REF!</v>
          </cell>
        </row>
        <row r="71">
          <cell r="A71" t="str">
            <v>Laép ñaët boä xaø XNG-2 treân coät BT ly taâm</v>
          </cell>
          <cell r="B71" t="str">
            <v>boä</v>
          </cell>
          <cell r="D71">
            <v>31896</v>
          </cell>
          <cell r="F71" t="str">
            <v>05-6032</v>
          </cell>
        </row>
        <row r="72">
          <cell r="A72" t="str">
            <v>Xaø XNGR-2</v>
          </cell>
          <cell r="B72" t="str">
            <v>boä</v>
          </cell>
          <cell r="C72" t="e">
            <v>#REF!</v>
          </cell>
          <cell r="D72" t="e">
            <v>#REF!</v>
          </cell>
          <cell r="E72" t="e">
            <v>#REF!</v>
          </cell>
        </row>
        <row r="73">
          <cell r="A73" t="str">
            <v>Laép ñaët boä xaø XNGR-2 treân coät BT ly taâm</v>
          </cell>
          <cell r="B73" t="str">
            <v>boä</v>
          </cell>
          <cell r="D73">
            <v>38244</v>
          </cell>
          <cell r="F73" t="str">
            <v>05-6042</v>
          </cell>
        </row>
        <row r="74">
          <cell r="A74" t="str">
            <v>Chaèng xieân CX</v>
          </cell>
          <cell r="B74" t="str">
            <v>boä</v>
          </cell>
          <cell r="C74" t="e">
            <v>#REF!</v>
          </cell>
          <cell r="D74" t="e">
            <v>#REF!</v>
          </cell>
          <cell r="E74" t="e">
            <v>#REF!</v>
          </cell>
          <cell r="F74" t="str">
            <v>Baûng tính</v>
          </cell>
        </row>
        <row r="75">
          <cell r="A75" t="str">
            <v>Chaèng heïp CH</v>
          </cell>
          <cell r="B75" t="str">
            <v>boä</v>
          </cell>
          <cell r="C75" t="e">
            <v>#REF!</v>
          </cell>
          <cell r="D75" t="e">
            <v>#REF!</v>
          </cell>
          <cell r="E75" t="e">
            <v>#REF!</v>
          </cell>
          <cell r="F75" t="str">
            <v>Baûng tính</v>
          </cell>
        </row>
        <row r="76">
          <cell r="A76" t="str">
            <v>Chaèng xieân CXX</v>
          </cell>
          <cell r="B76" t="str">
            <v>boä</v>
          </cell>
          <cell r="C76" t="e">
            <v>#REF!</v>
          </cell>
          <cell r="D76" t="e">
            <v>#REF!</v>
          </cell>
          <cell r="E76" t="e">
            <v>#REF!</v>
          </cell>
          <cell r="F76" t="str">
            <v>Baûng tính</v>
          </cell>
        </row>
        <row r="77">
          <cell r="A77" t="str">
            <v>Maùng che daây chaèng (keøm bu loâng)</v>
          </cell>
          <cell r="B77" t="str">
            <v>caùi</v>
          </cell>
          <cell r="C77">
            <v>5500</v>
          </cell>
        </row>
        <row r="78">
          <cell r="A78" t="str">
            <v>Daây söù phuï kieän</v>
          </cell>
        </row>
        <row r="79">
          <cell r="A79" t="str">
            <v>Daây daãn AC-35</v>
          </cell>
          <cell r="B79" t="str">
            <v>kg</v>
          </cell>
          <cell r="C79">
            <v>25000</v>
          </cell>
        </row>
        <row r="80">
          <cell r="A80" t="str">
            <v>Raûi caêng daây AC-35 baèng TC</v>
          </cell>
          <cell r="B80" t="str">
            <v>km</v>
          </cell>
          <cell r="C80">
            <v>226789</v>
          </cell>
          <cell r="D80">
            <v>198262</v>
          </cell>
          <cell r="F80" t="str">
            <v>06-6103</v>
          </cell>
        </row>
        <row r="81">
          <cell r="A81" t="str">
            <v>Daây daãn AC-50</v>
          </cell>
          <cell r="B81" t="str">
            <v>kg</v>
          </cell>
          <cell r="C81">
            <v>25000</v>
          </cell>
        </row>
        <row r="82">
          <cell r="A82" t="str">
            <v>Raûi caêng daây AC-50 baèng TC</v>
          </cell>
          <cell r="B82" t="str">
            <v>km</v>
          </cell>
          <cell r="C82">
            <v>227189</v>
          </cell>
          <cell r="D82">
            <v>261153</v>
          </cell>
          <cell r="F82" t="str">
            <v>06-6104</v>
          </cell>
        </row>
        <row r="83">
          <cell r="A83" t="str">
            <v>Daây daãn AC-70</v>
          </cell>
          <cell r="B83" t="str">
            <v>kg</v>
          </cell>
          <cell r="C83">
            <v>25000</v>
          </cell>
        </row>
        <row r="84">
          <cell r="A84" t="str">
            <v>Raûi caêng daây AC-70 baèng TC</v>
          </cell>
          <cell r="B84" t="str">
            <v>km</v>
          </cell>
          <cell r="C84">
            <v>227189</v>
          </cell>
          <cell r="D84">
            <v>348908</v>
          </cell>
          <cell r="F84" t="str">
            <v>06-6105</v>
          </cell>
        </row>
        <row r="85">
          <cell r="A85" t="str">
            <v>Daây daãn AC-95</v>
          </cell>
          <cell r="B85" t="str">
            <v>kg</v>
          </cell>
          <cell r="C85">
            <v>25000</v>
          </cell>
        </row>
        <row r="86">
          <cell r="A86" t="str">
            <v>Raûi caêng daây AC-95 baèng TC</v>
          </cell>
          <cell r="B86" t="str">
            <v>km</v>
          </cell>
          <cell r="C86">
            <v>227189</v>
          </cell>
          <cell r="D86">
            <v>475178</v>
          </cell>
          <cell r="F86" t="str">
            <v>06-6106</v>
          </cell>
        </row>
        <row r="87">
          <cell r="A87" t="str">
            <v>Daây daãn AC-120</v>
          </cell>
          <cell r="B87" t="str">
            <v>kg</v>
          </cell>
          <cell r="C87">
            <v>25000</v>
          </cell>
        </row>
        <row r="88">
          <cell r="A88" t="str">
            <v>Daây daãn AC-150</v>
          </cell>
          <cell r="B88" t="str">
            <v>kg</v>
          </cell>
          <cell r="C88">
            <v>25000</v>
          </cell>
        </row>
        <row r="89">
          <cell r="A89" t="str">
            <v>Daây daãn AC-185</v>
          </cell>
          <cell r="B89" t="str">
            <v>kg</v>
          </cell>
          <cell r="C89">
            <v>25000</v>
          </cell>
        </row>
        <row r="90">
          <cell r="A90" t="str">
            <v>Daây daãn AC-240</v>
          </cell>
          <cell r="B90" t="str">
            <v>kg</v>
          </cell>
          <cell r="C90">
            <v>25000</v>
          </cell>
        </row>
        <row r="91">
          <cell r="A91" t="str">
            <v>Raûi caêng daây AV-50 baèng TC</v>
          </cell>
          <cell r="B91" t="str">
            <v>km</v>
          </cell>
          <cell r="C91">
            <v>227189</v>
          </cell>
          <cell r="D91">
            <v>261153</v>
          </cell>
          <cell r="F91" t="str">
            <v>06-6104</v>
          </cell>
        </row>
        <row r="92">
          <cell r="A92" t="str">
            <v>Daây daãn A-16</v>
          </cell>
          <cell r="B92" t="str">
            <v>kg</v>
          </cell>
          <cell r="C92">
            <v>26627</v>
          </cell>
        </row>
        <row r="93">
          <cell r="A93" t="str">
            <v>Daây daãn A-25</v>
          </cell>
          <cell r="B93" t="str">
            <v>kg</v>
          </cell>
          <cell r="C93">
            <v>26462</v>
          </cell>
        </row>
        <row r="94">
          <cell r="A94" t="str">
            <v>Daây daãn A-35</v>
          </cell>
          <cell r="B94" t="str">
            <v>kg</v>
          </cell>
          <cell r="C94">
            <v>26361</v>
          </cell>
        </row>
        <row r="95">
          <cell r="A95" t="str">
            <v>Daây daãn A-50</v>
          </cell>
          <cell r="B95" t="str">
            <v>kg</v>
          </cell>
          <cell r="C95">
            <v>26260</v>
          </cell>
        </row>
        <row r="96">
          <cell r="A96" t="str">
            <v>Daây daãn A-70</v>
          </cell>
          <cell r="B96" t="str">
            <v>kg</v>
          </cell>
          <cell r="C96">
            <v>26158</v>
          </cell>
        </row>
        <row r="97">
          <cell r="A97" t="str">
            <v>Daây daãn A-95</v>
          </cell>
          <cell r="B97" t="str">
            <v>kg</v>
          </cell>
          <cell r="C97">
            <v>26058</v>
          </cell>
        </row>
        <row r="98">
          <cell r="A98" t="str">
            <v>Daây daãn A-120</v>
          </cell>
          <cell r="B98" t="str">
            <v>kg</v>
          </cell>
          <cell r="C98">
            <v>26100</v>
          </cell>
        </row>
        <row r="99">
          <cell r="A99" t="str">
            <v>Daây daãn A-150</v>
          </cell>
          <cell r="B99" t="str">
            <v>kg</v>
          </cell>
          <cell r="C99">
            <v>26048</v>
          </cell>
        </row>
        <row r="100">
          <cell r="A100" t="str">
            <v>Daây daãn A-185</v>
          </cell>
          <cell r="B100" t="str">
            <v>kg</v>
          </cell>
          <cell r="C100">
            <v>25996</v>
          </cell>
        </row>
        <row r="101">
          <cell r="A101" t="str">
            <v>Daây daãn A-240</v>
          </cell>
          <cell r="B101" t="str">
            <v>kg</v>
          </cell>
          <cell r="C101">
            <v>25944</v>
          </cell>
        </row>
        <row r="102">
          <cell r="A102" t="str">
            <v>Daây daãn A-300</v>
          </cell>
          <cell r="B102" t="str">
            <v>kg</v>
          </cell>
          <cell r="C102">
            <v>25892</v>
          </cell>
        </row>
        <row r="103">
          <cell r="A103" t="str">
            <v>Daây ñoàng traàn M-16 mm2</v>
          </cell>
          <cell r="B103" t="str">
            <v>kg</v>
          </cell>
          <cell r="C103">
            <v>30200</v>
          </cell>
        </row>
        <row r="104">
          <cell r="A104" t="str">
            <v>Daây ñoàng traàn M-25 mm2</v>
          </cell>
          <cell r="B104" t="str">
            <v>kg</v>
          </cell>
          <cell r="C104">
            <v>30000</v>
          </cell>
        </row>
        <row r="105">
          <cell r="A105" t="str">
            <v>Daây ñoàng traàn M-35 mm2</v>
          </cell>
          <cell r="B105" t="str">
            <v>kg</v>
          </cell>
          <cell r="C105">
            <v>29818</v>
          </cell>
        </row>
        <row r="106">
          <cell r="A106" t="str">
            <v>Daây ñoàng traàn M-50 mm2</v>
          </cell>
          <cell r="B106" t="str">
            <v>kg</v>
          </cell>
          <cell r="C106">
            <v>29600</v>
          </cell>
        </row>
        <row r="107">
          <cell r="A107" t="str">
            <v>Daây ñoàng traàn M-70 mm2</v>
          </cell>
          <cell r="B107" t="str">
            <v>kg</v>
          </cell>
          <cell r="C107">
            <v>29500</v>
          </cell>
        </row>
        <row r="108">
          <cell r="A108" t="str">
            <v>Daây ñoàng traàn M-95 mm2</v>
          </cell>
          <cell r="B108" t="str">
            <v>kg</v>
          </cell>
          <cell r="C108">
            <v>29400</v>
          </cell>
        </row>
        <row r="109">
          <cell r="A109" t="str">
            <v>Daây ñoàng traàn M-120 mm2</v>
          </cell>
          <cell r="B109" t="str">
            <v>kg</v>
          </cell>
          <cell r="C109">
            <v>30000</v>
          </cell>
        </row>
        <row r="110">
          <cell r="A110" t="str">
            <v>Daây ñoàng traàn M-150 mm2</v>
          </cell>
          <cell r="B110" t="str">
            <v>kg</v>
          </cell>
          <cell r="C110">
            <v>29900</v>
          </cell>
        </row>
        <row r="111">
          <cell r="A111" t="str">
            <v>Daây ñoàng traàn M-180 mm2</v>
          </cell>
          <cell r="B111" t="str">
            <v>kg</v>
          </cell>
          <cell r="C111">
            <v>29800</v>
          </cell>
        </row>
        <row r="112">
          <cell r="A112" t="str">
            <v>Daây ñoàng traàn M-240 mm2</v>
          </cell>
          <cell r="B112" t="str">
            <v>kg</v>
          </cell>
          <cell r="C112">
            <v>29700</v>
          </cell>
        </row>
        <row r="113">
          <cell r="A113" t="str">
            <v>Daây ñoàng traàn M-300 mm2</v>
          </cell>
          <cell r="B113" t="str">
            <v>kg</v>
          </cell>
          <cell r="C113">
            <v>29600</v>
          </cell>
        </row>
        <row r="114">
          <cell r="A114" t="str">
            <v>Caùch ñieän</v>
          </cell>
        </row>
        <row r="115">
          <cell r="A115" t="str">
            <v>Söù chaèng</v>
          </cell>
          <cell r="B115" t="str">
            <v>Caùi</v>
          </cell>
          <cell r="C115">
            <v>15500</v>
          </cell>
        </row>
        <row r="116">
          <cell r="A116" t="str">
            <v>Söù treo Polymer 24 kV</v>
          </cell>
          <cell r="B116" t="str">
            <v>Caùi</v>
          </cell>
          <cell r="C116">
            <v>240000</v>
          </cell>
        </row>
        <row r="117">
          <cell r="A117" t="str">
            <v>Söù ñöùng 6 kV</v>
          </cell>
          <cell r="B117" t="str">
            <v>boä</v>
          </cell>
          <cell r="C117">
            <v>32000</v>
          </cell>
        </row>
        <row r="118">
          <cell r="A118" t="str">
            <v>Söù ñöùng 10 kV</v>
          </cell>
          <cell r="B118" t="str">
            <v>boä</v>
          </cell>
          <cell r="C118">
            <v>32000</v>
          </cell>
        </row>
        <row r="119">
          <cell r="A119" t="str">
            <v>Söù ñöùng 15 kV</v>
          </cell>
          <cell r="B119" t="str">
            <v>boä</v>
          </cell>
          <cell r="C119">
            <v>35000</v>
          </cell>
        </row>
        <row r="120">
          <cell r="A120" t="str">
            <v>Söù ñöùng 22 Kv choáng muoái bieån</v>
          </cell>
          <cell r="B120" t="str">
            <v>boä</v>
          </cell>
          <cell r="C120">
            <v>86000</v>
          </cell>
        </row>
        <row r="121">
          <cell r="A121" t="str">
            <v>Söù ñöùng 22 kV</v>
          </cell>
          <cell r="B121" t="str">
            <v>boä</v>
          </cell>
          <cell r="C121">
            <v>55000</v>
          </cell>
        </row>
        <row r="122">
          <cell r="A122" t="str">
            <v>Ty söù ñöùng</v>
          </cell>
          <cell r="B122" t="str">
            <v>boä</v>
          </cell>
          <cell r="C122">
            <v>14000</v>
          </cell>
        </row>
        <row r="123">
          <cell r="A123" t="str">
            <v>Söù ñöùng 35 kV</v>
          </cell>
          <cell r="B123" t="str">
            <v>boä</v>
          </cell>
          <cell r="C123">
            <v>125000</v>
          </cell>
        </row>
        <row r="124">
          <cell r="A124" t="str">
            <v>Söù ñöùng 35 kV (ty maï)</v>
          </cell>
          <cell r="B124" t="str">
            <v>boä</v>
          </cell>
          <cell r="C124">
            <v>134000</v>
          </cell>
        </row>
        <row r="125">
          <cell r="A125" t="str">
            <v>Chaân söù ñænh</v>
          </cell>
          <cell r="B125" t="str">
            <v>Caùi</v>
          </cell>
        </row>
        <row r="126">
          <cell r="A126" t="str">
            <v>Söù haï oáng chæ +Rack 1söù+bulon</v>
          </cell>
          <cell r="B126" t="str">
            <v>boä</v>
          </cell>
          <cell r="C126" t="e">
            <v>#REF!</v>
          </cell>
          <cell r="D126" t="e">
            <v>#REF!</v>
          </cell>
          <cell r="E126" t="e">
            <v>#REF!</v>
          </cell>
        </row>
        <row r="127">
          <cell r="A127" t="str">
            <v>Söù oáng chæ haï theá</v>
          </cell>
          <cell r="B127" t="str">
            <v>cuïc</v>
          </cell>
          <cell r="C127">
            <v>2500</v>
          </cell>
        </row>
        <row r="128">
          <cell r="A128" t="str">
            <v>Rack 1 söù</v>
          </cell>
          <cell r="B128" t="str">
            <v>boä</v>
          </cell>
          <cell r="C128">
            <v>4500</v>
          </cell>
        </row>
        <row r="129">
          <cell r="A129" t="str">
            <v>Rack 2 söù</v>
          </cell>
          <cell r="B129" t="str">
            <v>boä</v>
          </cell>
          <cell r="C129">
            <v>20000</v>
          </cell>
        </row>
        <row r="130">
          <cell r="A130" t="str">
            <v>Rack 3 söù</v>
          </cell>
          <cell r="B130" t="str">
            <v>boä</v>
          </cell>
          <cell r="C130">
            <v>29500</v>
          </cell>
        </row>
        <row r="131">
          <cell r="A131" t="str">
            <v>Rack 4 söù</v>
          </cell>
          <cell r="B131" t="str">
            <v>boä</v>
          </cell>
          <cell r="C131">
            <v>38500</v>
          </cell>
        </row>
        <row r="132">
          <cell r="A132" t="str">
            <v>Bulon</v>
          </cell>
        </row>
        <row r="133">
          <cell r="A133" t="str">
            <v>Bulon: M12 x 50</v>
          </cell>
          <cell r="B133" t="str">
            <v>boä</v>
          </cell>
          <cell r="C133">
            <v>1100</v>
          </cell>
        </row>
        <row r="134">
          <cell r="A134" t="str">
            <v>Bulon: M16 x 50</v>
          </cell>
          <cell r="B134" t="str">
            <v>boä</v>
          </cell>
          <cell r="C134">
            <v>2300</v>
          </cell>
        </row>
        <row r="135">
          <cell r="A135" t="str">
            <v>Bulon: M16 x 70</v>
          </cell>
          <cell r="B135" t="str">
            <v>boä</v>
          </cell>
          <cell r="C135">
            <v>2800</v>
          </cell>
        </row>
        <row r="136">
          <cell r="A136" t="str">
            <v>Bulon: M16 x 100</v>
          </cell>
          <cell r="B136" t="str">
            <v>boä</v>
          </cell>
          <cell r="C136">
            <v>2900</v>
          </cell>
        </row>
        <row r="137">
          <cell r="A137" t="str">
            <v>Bulon: M16 x 120</v>
          </cell>
          <cell r="B137" t="str">
            <v>boä</v>
          </cell>
          <cell r="C137">
            <v>3300</v>
          </cell>
        </row>
        <row r="138">
          <cell r="A138" t="str">
            <v>Bulon: M16 x 150</v>
          </cell>
          <cell r="B138" t="str">
            <v>boä</v>
          </cell>
          <cell r="C138">
            <v>3800</v>
          </cell>
        </row>
        <row r="139">
          <cell r="A139" t="str">
            <v>Bulon: M16 x 175</v>
          </cell>
          <cell r="B139" t="str">
            <v>boä</v>
          </cell>
          <cell r="C139">
            <v>4200</v>
          </cell>
        </row>
        <row r="140">
          <cell r="A140" t="str">
            <v>Bulon: M16 x 200</v>
          </cell>
          <cell r="B140" t="str">
            <v>boä</v>
          </cell>
          <cell r="C140">
            <v>4600</v>
          </cell>
        </row>
        <row r="141">
          <cell r="A141" t="str">
            <v>Bulon: M16 x 250</v>
          </cell>
          <cell r="B141" t="str">
            <v>boä</v>
          </cell>
          <cell r="C141">
            <v>5400</v>
          </cell>
        </row>
        <row r="142">
          <cell r="A142" t="str">
            <v>Bulon: M16 x 280</v>
          </cell>
          <cell r="B142" t="str">
            <v>boä</v>
          </cell>
          <cell r="C142">
            <v>6200</v>
          </cell>
        </row>
        <row r="143">
          <cell r="A143" t="str">
            <v>Bulon maét M16 x 300</v>
          </cell>
          <cell r="B143" t="str">
            <v>boä</v>
          </cell>
          <cell r="C143">
            <v>9460</v>
          </cell>
        </row>
        <row r="144">
          <cell r="A144" t="str">
            <v>Bulon: M16 x 300</v>
          </cell>
          <cell r="B144" t="str">
            <v>boä</v>
          </cell>
          <cell r="C144">
            <v>7000</v>
          </cell>
        </row>
        <row r="145">
          <cell r="A145" t="str">
            <v>Bulon: M16 x 350</v>
          </cell>
          <cell r="B145" t="str">
            <v>boä</v>
          </cell>
          <cell r="C145">
            <v>8800</v>
          </cell>
        </row>
        <row r="146">
          <cell r="A146" t="str">
            <v>Bulon: M16 x 400</v>
          </cell>
          <cell r="B146" t="str">
            <v>boä</v>
          </cell>
          <cell r="C146">
            <v>7500</v>
          </cell>
        </row>
        <row r="147">
          <cell r="A147" t="str">
            <v>Bulon: M16 x 450</v>
          </cell>
          <cell r="B147" t="str">
            <v>boä</v>
          </cell>
          <cell r="C147">
            <v>8200</v>
          </cell>
        </row>
        <row r="148">
          <cell r="A148" t="str">
            <v>Bulon: M20 x 45</v>
          </cell>
          <cell r="B148" t="str">
            <v>boä</v>
          </cell>
          <cell r="C148">
            <v>3900</v>
          </cell>
        </row>
        <row r="149">
          <cell r="A149" t="str">
            <v>Bulon: M20 x 60</v>
          </cell>
          <cell r="B149" t="str">
            <v>boä</v>
          </cell>
          <cell r="C149">
            <v>4300</v>
          </cell>
        </row>
        <row r="150">
          <cell r="A150" t="str">
            <v>Bulon: M20 x 70</v>
          </cell>
          <cell r="B150" t="str">
            <v>boä</v>
          </cell>
          <cell r="C150">
            <v>4700</v>
          </cell>
        </row>
        <row r="151">
          <cell r="A151" t="str">
            <v>Bulon: M20 x 100</v>
          </cell>
          <cell r="B151" t="str">
            <v>boä</v>
          </cell>
          <cell r="C151">
            <v>6300</v>
          </cell>
        </row>
        <row r="152">
          <cell r="A152" t="str">
            <v>Bulon: M20 x 120</v>
          </cell>
          <cell r="B152" t="str">
            <v>boä</v>
          </cell>
          <cell r="C152">
            <v>5800</v>
          </cell>
        </row>
        <row r="153">
          <cell r="A153" t="str">
            <v>Bulon: M20 x 150</v>
          </cell>
          <cell r="B153" t="str">
            <v>boä</v>
          </cell>
          <cell r="C153">
            <v>6400</v>
          </cell>
        </row>
        <row r="154">
          <cell r="A154" t="str">
            <v>Bulon: M20 x 200</v>
          </cell>
          <cell r="B154" t="str">
            <v>boä</v>
          </cell>
          <cell r="C154">
            <v>7500</v>
          </cell>
        </row>
        <row r="155">
          <cell r="A155" t="str">
            <v>Bulon: M20 x 250</v>
          </cell>
          <cell r="B155" t="str">
            <v>boä</v>
          </cell>
          <cell r="C155">
            <v>8500</v>
          </cell>
        </row>
        <row r="156">
          <cell r="A156" t="str">
            <v>Bulon: M20 x 300</v>
          </cell>
          <cell r="B156" t="str">
            <v>boä</v>
          </cell>
          <cell r="C156">
            <v>9500</v>
          </cell>
        </row>
        <row r="157">
          <cell r="A157" t="str">
            <v>Bulon: M20 x 350</v>
          </cell>
          <cell r="B157" t="str">
            <v>boä</v>
          </cell>
          <cell r="C157">
            <v>10500</v>
          </cell>
        </row>
        <row r="158">
          <cell r="A158" t="str">
            <v>Bulon: M20 x 400</v>
          </cell>
          <cell r="B158" t="str">
            <v>boä</v>
          </cell>
          <cell r="C158">
            <v>11500</v>
          </cell>
        </row>
        <row r="159">
          <cell r="A159" t="str">
            <v>Bulon: M20 x 500</v>
          </cell>
          <cell r="B159" t="str">
            <v>boä</v>
          </cell>
          <cell r="C159">
            <v>13500</v>
          </cell>
        </row>
        <row r="160">
          <cell r="A160" t="str">
            <v>Bulon: M22 x 80</v>
          </cell>
          <cell r="B160" t="str">
            <v>boä</v>
          </cell>
          <cell r="C160">
            <v>6000</v>
          </cell>
        </row>
        <row r="161">
          <cell r="A161" t="str">
            <v>Bulon: M22 x 100</v>
          </cell>
          <cell r="B161" t="str">
            <v>boä</v>
          </cell>
          <cell r="C161">
            <v>6500</v>
          </cell>
        </row>
        <row r="162">
          <cell r="A162" t="str">
            <v>Bulon: M22 x 120</v>
          </cell>
          <cell r="B162" t="str">
            <v>boä</v>
          </cell>
          <cell r="C162">
            <v>7000</v>
          </cell>
        </row>
        <row r="163">
          <cell r="A163" t="str">
            <v>Bulon: M22 x 150</v>
          </cell>
          <cell r="B163" t="str">
            <v>boä</v>
          </cell>
          <cell r="C163">
            <v>7700</v>
          </cell>
        </row>
        <row r="164">
          <cell r="A164" t="str">
            <v>Bulon: M22 x 180</v>
          </cell>
          <cell r="B164" t="str">
            <v>boä</v>
          </cell>
          <cell r="C164">
            <v>8400</v>
          </cell>
        </row>
        <row r="165">
          <cell r="A165" t="str">
            <v>Bulon: M22 x 200</v>
          </cell>
          <cell r="B165" t="str">
            <v>boä</v>
          </cell>
          <cell r="C165">
            <v>9000</v>
          </cell>
        </row>
        <row r="166">
          <cell r="A166" t="str">
            <v>Bulon: M22 x 250</v>
          </cell>
          <cell r="B166" t="str">
            <v>boä</v>
          </cell>
          <cell r="C166">
            <v>10200</v>
          </cell>
        </row>
        <row r="167">
          <cell r="A167" t="str">
            <v>Bulon: M22 x 300</v>
          </cell>
          <cell r="B167" t="str">
            <v>boä</v>
          </cell>
          <cell r="C167">
            <v>11500</v>
          </cell>
        </row>
        <row r="168">
          <cell r="A168" t="str">
            <v>Bulon: M22 x 350</v>
          </cell>
          <cell r="B168" t="str">
            <v>boä</v>
          </cell>
          <cell r="C168">
            <v>12200</v>
          </cell>
        </row>
        <row r="169">
          <cell r="A169" t="str">
            <v>Bulon: M22 x 400</v>
          </cell>
          <cell r="B169" t="str">
            <v>boä</v>
          </cell>
          <cell r="C169">
            <v>13700</v>
          </cell>
        </row>
        <row r="170">
          <cell r="A170" t="str">
            <v>Bulon: M22 x 450</v>
          </cell>
          <cell r="B170" t="str">
            <v>boä</v>
          </cell>
          <cell r="C170">
            <v>15300</v>
          </cell>
        </row>
        <row r="171">
          <cell r="A171" t="str">
            <v>Bulon: M22 x 500</v>
          </cell>
          <cell r="B171" t="str">
            <v>boä</v>
          </cell>
          <cell r="C171">
            <v>17300</v>
          </cell>
        </row>
        <row r="172">
          <cell r="A172" t="str">
            <v>Bulon: M22 x 550</v>
          </cell>
          <cell r="B172" t="str">
            <v>boä</v>
          </cell>
          <cell r="C172">
            <v>18500</v>
          </cell>
        </row>
        <row r="173">
          <cell r="A173" t="str">
            <v>Bulon: M22 x 600</v>
          </cell>
          <cell r="B173" t="str">
            <v>boä</v>
          </cell>
          <cell r="C173">
            <v>19000</v>
          </cell>
        </row>
        <row r="174">
          <cell r="A174" t="str">
            <v>Bulon: M22 x 650</v>
          </cell>
          <cell r="B174" t="str">
            <v>boä</v>
          </cell>
          <cell r="C174">
            <v>20000</v>
          </cell>
        </row>
        <row r="175">
          <cell r="A175" t="str">
            <v>Bulon: M22 x 700</v>
          </cell>
          <cell r="B175" t="str">
            <v>boä</v>
          </cell>
          <cell r="C175">
            <v>22000</v>
          </cell>
        </row>
        <row r="176">
          <cell r="A176" t="str">
            <v>Bulon: M22 x 750</v>
          </cell>
          <cell r="B176" t="str">
            <v>boä</v>
          </cell>
          <cell r="C176">
            <v>23200</v>
          </cell>
        </row>
        <row r="177">
          <cell r="A177" t="str">
            <v>Bulon: M22 x 800</v>
          </cell>
          <cell r="B177" t="str">
            <v>boä</v>
          </cell>
          <cell r="C177">
            <v>24500</v>
          </cell>
        </row>
        <row r="178">
          <cell r="A178" t="str">
            <v>Phuï kieän</v>
          </cell>
        </row>
        <row r="179">
          <cell r="A179" t="str">
            <v>Keïp hotline</v>
          </cell>
          <cell r="B179" t="str">
            <v>Caùi</v>
          </cell>
          <cell r="C179">
            <v>14000</v>
          </cell>
        </row>
        <row r="180">
          <cell r="A180" t="str">
            <v>Keïp quay 2/0</v>
          </cell>
          <cell r="B180" t="str">
            <v>Caùi</v>
          </cell>
          <cell r="C180">
            <v>12500</v>
          </cell>
        </row>
        <row r="181">
          <cell r="A181" t="str">
            <v>Keïp quay 4/0</v>
          </cell>
          <cell r="B181" t="str">
            <v>Caùi</v>
          </cell>
          <cell r="C181">
            <v>17000</v>
          </cell>
        </row>
        <row r="182">
          <cell r="A182" t="str">
            <v>Keïp quay + Splitbolt ñoàng</v>
          </cell>
          <cell r="B182" t="str">
            <v>Caùi</v>
          </cell>
          <cell r="C182">
            <v>19000</v>
          </cell>
        </row>
        <row r="183">
          <cell r="A183" t="str">
            <v>Keïp quay + Splitbolt nhoâm</v>
          </cell>
          <cell r="B183" t="str">
            <v>Caùi</v>
          </cell>
          <cell r="C183">
            <v>18500</v>
          </cell>
        </row>
        <row r="184">
          <cell r="A184" t="str">
            <v>Keïp Splitbolt ñoàng nhoâm</v>
          </cell>
          <cell r="B184" t="str">
            <v>Caùi</v>
          </cell>
          <cell r="C184">
            <v>6500</v>
          </cell>
        </row>
        <row r="185">
          <cell r="A185" t="str">
            <v>Keïp Splitbolt nhoâm</v>
          </cell>
          <cell r="B185" t="str">
            <v>Caùi</v>
          </cell>
          <cell r="C185">
            <v>6000</v>
          </cell>
        </row>
        <row r="186">
          <cell r="A186" t="str">
            <v>Keïp 3 bulon</v>
          </cell>
          <cell r="B186" t="str">
            <v>Caùi</v>
          </cell>
          <cell r="C186">
            <v>11500</v>
          </cell>
        </row>
        <row r="187">
          <cell r="A187" t="str">
            <v>Keïp 2 bulon</v>
          </cell>
          <cell r="B187" t="str">
            <v>Caùi</v>
          </cell>
          <cell r="C187">
            <v>8000</v>
          </cell>
        </row>
        <row r="188">
          <cell r="A188" t="str">
            <v>Keïp coïc noái ñaát</v>
          </cell>
          <cell r="B188" t="str">
            <v>Caùi</v>
          </cell>
          <cell r="C188">
            <v>3000</v>
          </cell>
        </row>
        <row r="189">
          <cell r="A189" t="str">
            <v>OÁng noái daây AC-50</v>
          </cell>
          <cell r="B189" t="str">
            <v>oáng</v>
          </cell>
          <cell r="C189">
            <v>16500</v>
          </cell>
        </row>
        <row r="190">
          <cell r="A190" t="str">
            <v>OÁng noái daây AV-50</v>
          </cell>
          <cell r="B190" t="str">
            <v>oáng</v>
          </cell>
          <cell r="C190">
            <v>16500</v>
          </cell>
        </row>
        <row r="191">
          <cell r="A191" t="str">
            <v>OÁng noái daây</v>
          </cell>
          <cell r="B191" t="str">
            <v>oáng</v>
          </cell>
        </row>
        <row r="192">
          <cell r="A192" t="str">
            <v>OÁng noái daây</v>
          </cell>
          <cell r="B192" t="str">
            <v>oáng</v>
          </cell>
        </row>
        <row r="193">
          <cell r="A193" t="str">
            <v>Vong treo ñaàu troøn VT-7</v>
          </cell>
          <cell r="B193" t="str">
            <v>boä</v>
          </cell>
          <cell r="C193">
            <v>4762</v>
          </cell>
          <cell r="F193" t="str">
            <v>VT7</v>
          </cell>
        </row>
        <row r="194">
          <cell r="A194" t="str">
            <v>Vong treo ñaàu troøn VT-10</v>
          </cell>
          <cell r="B194" t="str">
            <v>boä</v>
          </cell>
          <cell r="C194">
            <v>5714</v>
          </cell>
          <cell r="F194" t="str">
            <v>VT10</v>
          </cell>
        </row>
        <row r="195">
          <cell r="A195" t="str">
            <v>Vong treo ñaàu troøn VT-12</v>
          </cell>
          <cell r="B195" t="str">
            <v>boä</v>
          </cell>
          <cell r="C195">
            <v>8571</v>
          </cell>
          <cell r="F195" t="str">
            <v>VT12</v>
          </cell>
        </row>
        <row r="196">
          <cell r="A196" t="str">
            <v>Maét noái ñôn MN 1-7</v>
          </cell>
          <cell r="B196" t="str">
            <v>boä</v>
          </cell>
          <cell r="C196">
            <v>6476</v>
          </cell>
          <cell r="F196" t="str">
            <v>MN 1-7</v>
          </cell>
        </row>
        <row r="197">
          <cell r="A197" t="str">
            <v>Maét noái ñôn MN 1-10</v>
          </cell>
          <cell r="B197" t="str">
            <v>Caùi</v>
          </cell>
          <cell r="C197">
            <v>11143</v>
          </cell>
          <cell r="F197" t="str">
            <v>MN 1-10</v>
          </cell>
        </row>
        <row r="198">
          <cell r="A198" t="str">
            <v>Maét noái ñôn MN 1-12</v>
          </cell>
          <cell r="B198" t="str">
            <v>Caùi</v>
          </cell>
          <cell r="C198">
            <v>16286</v>
          </cell>
          <cell r="F198" t="str">
            <v>MN 1-12</v>
          </cell>
        </row>
        <row r="199">
          <cell r="A199" t="str">
            <v>Maét noái keùp MN 2-7</v>
          </cell>
          <cell r="B199" t="str">
            <v>Caùi</v>
          </cell>
          <cell r="C199">
            <v>9048</v>
          </cell>
          <cell r="F199" t="str">
            <v>MN 2-7</v>
          </cell>
        </row>
        <row r="200">
          <cell r="A200" t="str">
            <v>Maét noái keùp MN 2-10</v>
          </cell>
          <cell r="B200" t="str">
            <v>Caùi</v>
          </cell>
          <cell r="C200">
            <v>14762</v>
          </cell>
          <cell r="F200" t="str">
            <v>MN 2-10</v>
          </cell>
        </row>
        <row r="201">
          <cell r="A201" t="str">
            <v>Maét noái keùp MN 2-12</v>
          </cell>
          <cell r="B201" t="str">
            <v>Caùi</v>
          </cell>
          <cell r="C201">
            <v>19510</v>
          </cell>
          <cell r="F201" t="str">
            <v>MN 2-12</v>
          </cell>
        </row>
        <row r="202">
          <cell r="A202" t="str">
            <v>Khoaù ñôõ daây D -357</v>
          </cell>
          <cell r="B202" t="str">
            <v>Caùi</v>
          </cell>
          <cell r="C202">
            <v>22762</v>
          </cell>
          <cell r="F202" t="str">
            <v>D -357</v>
          </cell>
        </row>
        <row r="203">
          <cell r="A203" t="str">
            <v>Khoaù ñôõ daây D -912</v>
          </cell>
          <cell r="B203" t="str">
            <v>Caùi</v>
          </cell>
          <cell r="C203">
            <v>24657</v>
          </cell>
          <cell r="F203" t="str">
            <v>D -912</v>
          </cell>
        </row>
        <row r="204">
          <cell r="A204" t="str">
            <v>Khoaù ñôõ daây D -159</v>
          </cell>
          <cell r="B204" t="str">
            <v>Caùi</v>
          </cell>
          <cell r="C204">
            <v>38000</v>
          </cell>
          <cell r="F204" t="str">
            <v>D -159</v>
          </cell>
        </row>
        <row r="205">
          <cell r="A205" t="str">
            <v>Khoaù neùo daây D -357</v>
          </cell>
          <cell r="B205" t="str">
            <v>Caùi</v>
          </cell>
          <cell r="F205" t="str">
            <v xml:space="preserve">N -357 </v>
          </cell>
        </row>
        <row r="206">
          <cell r="A206" t="str">
            <v>Khoaù neùo daây D -912</v>
          </cell>
          <cell r="B206" t="str">
            <v>Caùi</v>
          </cell>
          <cell r="F206" t="str">
            <v>N -912</v>
          </cell>
        </row>
        <row r="207">
          <cell r="A207" t="str">
            <v>Khoaù neùo daây D -159</v>
          </cell>
          <cell r="B207" t="str">
            <v>Caùi</v>
          </cell>
          <cell r="F207" t="str">
            <v>N -158</v>
          </cell>
        </row>
        <row r="208">
          <cell r="A208" t="str">
            <v>Moùc treo chöõ U(ma ní) MT-7</v>
          </cell>
          <cell r="B208" t="str">
            <v>Caùi</v>
          </cell>
          <cell r="F208"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row r="1">
          <cell r="A1" t="str">
            <v>ÂÅN GIAÏ VÁÛT TÆ</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Dak Lak"/>
      <sheetName val="TH phan lap dat dien"/>
      <sheetName val="BTH VL-NC-M lap dat"/>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V.c noi bo"/>
      <sheetName val="ang rao_x0009__x0000__x0000_h"/>
      <sheetName val="朠慩䈠湩⁨畄湯൧_x0000_䡔呄丠慨䐠午ၘ_x0000_䱖中ⵃ⁍桎ଠ_x0000_䱔栠湡⁧慲౯_x0000_"/>
      <sheetName val="Don gia Tay Ninh"/>
      <sheetName val="DG"/>
      <sheetName val="??????_x0010_????5????_x0000_?????5????_x0000_???"/>
      <sheetName val="ang rao_x0009_??h"/>
      <sheetName val="??????_x0010_????5??????????5????????"/>
      <sheetName val="朠慩䈠湩⁨畄湯൧?䡔呄丠慨䐠午ၘ?䱖中ⵃ⁍桎ଠ?䱔栠湡⁧慲౯?"/>
      <sheetName val="ang rao_x0009_"/>
      <sheetName val="朠慩䈠湩⁨畄湯൧"/>
      <sheetName val="_______x0010_____5____"/>
      <sheetName val="ang rao_x0009___h"/>
      <sheetName val="_______x0010_____5__________5________"/>
      <sheetName val="朠慩䈠湩⁨畄湯൧_䡔呄丠慨䐠午ၘ_䱖中ⵃ⁍桎ଠ_䱔栠湡⁧慲౯_"/>
      <sheetName val="\H PCCC"/>
      <sheetName val="DG vat tu"/>
      <sheetName val="DON GIA CAN THO"/>
      <sheetName val="??????_x0010_?????????_x0000_??????????_x0000_???"/>
      <sheetName val="_H PCCC"/>
    </sheetNames>
    <sheetDataSet>
      <sheetData sheetId="0" refreshError="1">
        <row r="5">
          <cell r="A5" t="str">
            <v>BA.1201</v>
          </cell>
          <cell r="B5" t="str">
            <v>Ñaøo boùc lôùp thaûo moäc baèng thuû coâng</v>
          </cell>
          <cell r="C5" t="str">
            <v>m3</v>
          </cell>
          <cell r="E5">
            <v>5445</v>
          </cell>
        </row>
        <row r="6">
          <cell r="A6" t="str">
            <v>BA.1313</v>
          </cell>
          <cell r="B6" t="str">
            <v>Ñaøo ñaát moùng baêng roäng £ 3m, saâu £ 2 m ñaát C3</v>
          </cell>
          <cell r="C6" t="str">
            <v>m3</v>
          </cell>
          <cell r="E6">
            <v>15003</v>
          </cell>
        </row>
        <row r="7">
          <cell r="A7" t="str">
            <v>BA.1314</v>
          </cell>
          <cell r="B7" t="str">
            <v>Ñaøo ñaát moùng baêng roäng £ 3m, saâu £ 2 m ñaát C4</v>
          </cell>
          <cell r="C7" t="str">
            <v>m3</v>
          </cell>
          <cell r="E7">
            <v>23351</v>
          </cell>
        </row>
        <row r="8">
          <cell r="A8" t="str">
            <v>BA.1323</v>
          </cell>
          <cell r="B8" t="str">
            <v>Ñaøo ñaát moùng baêng roäng £ 3m, saâu £ 2 m ñaát C3</v>
          </cell>
          <cell r="C8" t="str">
            <v>m3</v>
          </cell>
          <cell r="E8">
            <v>15850</v>
          </cell>
        </row>
        <row r="9">
          <cell r="A9" t="str">
            <v>BA.1324</v>
          </cell>
          <cell r="B9" t="str">
            <v>Ñaøo ñaát moùng baêng roäng £ 3m, saâu £ 2 m ñaát C4</v>
          </cell>
          <cell r="C9" t="str">
            <v>m3</v>
          </cell>
          <cell r="E9">
            <v>24198</v>
          </cell>
        </row>
        <row r="10">
          <cell r="A10" t="str">
            <v>BA.1333</v>
          </cell>
          <cell r="B10" t="str">
            <v>Ñaøo ñaát moùng baêng roäng £ 3m, saâu £ 3 m ñaát C3</v>
          </cell>
          <cell r="C10" t="str">
            <v>m3</v>
          </cell>
          <cell r="E10">
            <v>16697</v>
          </cell>
        </row>
        <row r="11">
          <cell r="A11" t="str">
            <v>BA.1334</v>
          </cell>
          <cell r="B11" t="str">
            <v>Ñaøo ñaát moùng baêng roäng £ 3m, saâu £ 3 m ñaát C4</v>
          </cell>
          <cell r="C11" t="str">
            <v>m3</v>
          </cell>
          <cell r="E11">
            <v>25408</v>
          </cell>
        </row>
        <row r="12">
          <cell r="A12" t="str">
            <v>BA.1343</v>
          </cell>
          <cell r="B12" t="str">
            <v>Ñaøo ñaát moùng baêng roäng £ 3m, saâu &gt; 3 m ñaát C3</v>
          </cell>
          <cell r="C12" t="str">
            <v>m3</v>
          </cell>
          <cell r="E12">
            <v>18028</v>
          </cell>
        </row>
        <row r="13">
          <cell r="A13" t="str">
            <v>BA.1344</v>
          </cell>
          <cell r="B13" t="str">
            <v>Ñaøo ñaát moùng baêng roäng £ 3m, saâu &gt; 3 m ñaát C4</v>
          </cell>
          <cell r="C13" t="str">
            <v>m3</v>
          </cell>
          <cell r="E13">
            <v>26981</v>
          </cell>
        </row>
        <row r="14">
          <cell r="A14" t="str">
            <v>BA.1353</v>
          </cell>
          <cell r="B14" t="str">
            <v>Ñaøo ñaát moùng baêng roäng &gt; 3m, saâu £ 1 m ñaát C3</v>
          </cell>
          <cell r="C14" t="str">
            <v>m3</v>
          </cell>
          <cell r="E14">
            <v>11736</v>
          </cell>
        </row>
        <row r="15">
          <cell r="A15" t="str">
            <v>BA.1354</v>
          </cell>
          <cell r="B15" t="str">
            <v>Ñaøo ñaát moùng baêng roäng &gt; 3m, saâu £ 1 m ñaát C4</v>
          </cell>
          <cell r="C15" t="str">
            <v>m3</v>
          </cell>
          <cell r="E15">
            <v>17665</v>
          </cell>
        </row>
        <row r="16">
          <cell r="A16" t="str">
            <v>BA.1363</v>
          </cell>
          <cell r="B16" t="str">
            <v>Ñaøo ñaát moùng baêng roäng &gt; 3m, saâu £ 2 m ñaát C3</v>
          </cell>
          <cell r="C16" t="str">
            <v>m3</v>
          </cell>
          <cell r="E16">
            <v>12341</v>
          </cell>
        </row>
        <row r="17">
          <cell r="A17" t="str">
            <v>BA.1364</v>
          </cell>
          <cell r="B17" t="str">
            <v>Ñaøo ñaát moùng baêng roäng &gt; 3m, saâu £ 2 m ñaát C4</v>
          </cell>
          <cell r="C17" t="str">
            <v>m3</v>
          </cell>
          <cell r="E17">
            <v>18390</v>
          </cell>
        </row>
        <row r="18">
          <cell r="A18" t="str">
            <v>BA.1373</v>
          </cell>
          <cell r="B18" t="str">
            <v>Ñaøo ñaát moùng baêng roäng &gt; 3m, saâu £ 3 m ñaát C3</v>
          </cell>
          <cell r="C18" t="str">
            <v>m3</v>
          </cell>
          <cell r="E18">
            <v>13188</v>
          </cell>
        </row>
        <row r="19">
          <cell r="A19" t="str">
            <v>BA.1374</v>
          </cell>
          <cell r="B19" t="str">
            <v>Ñaøo ñaát moùng baêng roäng &gt; 3m, saâu £ 3 m ñaát C4</v>
          </cell>
          <cell r="C19" t="str">
            <v>m3</v>
          </cell>
          <cell r="E19">
            <v>19358</v>
          </cell>
        </row>
        <row r="20">
          <cell r="A20" t="str">
            <v>BA.1383</v>
          </cell>
          <cell r="B20" t="str">
            <v>Ñaøo ñaát moùng baêng roäng &gt; 3m, saâu &gt; 3 m ñaát C3</v>
          </cell>
          <cell r="C20" t="str">
            <v>m3</v>
          </cell>
          <cell r="E20">
            <v>14035</v>
          </cell>
        </row>
        <row r="21">
          <cell r="A21" t="str">
            <v>BA.1384</v>
          </cell>
          <cell r="B21" t="str">
            <v>Ñaøo ñaát moùng baêng roäng &gt; 3m, saâu &gt; 3 m ñaát C4</v>
          </cell>
          <cell r="C21" t="str">
            <v>m3</v>
          </cell>
          <cell r="E21">
            <v>20568</v>
          </cell>
        </row>
        <row r="22">
          <cell r="A22" t="str">
            <v>BA.1413</v>
          </cell>
          <cell r="B22" t="str">
            <v>Ñaøo ñaát moùng coät roäng £ 1m, saâu £ 1 m ñaát C3</v>
          </cell>
          <cell r="C22" t="str">
            <v>m3</v>
          </cell>
          <cell r="E22">
            <v>22988</v>
          </cell>
        </row>
        <row r="23">
          <cell r="A23" t="str">
            <v>BA.1423</v>
          </cell>
          <cell r="B23" t="str">
            <v>Ñaøo ñaát moùng coät roäng £ 1m, saâu &gt; 1 m ñaát C3</v>
          </cell>
          <cell r="C23" t="str">
            <v>m3</v>
          </cell>
          <cell r="E23">
            <v>28312</v>
          </cell>
        </row>
        <row r="24">
          <cell r="A24" t="str">
            <v>BA.1424</v>
          </cell>
          <cell r="B24" t="str">
            <v>Ñaøo ñaát moùng coät roäng £ 1m, saâu &gt; 1 m ñaát C4</v>
          </cell>
          <cell r="C24" t="str">
            <v>m3</v>
          </cell>
          <cell r="E24">
            <v>43556</v>
          </cell>
        </row>
        <row r="25">
          <cell r="A25" t="str">
            <v>BA.1433</v>
          </cell>
          <cell r="B25" t="str">
            <v>Ñaøo ñaát moùng coät roäng &gt; 1m, saâu £ 1 m ñaát C3</v>
          </cell>
          <cell r="C25" t="str">
            <v>m3</v>
          </cell>
          <cell r="E25">
            <v>15124</v>
          </cell>
        </row>
        <row r="26">
          <cell r="A26" t="str">
            <v>BA.1434</v>
          </cell>
          <cell r="B26" t="str">
            <v>Ñaøo ñaát moùng coät roäng &gt; 1m, saâu £ 1 m ñaát C4</v>
          </cell>
          <cell r="C26" t="str">
            <v>m3</v>
          </cell>
          <cell r="E26">
            <v>24198</v>
          </cell>
        </row>
        <row r="27">
          <cell r="A27" t="str">
            <v>BA.1443</v>
          </cell>
          <cell r="B27" t="str">
            <v>Ñaøo ñaát moùng coät roäng &gt; 1m, saâu &gt; 1 m ñaát C3</v>
          </cell>
          <cell r="C27" t="str">
            <v>m3</v>
          </cell>
          <cell r="E27">
            <v>18269</v>
          </cell>
        </row>
        <row r="28">
          <cell r="A28" t="str">
            <v>BA.1444</v>
          </cell>
          <cell r="B28" t="str">
            <v>Ñaøo ñaát moùng coät roäng &gt; 1m, saâu &gt; 1 m ñaát C4</v>
          </cell>
          <cell r="C28" t="str">
            <v>m3</v>
          </cell>
          <cell r="E28">
            <v>28312</v>
          </cell>
        </row>
        <row r="29">
          <cell r="A29" t="str">
            <v>BA.1513</v>
          </cell>
          <cell r="B29" t="str">
            <v>Ñaøo keânh möông, raõnh thoaùt nöôùc roäng £ 3m, roäng £ 1 m ñaát loaïi 3</v>
          </cell>
          <cell r="C29" t="str">
            <v>m3</v>
          </cell>
          <cell r="E29">
            <v>16334</v>
          </cell>
        </row>
        <row r="30">
          <cell r="A30" t="str">
            <v>BA.1514</v>
          </cell>
          <cell r="B30" t="str">
            <v>Ñaøo keânh möông, raõnh thoaùt nöôùc roäng £ 3m, roäng £ 1 m ñaát loaïi 4</v>
          </cell>
          <cell r="C30" t="str">
            <v>m3</v>
          </cell>
          <cell r="E30">
            <v>24924</v>
          </cell>
        </row>
        <row r="31">
          <cell r="A31" t="str">
            <v>BA.1523</v>
          </cell>
          <cell r="B31" t="str">
            <v>Ñaøo keânh möông, raõnh thoaùt nöôùc roäng £ 3m, roäng £ 2 m ñaát loaïi 3</v>
          </cell>
          <cell r="C31" t="str">
            <v>m3</v>
          </cell>
          <cell r="E31">
            <v>16576</v>
          </cell>
        </row>
        <row r="32">
          <cell r="A32" t="str">
            <v>BA.1524</v>
          </cell>
          <cell r="B32" t="str">
            <v>Ñaøo keânh möông, raõnh thoaùt nöôùc roäng £ 3m, roäng £ 2 m ñaát loaïi 4</v>
          </cell>
          <cell r="C32" t="str">
            <v>m3</v>
          </cell>
          <cell r="E32">
            <v>25166</v>
          </cell>
        </row>
        <row r="33">
          <cell r="A33" t="str">
            <v>BA.1533</v>
          </cell>
          <cell r="B33" t="str">
            <v>Ñaøo keânh möông, raõnh thoaùt nöôùc roäng £ 3m, roäng £ 3 m ñaát loaïi 3</v>
          </cell>
          <cell r="C33" t="str">
            <v>m3</v>
          </cell>
          <cell r="E33">
            <v>17423</v>
          </cell>
        </row>
        <row r="34">
          <cell r="A34" t="str">
            <v>BA.1534</v>
          </cell>
          <cell r="B34" t="str">
            <v>Ñaøo keânh möông, raõnh thoaùt nöôùc roäng £ 3m, roäng £ 3 m ñaát loaïi 4</v>
          </cell>
          <cell r="C34" t="str">
            <v>m3</v>
          </cell>
          <cell r="E34">
            <v>26255</v>
          </cell>
        </row>
        <row r="35">
          <cell r="A35" t="str">
            <v>BA.1543</v>
          </cell>
          <cell r="B35" t="str">
            <v>Ñaøo keânh möông, raõnh thoaùt nöôùc roäng £ 3m, roäng &gt; 3 m ñaát loaïi 3</v>
          </cell>
          <cell r="C35" t="str">
            <v>m3</v>
          </cell>
          <cell r="E35">
            <v>22262</v>
          </cell>
        </row>
        <row r="36">
          <cell r="A36" t="str">
            <v>BA.1544</v>
          </cell>
          <cell r="B36" t="str">
            <v>Ñaøo keânh möông, raõnh thoaùt nöôùc roäng £ 3m, roäng &gt; 3 m ñaát loaïi 4</v>
          </cell>
          <cell r="C36" t="str">
            <v>m3</v>
          </cell>
          <cell r="E36">
            <v>28796</v>
          </cell>
        </row>
        <row r="37">
          <cell r="A37" t="str">
            <v>BA.1553</v>
          </cell>
          <cell r="B37" t="str">
            <v>Ñaøo keânh möông, raõnh thoaùt nöôùc roäng &gt; 3m, roäng £ 1 m ñaát loaïi 3</v>
          </cell>
          <cell r="C37" t="str">
            <v>m3</v>
          </cell>
          <cell r="E37">
            <v>12704</v>
          </cell>
        </row>
        <row r="38">
          <cell r="A38" t="str">
            <v>BA.1554</v>
          </cell>
          <cell r="B38" t="str">
            <v>Ñaøo keânh möông, raõnh thoaùt nöôùc roäng &gt; 3m, roäng £ 1 m ñaát loaïi 4</v>
          </cell>
          <cell r="C38" t="str">
            <v>m3</v>
          </cell>
          <cell r="E38">
            <v>18995</v>
          </cell>
        </row>
        <row r="39">
          <cell r="A39" t="str">
            <v>BA.1563</v>
          </cell>
          <cell r="B39" t="str">
            <v>Ñaøo keânh möông, raõnh thoaùt nöôùc roäng &gt; 3m, roäng £ 2 m ñaát loaïi 3</v>
          </cell>
          <cell r="C39" t="str">
            <v>m3</v>
          </cell>
          <cell r="E39">
            <v>13067</v>
          </cell>
        </row>
        <row r="40">
          <cell r="A40" t="str">
            <v>BA.1564</v>
          </cell>
          <cell r="B40" t="str">
            <v>Ñaøo keânh möông, raõnh thoaùt nöôùc roäng &gt; 3m, roäng £ 2 m ñaát loaïi 4</v>
          </cell>
          <cell r="C40" t="str">
            <v>m3</v>
          </cell>
          <cell r="E40">
            <v>19327</v>
          </cell>
        </row>
        <row r="41">
          <cell r="A41" t="str">
            <v>BA.1573</v>
          </cell>
          <cell r="B41" t="str">
            <v>Ñaøo keânh möông, raõnh thoaùt nöôùc roäng &gt; 3m, roäng £ 3 m ñaát loaïi 3</v>
          </cell>
          <cell r="C41" t="str">
            <v>m3</v>
          </cell>
          <cell r="E41">
            <v>13672</v>
          </cell>
        </row>
        <row r="42">
          <cell r="A42" t="str">
            <v>BA.1574</v>
          </cell>
          <cell r="B42" t="str">
            <v>Ñaøo keânh möông, raõnh thoaùt nöôùc roäng &gt; 3m, roäng £ 3 m ñaát loaïi 4</v>
          </cell>
          <cell r="C42" t="str">
            <v>m3</v>
          </cell>
          <cell r="E42">
            <v>19963</v>
          </cell>
        </row>
        <row r="43">
          <cell r="A43" t="str">
            <v>BA.1583</v>
          </cell>
          <cell r="B43" t="str">
            <v>Ñaøo keânh möông, raõnh thoaùt nöôùc roäng &gt; 3m, roäng &gt; 3 m ñaát loaïi 3</v>
          </cell>
          <cell r="C43" t="str">
            <v>m3</v>
          </cell>
          <cell r="E43">
            <v>14277</v>
          </cell>
        </row>
        <row r="44">
          <cell r="A44" t="str">
            <v>BA.1584</v>
          </cell>
          <cell r="B44" t="str">
            <v>Ñaøo keânh möông, raõnh thoaùt nöôùc roäng &gt; 3m, roäng &gt; 3 m ñaát loaïi 4</v>
          </cell>
          <cell r="C44" t="str">
            <v>m3</v>
          </cell>
          <cell r="E44">
            <v>20931</v>
          </cell>
        </row>
        <row r="45">
          <cell r="A45" t="str">
            <v>BA.1613</v>
          </cell>
          <cell r="B45" t="str">
            <v>Ñaøo neàn ñöôøng môû roäng baèng TC ñaát C3</v>
          </cell>
          <cell r="C45" t="str">
            <v>m3</v>
          </cell>
          <cell r="E45">
            <v>12946</v>
          </cell>
        </row>
        <row r="46">
          <cell r="A46" t="str">
            <v>BA.1614</v>
          </cell>
          <cell r="B46" t="str">
            <v>Ñaøo neàn ñöôøng môû roäng baèng TC ñaát C4</v>
          </cell>
          <cell r="C46" t="str">
            <v>m3</v>
          </cell>
          <cell r="E46">
            <v>19116</v>
          </cell>
        </row>
        <row r="47">
          <cell r="A47" t="str">
            <v>BA.1623</v>
          </cell>
          <cell r="B47" t="str">
            <v>Ñaøo neàn ñöôøng môû laøm môùi baèng TC ñaát C3</v>
          </cell>
          <cell r="C47" t="str">
            <v>m3</v>
          </cell>
          <cell r="E47">
            <v>10526</v>
          </cell>
        </row>
        <row r="48">
          <cell r="A48" t="str">
            <v>BA.1624</v>
          </cell>
          <cell r="B48" t="str">
            <v>Ñaøo neàn ñöôøng môû laøm môùi baèng TC ñaát C4</v>
          </cell>
          <cell r="C48" t="str">
            <v>m3</v>
          </cell>
          <cell r="E48">
            <v>16697</v>
          </cell>
        </row>
        <row r="49">
          <cell r="A49" t="str">
            <v>BA.1713</v>
          </cell>
          <cell r="B49" t="str">
            <v>Ñaøo khuoân ñöôøng baèng TC saâu £ 15 cm ñaát C3</v>
          </cell>
          <cell r="C49" t="str">
            <v>m3</v>
          </cell>
          <cell r="E49">
            <v>16818</v>
          </cell>
        </row>
        <row r="50">
          <cell r="A50" t="str">
            <v>BA.1714</v>
          </cell>
          <cell r="B50" t="str">
            <v>Ñaøo khuoân ñöôøng baèng TC saâu £ 15 cm ñaát C4</v>
          </cell>
          <cell r="C50" t="str">
            <v>m3</v>
          </cell>
          <cell r="E50">
            <v>25650</v>
          </cell>
        </row>
        <row r="51">
          <cell r="A51" t="str">
            <v>BA.1723</v>
          </cell>
          <cell r="B51" t="str">
            <v>Ñaøo khuoân ñöôøng baèng TC saâu £ 30 cm ñaát C3</v>
          </cell>
          <cell r="C51" t="str">
            <v>m3</v>
          </cell>
          <cell r="E51">
            <v>15366</v>
          </cell>
        </row>
        <row r="52">
          <cell r="A52" t="str">
            <v>BA.1724</v>
          </cell>
          <cell r="B52" t="str">
            <v>Ñaøo khuoân ñöôøng baèng TC saâu £ 30 cm ñaát C4</v>
          </cell>
          <cell r="C52" t="str">
            <v>m3</v>
          </cell>
          <cell r="E52">
            <v>23593</v>
          </cell>
        </row>
        <row r="53">
          <cell r="A53" t="str">
            <v>BA.1733</v>
          </cell>
          <cell r="B53" t="str">
            <v>Ñaøo khuoân ñöôøng baèng TC saâu &gt; 30 cm ñaát C3</v>
          </cell>
          <cell r="C53" t="str">
            <v>m3</v>
          </cell>
          <cell r="E53">
            <v>14156</v>
          </cell>
        </row>
        <row r="54">
          <cell r="A54" t="str">
            <v>BA.1734</v>
          </cell>
          <cell r="B54" t="str">
            <v>Ñaøo khuoân ñöôøng baèng TC saâu &gt; 30 cm ñaát C4</v>
          </cell>
          <cell r="C54" t="str">
            <v>m3</v>
          </cell>
          <cell r="E54">
            <v>22020</v>
          </cell>
        </row>
        <row r="55">
          <cell r="A55" t="str">
            <v>BB.1113</v>
          </cell>
          <cell r="B55" t="str">
            <v>Laáp ñaát hoá moùng baèng ñaát ñaøo coù saün</v>
          </cell>
          <cell r="C55" t="str">
            <v>m3</v>
          </cell>
          <cell r="E55">
            <v>8317</v>
          </cell>
        </row>
        <row r="56">
          <cell r="A56" t="str">
            <v>BB.1114</v>
          </cell>
          <cell r="B56" t="str">
            <v>Laáp ñaát hoá moùng baèng ñaát ñaøo coù saün</v>
          </cell>
          <cell r="C56" t="str">
            <v>m3</v>
          </cell>
          <cell r="E56">
            <v>8317</v>
          </cell>
        </row>
        <row r="57">
          <cell r="A57" t="str">
            <v>BC.1113</v>
          </cell>
          <cell r="B57" t="str">
            <v>Ñaøo san ñaát baèng maùy ñaøo £ 0,4m3. OÂtoâ 5T, maùy uûi £ 110 CV phaïm vi 300m</v>
          </cell>
          <cell r="C57" t="str">
            <v>m3</v>
          </cell>
          <cell r="E57">
            <v>100.55</v>
          </cell>
          <cell r="F57">
            <v>6280.8</v>
          </cell>
        </row>
        <row r="58">
          <cell r="A58" t="str">
            <v>BC.1123</v>
          </cell>
          <cell r="B58" t="str">
            <v>Ñaøo san ñaát baèng maùy ñaøo £ 0,8m3. OÂtoâ 5T, maùy uûi £ 110 CV phaïm vi 300m</v>
          </cell>
          <cell r="C58" t="str">
            <v>m3</v>
          </cell>
          <cell r="E58">
            <v>100.55</v>
          </cell>
          <cell r="F58">
            <v>6031.34</v>
          </cell>
        </row>
        <row r="59">
          <cell r="A59" t="str">
            <v>BC.1124</v>
          </cell>
          <cell r="B59" t="str">
            <v>Ñaøo san ñaát baèng maùy ñaøo £ 0,8m3. OÂtoâ 5T, maùy uûi £ 110 CV phaïm vi 300m</v>
          </cell>
          <cell r="C59" t="str">
            <v>m3</v>
          </cell>
          <cell r="E59">
            <v>142.75</v>
          </cell>
          <cell r="F59">
            <v>6555.89</v>
          </cell>
        </row>
        <row r="60">
          <cell r="A60" t="str">
            <v>BC.1313</v>
          </cell>
          <cell r="B60" t="str">
            <v>Ñaøo san ñaát baèng maùy ñaøo £ 0,4m3. OÂtoâ 5T, maùy uûi £ 110 CV phaïm vi 500m</v>
          </cell>
          <cell r="C60" t="str">
            <v>m3</v>
          </cell>
          <cell r="E60">
            <v>100.55</v>
          </cell>
          <cell r="F60">
            <v>6993.43</v>
          </cell>
        </row>
        <row r="61">
          <cell r="A61" t="str">
            <v>BC.1323</v>
          </cell>
          <cell r="B61" t="str">
            <v>Ñaøo san ñaát baèng maùy ñaøo £ 0,8m3. OÂtoâ 5T, maùy uûi £ 110 CV phaïm vi 500m</v>
          </cell>
          <cell r="C61" t="str">
            <v>m3</v>
          </cell>
          <cell r="E61">
            <v>100.55</v>
          </cell>
          <cell r="F61">
            <v>6743.97</v>
          </cell>
        </row>
        <row r="62">
          <cell r="A62" t="str">
            <v>BC.1324</v>
          </cell>
          <cell r="B62" t="str">
            <v>Ñaøo san ñaát baèng maùy ñaøo £ 0,8m3. OÂtoâ 5T, maùy uûi £ 110 CV phaïm vi 500m</v>
          </cell>
          <cell r="C62" t="str">
            <v>m3</v>
          </cell>
          <cell r="E62">
            <v>142.75</v>
          </cell>
          <cell r="F62">
            <v>7151.64</v>
          </cell>
        </row>
        <row r="63">
          <cell r="A63" t="str">
            <v>BC.1513</v>
          </cell>
          <cell r="B63" t="str">
            <v>Ñaøo san ñaát baèng maùy ñaøo £ 0,4m3. OÂtoâ 5T, maùy uûi £ 110 CV phaïm vi 700m</v>
          </cell>
          <cell r="C63" t="str">
            <v>m3</v>
          </cell>
          <cell r="E63">
            <v>100.55</v>
          </cell>
          <cell r="F63">
            <v>7458.2</v>
          </cell>
        </row>
        <row r="64">
          <cell r="A64" t="str">
            <v>BC.1523</v>
          </cell>
          <cell r="B64" t="str">
            <v>Ñaøo san ñaát baèng maùy ñaøo £ 0,4m3. OÂtoâ 5T, maùy uûi £ 110 CV phaïm vi 700m</v>
          </cell>
          <cell r="C64" t="str">
            <v>m3</v>
          </cell>
          <cell r="E64">
            <v>100.55</v>
          </cell>
          <cell r="F64">
            <v>7208.74</v>
          </cell>
        </row>
        <row r="65">
          <cell r="A65" t="str">
            <v>BC.1524</v>
          </cell>
          <cell r="B65" t="str">
            <v>Ñaøo san ñaát baèng maùy ñaøo £ 0,4m3. OÂtoâ 5T, maùy uûi £ 110 CV phaïm vi 700m</v>
          </cell>
          <cell r="C65" t="str">
            <v>m3</v>
          </cell>
          <cell r="E65">
            <v>142.75</v>
          </cell>
          <cell r="F65">
            <v>7672.17</v>
          </cell>
        </row>
        <row r="66">
          <cell r="A66" t="str">
            <v>BC.1753</v>
          </cell>
          <cell r="B66" t="str">
            <v>Ñaøo san ñaát baèng maùy ñaøo £ 0,8m3. OÂtoâ 10T,maùy uûi £ 110 CV phaïm vi 700m</v>
          </cell>
          <cell r="C66" t="str">
            <v>m3</v>
          </cell>
          <cell r="E66">
            <v>100.55</v>
          </cell>
          <cell r="F66">
            <v>7349.15</v>
          </cell>
        </row>
        <row r="67">
          <cell r="A67" t="str">
            <v>BC.1754</v>
          </cell>
          <cell r="B67" t="str">
            <v>Ñaøo san ñaát baèng maùy ñaøo £ 0,8m3. OÂtoâ 10T,maùy uûi £ 110 CV phaïm vi 700m</v>
          </cell>
          <cell r="C67" t="str">
            <v>m3</v>
          </cell>
          <cell r="E67">
            <v>142.75</v>
          </cell>
          <cell r="F67">
            <v>8084.45</v>
          </cell>
        </row>
        <row r="68">
          <cell r="A68" t="str">
            <v>BD.1113</v>
          </cell>
          <cell r="B68" t="str">
            <v xml:space="preserve">Ñaøo xuùc ñaát phaïm vi £ 300m ñaát loaïi 3 (baèng oâtoâ 5T, maùy uûi £110CV, maùy ñaøo £ 0,4 m3) </v>
          </cell>
          <cell r="C68" t="str">
            <v>m3</v>
          </cell>
          <cell r="E68">
            <v>100.55</v>
          </cell>
          <cell r="F68">
            <v>5977.37</v>
          </cell>
        </row>
        <row r="69">
          <cell r="A69" t="str">
            <v>BD.1123</v>
          </cell>
          <cell r="B69" t="str">
            <v xml:space="preserve">Ñaøo xuùc ñaát phaïm vi £ 300m ñaát loaïi 3 (baèng oâtoâ 5T, maùy uûi £110CV, maùy ñaøo £ 0,8 m3) </v>
          </cell>
          <cell r="C69" t="str">
            <v>m3</v>
          </cell>
          <cell r="E69">
            <v>100.55</v>
          </cell>
          <cell r="F69">
            <v>5771.27</v>
          </cell>
        </row>
        <row r="70">
          <cell r="A70" t="str">
            <v>BD.1124</v>
          </cell>
          <cell r="B70" t="str">
            <v xml:space="preserve">Ñaøo xuùc ñaát phaïm vi £ 300m ñaát loaïi 3 (baèng oâtoâ 5T, maùy uûi £110CV, maùy ñaøo £ 0,8 m3) </v>
          </cell>
          <cell r="C70" t="str">
            <v>m3</v>
          </cell>
          <cell r="E70">
            <v>142.75</v>
          </cell>
          <cell r="F70">
            <v>6353.11</v>
          </cell>
        </row>
        <row r="71">
          <cell r="A71" t="str">
            <v>BD.1313</v>
          </cell>
          <cell r="B71" t="str">
            <v xml:space="preserve">Ñaøo xuùc ñaát phaïm vi £ 500m ñaát loaïi 3 (baèng oâtoâ 5T, maùy uûi £110CV, maùy ñaøo £ 0,4 m3) </v>
          </cell>
          <cell r="C71" t="str">
            <v>m3</v>
          </cell>
          <cell r="E71">
            <v>100.55</v>
          </cell>
          <cell r="F71">
            <v>6690</v>
          </cell>
        </row>
        <row r="72">
          <cell r="A72" t="str">
            <v>BD.1323</v>
          </cell>
          <cell r="B72" t="str">
            <v xml:space="preserve">Ñaøo xuùc ñaát phaïm vi £ 500m ñaát loaïi 3 (baèng oâtoâ 5T, maùy uûi £110CV, maùy ñaøo £ 0,8 m3) </v>
          </cell>
          <cell r="C72" t="str">
            <v>m3</v>
          </cell>
          <cell r="E72">
            <v>100.55</v>
          </cell>
          <cell r="F72">
            <v>6483.9</v>
          </cell>
        </row>
        <row r="73">
          <cell r="A73" t="str">
            <v>BD.1324</v>
          </cell>
          <cell r="B73" t="str">
            <v xml:space="preserve">Ñaøo xuùc ñaát phaïm vi £ 500m ñaát loaïi 3 (baèng oâtoâ 5T, maùy uûi £110CV, maùy ñaøo £ 0,8 m3) </v>
          </cell>
          <cell r="C73" t="str">
            <v>m3</v>
          </cell>
          <cell r="E73">
            <v>142.75</v>
          </cell>
          <cell r="F73">
            <v>6848.85</v>
          </cell>
        </row>
        <row r="74">
          <cell r="A74" t="str">
            <v>BD.1513</v>
          </cell>
          <cell r="B74" t="str">
            <v xml:space="preserve">Ñaøo xuùc ñaát phaïm vi £ 700m ñaát loaïi 3 (baèng oâtoâ 5T, maùy uûi £110CV, maùy ñaøo £ 0,4 m3) </v>
          </cell>
          <cell r="C74" t="str">
            <v>m3</v>
          </cell>
          <cell r="E74">
            <v>100.55</v>
          </cell>
          <cell r="F74">
            <v>7154.77</v>
          </cell>
        </row>
        <row r="75">
          <cell r="A75" t="str">
            <v>BD.1523</v>
          </cell>
          <cell r="B75" t="str">
            <v xml:space="preserve">Ñaøo xuùc ñaát phaïm vi £ 700m ñaát loaïi 3 (baèng oâtoâ 5T, maùy uûi £110CV, maùy ñaøo £ 0,8 m3) </v>
          </cell>
          <cell r="C75" t="str">
            <v>m3</v>
          </cell>
          <cell r="E75">
            <v>100.55</v>
          </cell>
          <cell r="F75">
            <v>6855.71</v>
          </cell>
        </row>
        <row r="76">
          <cell r="A76" t="str">
            <v>BD.1524</v>
          </cell>
          <cell r="B76" t="str">
            <v xml:space="preserve">Ñaøo xuùc ñaát phaïm vi £ 700m ñaát loaïi 3 (baèng oâtoâ 5T, maùy uûi £110CV, maùy ñaøo £ 0,8 m3) </v>
          </cell>
          <cell r="C76" t="str">
            <v>m3</v>
          </cell>
          <cell r="E76">
            <v>142.75</v>
          </cell>
          <cell r="F76">
            <v>7369.38</v>
          </cell>
        </row>
        <row r="77">
          <cell r="A77" t="str">
            <v>BD.1713</v>
          </cell>
          <cell r="B77" t="str">
            <v xml:space="preserve">Ñaøo xuùc ñaát phaïm vi £ 1000m ñaát loaïi 3 (baèng oâtoâ 5T, maùy uûi £110CV, maùy ñaøo £ 0,4 m3) </v>
          </cell>
          <cell r="C77" t="str">
            <v>m3</v>
          </cell>
          <cell r="E77">
            <v>100.55</v>
          </cell>
          <cell r="F77">
            <v>7836.42</v>
          </cell>
        </row>
        <row r="78">
          <cell r="A78" t="str">
            <v>BD.1723</v>
          </cell>
          <cell r="B78" t="str">
            <v xml:space="preserve">Ñaøo xuùc ñaát phaïm vi £ 1000m ñaát loaïi 3 (baèng oâtoâ 5T, maùy uûi £110CV, maùy ñaøo £ 0,8 m3) </v>
          </cell>
          <cell r="C78" t="str">
            <v>m3</v>
          </cell>
          <cell r="E78">
            <v>100.55</v>
          </cell>
          <cell r="F78">
            <v>8123.57</v>
          </cell>
        </row>
        <row r="79">
          <cell r="A79" t="str">
            <v>BG.1113</v>
          </cell>
          <cell r="B79" t="str">
            <v xml:space="preserve">Ñaøo neàn ñöôøng laøm môùi phaïm vi £ 300m ñaát C3 (baèng oâtoâ 5T, maùy uûi £110CV, maùy ñaøo £ 0,4 m3) </v>
          </cell>
          <cell r="C79" t="str">
            <v>m3</v>
          </cell>
          <cell r="E79">
            <v>2420.54</v>
          </cell>
          <cell r="F79">
            <v>6843.64</v>
          </cell>
        </row>
        <row r="80">
          <cell r="A80" t="str">
            <v>BG.1123</v>
          </cell>
          <cell r="B80" t="str">
            <v xml:space="preserve">Ñaøo neàn ñöôøng laøm môùi phaïm vi £ 300m ñaát C3 (baèng oâtoâ 5T, maùy uûi £110CV, maùy ñaøo £ 0,8 m3) </v>
          </cell>
          <cell r="C80" t="str">
            <v>m3</v>
          </cell>
          <cell r="E80">
            <v>2420.54</v>
          </cell>
          <cell r="F80">
            <v>6553.43</v>
          </cell>
        </row>
        <row r="81">
          <cell r="A81" t="str">
            <v>BG.1124</v>
          </cell>
          <cell r="B81" t="str">
            <v xml:space="preserve">Ñaøo neàn ñöôøng laøm môùi phaïm vi £ 300m ñaát C3 (baèng oâtoâ 5T, maùy uûi £110CV, maùy ñaøo £ 0,8 m3) </v>
          </cell>
          <cell r="C81" t="str">
            <v>m3</v>
          </cell>
          <cell r="E81">
            <v>2805.34</v>
          </cell>
          <cell r="F81">
            <v>7220.33</v>
          </cell>
        </row>
        <row r="82">
          <cell r="A82" t="str">
            <v>BG.1713</v>
          </cell>
          <cell r="B82" t="str">
            <v xml:space="preserve">Ñaøo neàn ñöôøng laøm môùi phaïm vi £ 1000m ñaát C3 (baèng oâtoâ 5T, maùy uûi £110CV, maùy ñaøo £ 0,4 m3) </v>
          </cell>
          <cell r="C82" t="str">
            <v>m3</v>
          </cell>
          <cell r="E82">
            <v>2420.54</v>
          </cell>
          <cell r="F82">
            <v>8702.69</v>
          </cell>
        </row>
        <row r="83">
          <cell r="A83" t="str">
            <v>BG.1733</v>
          </cell>
          <cell r="B83" t="str">
            <v xml:space="preserve">Ñaøo neàn ñöôøng laøm môùi phaïm vi £ 300m ñaát C3 (baèng oâtoâ 7T, maùy uûi £110CV, maùy ñaøo £ 0,4 m3) </v>
          </cell>
          <cell r="C83" t="str">
            <v>m3</v>
          </cell>
          <cell r="E83">
            <v>2420.54</v>
          </cell>
          <cell r="F83">
            <v>8412.48</v>
          </cell>
        </row>
        <row r="84">
          <cell r="A84" t="str">
            <v>BG.1734</v>
          </cell>
          <cell r="B84" t="str">
            <v xml:space="preserve">Ñaøo neàn ñöôøng laøm môùi phaïm vi £ 300m ñaát C3 (baèng oâtoâ 7T, maùy uûi £110CV, maùy ñaøo £ 0,4 m3) </v>
          </cell>
          <cell r="C84" t="str">
            <v>m3</v>
          </cell>
          <cell r="E84">
            <v>2805.34</v>
          </cell>
          <cell r="F84">
            <v>9079.3700000000008</v>
          </cell>
        </row>
        <row r="85">
          <cell r="A85" t="str">
            <v>BJ.1111</v>
          </cell>
          <cell r="B85" t="str">
            <v>Vaän chuyeån lôùp thaûo moäc cöï ly 1000 meùt</v>
          </cell>
          <cell r="C85" t="str">
            <v>m3</v>
          </cell>
          <cell r="F85">
            <v>2044.95</v>
          </cell>
        </row>
        <row r="86">
          <cell r="A86" t="str">
            <v>BJ.1114</v>
          </cell>
          <cell r="B86" t="str">
            <v>Vaän chuyeån lôùp thaûo moäc cöï ly 1000 meùt</v>
          </cell>
          <cell r="C86" t="str">
            <v>m3</v>
          </cell>
          <cell r="F86">
            <v>2726.6</v>
          </cell>
        </row>
        <row r="87">
          <cell r="A87" t="str">
            <v>BJ.1113</v>
          </cell>
          <cell r="B87" t="str">
            <v>Vaän chuyeån ñaát thöøa xa 1000m baèng oâtoâ 5T</v>
          </cell>
          <cell r="C87" t="str">
            <v>m3</v>
          </cell>
          <cell r="F87">
            <v>2664.63</v>
          </cell>
        </row>
        <row r="88">
          <cell r="A88" t="str">
            <v>BJ.1114</v>
          </cell>
          <cell r="B88" t="str">
            <v>Vaän chuyeån ñaát thöøa xa 1000m baèng oâtoâ 5T</v>
          </cell>
          <cell r="C88" t="str">
            <v>m3</v>
          </cell>
          <cell r="F88">
            <v>2726.6</v>
          </cell>
        </row>
        <row r="89">
          <cell r="A89" t="str">
            <v>BK.2103</v>
          </cell>
          <cell r="B89" t="str">
            <v>San ñaàm ñaát maët baèng ñaát caáp 3 baèng maùy ñaàm 9T, maùy uûi 110 CV</v>
          </cell>
          <cell r="C89" t="str">
            <v>m3</v>
          </cell>
          <cell r="F89">
            <v>2133.14</v>
          </cell>
        </row>
        <row r="90">
          <cell r="A90" t="str">
            <v>BK.2104</v>
          </cell>
          <cell r="B90" t="str">
            <v>San ñaàm ñaát maët baèng ñaát caáp 3 baèng maùy ñaàm 9T, maùy uûi 110 CV</v>
          </cell>
          <cell r="C90" t="str">
            <v>m3</v>
          </cell>
          <cell r="F90">
            <v>2528.52</v>
          </cell>
        </row>
        <row r="91">
          <cell r="A91" t="str">
            <v>BK.2203</v>
          </cell>
          <cell r="B91" t="str">
            <v>San ñaàm ñaát maët baèng ñaát caáp 3 baèng maùy ñaàm 16T, maùy uûi 110 CV</v>
          </cell>
          <cell r="C91" t="str">
            <v>m3</v>
          </cell>
          <cell r="F91">
            <v>1840.04</v>
          </cell>
        </row>
        <row r="92">
          <cell r="A92" t="str">
            <v>BK.2204</v>
          </cell>
          <cell r="B92" t="str">
            <v>San ñaàm ñaát maët baèng ñaát caáp 3 baèng maùy ñaàm 16T, maùy uûi 110 CV</v>
          </cell>
          <cell r="C92" t="str">
            <v>m3</v>
          </cell>
          <cell r="F92">
            <v>2343.25</v>
          </cell>
        </row>
        <row r="93">
          <cell r="A93" t="str">
            <v>BK.2303</v>
          </cell>
          <cell r="B93" t="str">
            <v>San ñaàm ñaát maët baèng ñaát caáp 3 baèng maùy ñaàm 25T, maùy uûi 110 CV</v>
          </cell>
          <cell r="C93" t="str">
            <v>m3</v>
          </cell>
          <cell r="F93">
            <v>1756.17</v>
          </cell>
        </row>
        <row r="94">
          <cell r="A94" t="str">
            <v>BK.2304</v>
          </cell>
          <cell r="B94" t="str">
            <v>San ñaàm ñaát maët baèng ñaát caáp 3 baèng maùy ñaàm 25T, maùy uûi 110 CV</v>
          </cell>
          <cell r="C94" t="str">
            <v>m3</v>
          </cell>
          <cell r="F94">
            <v>2231.8000000000002</v>
          </cell>
        </row>
        <row r="95">
          <cell r="A95" t="str">
            <v>BK.4113</v>
          </cell>
          <cell r="B95" t="str">
            <v>Ñaép ñaát neàn ñöôøng maùy ñaàm 9T, maùy uûi 110 CV ñaát caáp 3 (K=0,9)</v>
          </cell>
          <cell r="C95" t="str">
            <v>m3</v>
          </cell>
          <cell r="E95">
            <v>392.25</v>
          </cell>
          <cell r="F95">
            <v>2486.8200000000002</v>
          </cell>
        </row>
        <row r="96">
          <cell r="A96" t="str">
            <v>BK.4114</v>
          </cell>
          <cell r="B96" t="str">
            <v>Ñaép ñaát neàn ñöôøng maùy ñaàm 9T, maùy uûi 110 CV ñaát caáp 3 (K=0,9)</v>
          </cell>
          <cell r="C96" t="str">
            <v>m3</v>
          </cell>
          <cell r="E96">
            <v>392.25</v>
          </cell>
          <cell r="F96">
            <v>2533.5300000000002</v>
          </cell>
        </row>
        <row r="97">
          <cell r="A97" t="str">
            <v>BK.4123</v>
          </cell>
          <cell r="B97" t="str">
            <v>Ñaép ñaát neàn ñöôøng maùy ñaàm 9T, maùy uûi 110 CV ñaát caáp 3 (K=0,95)</v>
          </cell>
          <cell r="C97" t="str">
            <v>m3</v>
          </cell>
          <cell r="E97">
            <v>392.25</v>
          </cell>
          <cell r="F97">
            <v>3607.89</v>
          </cell>
        </row>
        <row r="98">
          <cell r="A98" t="str">
            <v>BK.4124</v>
          </cell>
          <cell r="B98" t="str">
            <v>Ñaép ñaát neàn ñöôøng maùy ñaàm 9T, maùy uûi 110 CV ñaát caáp 3 (K=0,95)</v>
          </cell>
          <cell r="C98" t="str">
            <v>m3</v>
          </cell>
          <cell r="E98">
            <v>392.25</v>
          </cell>
          <cell r="F98">
            <v>3674.61</v>
          </cell>
        </row>
        <row r="99">
          <cell r="A99" t="str">
            <v>BK.4213</v>
          </cell>
          <cell r="B99" t="str">
            <v>Ñaép ñaát neàn ñöôøng maùy ñaàm 16T, maùy uûi 110 CV ñaát caáp 3 (K=0,90)</v>
          </cell>
          <cell r="C99" t="str">
            <v>m3</v>
          </cell>
          <cell r="E99">
            <v>392.25</v>
          </cell>
          <cell r="F99">
            <v>2147.0100000000002</v>
          </cell>
        </row>
        <row r="100">
          <cell r="A100" t="str">
            <v>BK.4214</v>
          </cell>
          <cell r="B100" t="str">
            <v>Ñaép ñaát neàn ñöôøng maùy ñaàm 16T, maùy uûi 110 CV ñaát caáp 3 (K=0,90)</v>
          </cell>
          <cell r="C100" t="str">
            <v>m3</v>
          </cell>
          <cell r="E100">
            <v>392.25</v>
          </cell>
          <cell r="F100">
            <v>2192.29</v>
          </cell>
        </row>
        <row r="101">
          <cell r="A101" t="str">
            <v>BK.4223</v>
          </cell>
          <cell r="B101" t="str">
            <v>Ñaép ñaát neàn ñöôøng maùy ñaàm 16T, maùy uûi 110 CV ñaát caáp 3 (K=0,95)</v>
          </cell>
          <cell r="C101" t="str">
            <v>m3</v>
          </cell>
          <cell r="E101">
            <v>392.25</v>
          </cell>
          <cell r="F101">
            <v>3103.09</v>
          </cell>
        </row>
        <row r="102">
          <cell r="A102" t="str">
            <v>BK.4224</v>
          </cell>
          <cell r="B102" t="str">
            <v>Ñaép ñaát neàn ñöôøng maùy ñaàm 16T, maùy uûi 110 CV ñaát caáp 3 (K=0,95)</v>
          </cell>
          <cell r="C102" t="str">
            <v>m3</v>
          </cell>
          <cell r="E102">
            <v>392.25</v>
          </cell>
          <cell r="F102">
            <v>3165.15</v>
          </cell>
        </row>
        <row r="103">
          <cell r="A103" t="str">
            <v>BK.4313</v>
          </cell>
          <cell r="B103" t="str">
            <v>Ñaép ñaát neàn ñöôøng maùy ñaàm 25T, maùy uûi 110 CV ñaát caáp 3 (K=0,90)</v>
          </cell>
          <cell r="C103" t="str">
            <v>m3</v>
          </cell>
          <cell r="E103">
            <v>392.25</v>
          </cell>
          <cell r="F103">
            <v>2048.87</v>
          </cell>
        </row>
        <row r="104">
          <cell r="A104" t="str">
            <v>BK.4314</v>
          </cell>
          <cell r="B104" t="str">
            <v>Ñaép ñaát neàn ñöôøng maùy ñaàm 25T, maùy uûi 110 CV ñaát caáp 3 (K=0,90)</v>
          </cell>
          <cell r="C104" t="str">
            <v>m3</v>
          </cell>
          <cell r="E104">
            <v>392.25</v>
          </cell>
          <cell r="F104">
            <v>2085.46</v>
          </cell>
        </row>
        <row r="105">
          <cell r="A105" t="str">
            <v>BK.4323</v>
          </cell>
          <cell r="B105" t="str">
            <v>Ñaép ñaát neàn ñöôøng maùy ñaàm 25T, maùy uûi 110 CV ñaát caáp 3 (K=0,95)</v>
          </cell>
          <cell r="C105" t="str">
            <v>m3</v>
          </cell>
          <cell r="E105">
            <v>392.25</v>
          </cell>
          <cell r="F105">
            <v>2963.54</v>
          </cell>
        </row>
        <row r="106">
          <cell r="A106" t="str">
            <v>BK.4324</v>
          </cell>
          <cell r="B106" t="str">
            <v>Ñaép ñaát neàn ñöôøng maùy ñaàm 25T, maùy uûi 110 CV ñaát caáp 3 (K=0,95)</v>
          </cell>
          <cell r="C106" t="str">
            <v>m3</v>
          </cell>
          <cell r="E106">
            <v>392.25</v>
          </cell>
          <cell r="F106">
            <v>3014.82</v>
          </cell>
        </row>
        <row r="107">
          <cell r="A107" t="str">
            <v>BK.5111</v>
          </cell>
          <cell r="B107" t="str">
            <v xml:space="preserve">Ñaép caùt hoá moùng </v>
          </cell>
          <cell r="C107" t="str">
            <v>m3</v>
          </cell>
          <cell r="D107">
            <v>92775.58</v>
          </cell>
          <cell r="E107">
            <v>1880.8</v>
          </cell>
          <cell r="F107">
            <v>2388.5500000000002</v>
          </cell>
        </row>
        <row r="108">
          <cell r="A108" t="str">
            <v>BK.5112</v>
          </cell>
          <cell r="B108" t="str">
            <v>Ñaép caùt maët baèng</v>
          </cell>
          <cell r="C108" t="str">
            <v>m3</v>
          </cell>
          <cell r="D108">
            <v>92775.58</v>
          </cell>
          <cell r="E108">
            <v>194.57</v>
          </cell>
          <cell r="F108">
            <v>2207.56</v>
          </cell>
        </row>
        <row r="109">
          <cell r="A109" t="str">
            <v>BK.5113</v>
          </cell>
          <cell r="B109" t="str">
            <v>Ñaép caùt neàn ñöôøng K=0,95</v>
          </cell>
          <cell r="C109" t="str">
            <v>m3</v>
          </cell>
          <cell r="D109">
            <v>92775.58</v>
          </cell>
          <cell r="E109">
            <v>259.42</v>
          </cell>
          <cell r="F109">
            <v>3212.15</v>
          </cell>
        </row>
        <row r="110">
          <cell r="A110" t="str">
            <v>BK.5114</v>
          </cell>
          <cell r="B110" t="str">
            <v>Ñaép caùt neàn ñöôøng K=0,98</v>
          </cell>
          <cell r="C110" t="str">
            <v>m3</v>
          </cell>
          <cell r="D110">
            <v>36976.980000000003</v>
          </cell>
          <cell r="E110">
            <v>259.42</v>
          </cell>
          <cell r="F110">
            <v>3729.73</v>
          </cell>
        </row>
        <row r="111">
          <cell r="A111" t="str">
            <v>EB.1110</v>
          </cell>
          <cell r="B111" t="str">
            <v>Laøm moùng ñöôøng baèng ñaù ba, ñaù hoäc chieàu daøy ñaõ leøn eùp £ 20cm</v>
          </cell>
          <cell r="C111" t="str">
            <v>m3</v>
          </cell>
          <cell r="D111">
            <v>110363</v>
          </cell>
          <cell r="E111">
            <v>7944</v>
          </cell>
          <cell r="F111">
            <v>2528</v>
          </cell>
        </row>
        <row r="112">
          <cell r="A112" t="str">
            <v>EB.1120</v>
          </cell>
          <cell r="B112" t="str">
            <v>Laøm moùng ñöôøng baèng ñaù ba, ñaù hoäc chieàu daøy ñaõ leøn eùp &gt; 20cm</v>
          </cell>
          <cell r="C112" t="str">
            <v>m3</v>
          </cell>
          <cell r="D112">
            <v>110363</v>
          </cell>
          <cell r="E112">
            <v>6976</v>
          </cell>
          <cell r="F112">
            <v>2275</v>
          </cell>
        </row>
        <row r="113">
          <cell r="A113" t="str">
            <v>EB.2110</v>
          </cell>
          <cell r="B113" t="str">
            <v xml:space="preserve">Laøm moùng caáp phoái ñaù daêm lôùp döôùi ñöôøng môû roäng </v>
          </cell>
          <cell r="C113" t="str">
            <v>m3</v>
          </cell>
          <cell r="D113">
            <v>66240</v>
          </cell>
          <cell r="E113">
            <v>568.22</v>
          </cell>
          <cell r="F113">
            <v>9787.66</v>
          </cell>
        </row>
        <row r="114">
          <cell r="A114" t="str">
            <v>EB.2120</v>
          </cell>
          <cell r="B114" t="str">
            <v>Laøm moùng caáp phoái ñaù daêm lôùp döôùi ñöôøng laøm môùi</v>
          </cell>
          <cell r="C114" t="str">
            <v>m3</v>
          </cell>
          <cell r="D114">
            <v>66240</v>
          </cell>
          <cell r="E114">
            <v>527.63</v>
          </cell>
          <cell r="F114">
            <v>8300.2800000000007</v>
          </cell>
        </row>
        <row r="115">
          <cell r="A115" t="str">
            <v>EB.2210</v>
          </cell>
          <cell r="B115" t="str">
            <v xml:space="preserve">Laøm moùng caáp phoái ñaù daêm lôùp döôùi ñöôøng môû roäng </v>
          </cell>
          <cell r="C115" t="str">
            <v>m3</v>
          </cell>
          <cell r="D115">
            <v>66240</v>
          </cell>
          <cell r="E115">
            <v>622.33000000000004</v>
          </cell>
          <cell r="F115">
            <v>7988.29</v>
          </cell>
        </row>
        <row r="116">
          <cell r="A116" t="str">
            <v>EB.2220</v>
          </cell>
          <cell r="B116" t="str">
            <v>Laøm moùng caáp phoái ñaù daêm lôùp döôùi ñöôøng laøm môùi</v>
          </cell>
          <cell r="C116" t="str">
            <v>m3</v>
          </cell>
          <cell r="D116">
            <v>66240</v>
          </cell>
          <cell r="E116">
            <v>595.28</v>
          </cell>
          <cell r="F116">
            <v>6710.16</v>
          </cell>
        </row>
        <row r="117">
          <cell r="A117" t="str">
            <v>EC.1111</v>
          </cell>
          <cell r="B117" t="str">
            <v>Laøm maët ñöôøng ñaù daêm nöôùc lôùp treân chieàu daøy ñaõ leøn eùp 8 cm</v>
          </cell>
          <cell r="C117" t="str">
            <v>m3</v>
          </cell>
          <cell r="D117">
            <v>12125.09</v>
          </cell>
          <cell r="E117">
            <v>1355.09</v>
          </cell>
          <cell r="F117">
            <v>3159.02</v>
          </cell>
        </row>
        <row r="118">
          <cell r="A118" t="str">
            <v>EC.1112</v>
          </cell>
          <cell r="B118" t="str">
            <v>Laøm maët ñöôøng ñaù daêm nöôùc lôùp treân chieàu daøy ñaõ leøn eùp 10 cm</v>
          </cell>
          <cell r="C118" t="str">
            <v>m3</v>
          </cell>
          <cell r="D118">
            <v>14831.61</v>
          </cell>
          <cell r="E118">
            <v>1451.88</v>
          </cell>
          <cell r="F118">
            <v>3902.32</v>
          </cell>
        </row>
        <row r="119">
          <cell r="A119" t="str">
            <v>EC.1113</v>
          </cell>
          <cell r="B119" t="str">
            <v>Laøm maët ñöôøng ñaù daêm nöôùc lôùp treân chieàu daøy ñaõ leøn eùp 12 cm</v>
          </cell>
          <cell r="C119" t="str">
            <v>m3</v>
          </cell>
          <cell r="D119">
            <v>17263.3</v>
          </cell>
          <cell r="E119">
            <v>1520.84</v>
          </cell>
          <cell r="F119">
            <v>4672.17</v>
          </cell>
        </row>
        <row r="120">
          <cell r="A120" t="str">
            <v>EC.1114</v>
          </cell>
          <cell r="B120" t="str">
            <v>Laøm maët ñöôøng ñaù daêm nöôùc lôùp treân chieàu daøy ñaõ leøn eùp 14 cm</v>
          </cell>
          <cell r="C120" t="str">
            <v>m3</v>
          </cell>
          <cell r="D120">
            <v>20163.75</v>
          </cell>
          <cell r="E120">
            <v>1586.18</v>
          </cell>
          <cell r="F120">
            <v>5442.02</v>
          </cell>
        </row>
        <row r="121">
          <cell r="A121" t="str">
            <v>EC.1115</v>
          </cell>
          <cell r="B121" t="str">
            <v>Laøm maët ñöôøng ñaù daêm nöôùc lôùp treân chieàu daøy ñaõ leøn eùp 15 cm</v>
          </cell>
          <cell r="C121" t="str">
            <v>m3</v>
          </cell>
          <cell r="D121">
            <v>17282.490000000002</v>
          </cell>
          <cell r="E121">
            <v>1624.9</v>
          </cell>
          <cell r="F121">
            <v>5813.66</v>
          </cell>
        </row>
        <row r="122">
          <cell r="A122" t="str">
            <v>EC.1211</v>
          </cell>
          <cell r="B122" t="str">
            <v>Laøm maët ñöôøng ñaù daêm nöôùc lôùp döôùi chieàu daøy ñaõ leøn eùp 8 cm</v>
          </cell>
          <cell r="C122" t="str">
            <v>m3</v>
          </cell>
          <cell r="D122">
            <v>8738.7800000000007</v>
          </cell>
          <cell r="E122">
            <v>661.82</v>
          </cell>
          <cell r="F122">
            <v>2654.64</v>
          </cell>
        </row>
        <row r="123">
          <cell r="A123" t="str">
            <v>EC.1212</v>
          </cell>
          <cell r="B123" t="str">
            <v>Laøm maët ñöôøng ñaù daêm nöôùc lôùp döôùi chieàu daøy ñaõ leøn eùp 10 cm</v>
          </cell>
          <cell r="C123" t="str">
            <v>m3</v>
          </cell>
          <cell r="D123">
            <v>10915.2</v>
          </cell>
          <cell r="E123">
            <v>741.67</v>
          </cell>
          <cell r="F123">
            <v>3185.57</v>
          </cell>
        </row>
        <row r="124">
          <cell r="A124" t="str">
            <v>EC.1213</v>
          </cell>
          <cell r="B124" t="str">
            <v>Laøm maët ñöôøng ñaù daêm nöôùc lôùp döôùi chieàu daøy ñaõ leøn eùp 12 cm</v>
          </cell>
          <cell r="C124" t="str">
            <v>m3</v>
          </cell>
          <cell r="D124">
            <v>13099.9</v>
          </cell>
          <cell r="E124">
            <v>793.69</v>
          </cell>
          <cell r="F124">
            <v>4167.79</v>
          </cell>
        </row>
        <row r="125">
          <cell r="A125" t="str">
            <v>EC.1214</v>
          </cell>
          <cell r="B125" t="str">
            <v>Laøm maët ñöôøng ñaù daêm nöôùc lôùp döôùi chieàu daøy ñaõ leøn eùp 14 cm</v>
          </cell>
          <cell r="C125" t="str">
            <v>m3</v>
          </cell>
          <cell r="D125">
            <v>15284.6</v>
          </cell>
          <cell r="E125">
            <v>846.93</v>
          </cell>
          <cell r="F125">
            <v>4619.08</v>
          </cell>
        </row>
        <row r="126">
          <cell r="A126" t="str">
            <v>EC.1215</v>
          </cell>
          <cell r="B126" t="str">
            <v>Laøm maët ñöôøng ñaù daêm nöôùc lôùp döôùi chieàu daøy ñaõ leøn eùp 15 cm</v>
          </cell>
          <cell r="C126" t="str">
            <v>m3</v>
          </cell>
          <cell r="D126">
            <v>16376.94</v>
          </cell>
          <cell r="E126">
            <v>873.55</v>
          </cell>
          <cell r="F126">
            <v>4937.63</v>
          </cell>
        </row>
        <row r="127">
          <cell r="A127" t="str">
            <v>EC.2111</v>
          </cell>
          <cell r="B127" t="str">
            <v>Laøm maët ñöôøng caáp phoái lôùp treân chieàu daøy ñaõ leøn eùp 6 cm</v>
          </cell>
          <cell r="C127" t="str">
            <v>m3</v>
          </cell>
          <cell r="D127">
            <v>3024.46</v>
          </cell>
          <cell r="E127">
            <v>398.28</v>
          </cell>
          <cell r="F127">
            <v>1884.8</v>
          </cell>
        </row>
        <row r="128">
          <cell r="A128" t="str">
            <v>EC.2112</v>
          </cell>
          <cell r="B128" t="str">
            <v>Laøm maët ñöôøng caáp phoái lôùp treân chieàu daøy ñaõ leøn eùp 8 cm</v>
          </cell>
          <cell r="C128" t="str">
            <v>m3</v>
          </cell>
          <cell r="D128">
            <v>3708.46</v>
          </cell>
          <cell r="E128">
            <v>423.25</v>
          </cell>
          <cell r="F128">
            <v>2601.5500000000002</v>
          </cell>
        </row>
        <row r="129">
          <cell r="A129" t="str">
            <v>EC.2113</v>
          </cell>
          <cell r="B129" t="str">
            <v>Laøm maët ñöôøng caáp phoái lôùp treân chieàu daøy ñaõ leøn eùp 10 cm</v>
          </cell>
          <cell r="C129" t="str">
            <v>m3</v>
          </cell>
          <cell r="D129">
            <v>4394.8599999999997</v>
          </cell>
          <cell r="E129">
            <v>449.4</v>
          </cell>
          <cell r="F129">
            <v>3185.57</v>
          </cell>
        </row>
        <row r="130">
          <cell r="A130" t="str">
            <v>EC.2114</v>
          </cell>
          <cell r="B130" t="str">
            <v>Laøm maët ñöôøng caáp phoái lôùp treân chieàu daøy ñaõ leøn eùp 12 cm</v>
          </cell>
          <cell r="C130" t="str">
            <v>m3</v>
          </cell>
          <cell r="D130">
            <v>5081.26</v>
          </cell>
          <cell r="E130">
            <v>475.56</v>
          </cell>
          <cell r="F130">
            <v>3875.78</v>
          </cell>
        </row>
        <row r="131">
          <cell r="A131" t="str">
            <v>EC.2115</v>
          </cell>
          <cell r="B131" t="str">
            <v>Laøm maët ñöôøng caáp phoái lôùp treân chieàu daøy ñaõ leøn eùp 14 cm</v>
          </cell>
          <cell r="C131" t="str">
            <v>m3</v>
          </cell>
          <cell r="D131">
            <v>5765.26</v>
          </cell>
          <cell r="E131">
            <v>501.72</v>
          </cell>
          <cell r="F131">
            <v>4512.8900000000003</v>
          </cell>
        </row>
        <row r="132">
          <cell r="A132" t="str">
            <v>EC.2116</v>
          </cell>
          <cell r="B132" t="str">
            <v>Laøm maët ñöôøng caáp phoái lôùp treân chieàu daøy ñaõ leøn eùp 16 cm</v>
          </cell>
          <cell r="C132" t="str">
            <v>m3</v>
          </cell>
          <cell r="D132">
            <v>4651.66</v>
          </cell>
          <cell r="E132">
            <v>527.87</v>
          </cell>
          <cell r="F132">
            <v>5070.37</v>
          </cell>
        </row>
        <row r="133">
          <cell r="A133" t="str">
            <v>EC.2117</v>
          </cell>
          <cell r="B133" t="str">
            <v>Laøm maët ñöôøng caáp phoái lôùp treân chieàu daøy ñaõ leøn eùp 18 cm</v>
          </cell>
          <cell r="C133" t="str">
            <v>m3</v>
          </cell>
          <cell r="D133">
            <v>7135.66</v>
          </cell>
          <cell r="E133">
            <v>552.84</v>
          </cell>
          <cell r="F133">
            <v>5760.57</v>
          </cell>
        </row>
        <row r="134">
          <cell r="A134" t="str">
            <v>EC.2118</v>
          </cell>
          <cell r="B134" t="str">
            <v>Laøm maët ñöôøng caáp phoái lôùp treân chieàu daøy ñaõ leøn eùp 20 cm</v>
          </cell>
          <cell r="C134" t="str">
            <v>m3</v>
          </cell>
          <cell r="D134">
            <v>7822.06</v>
          </cell>
          <cell r="E134">
            <v>578.99</v>
          </cell>
          <cell r="F134">
            <v>6397.68</v>
          </cell>
        </row>
        <row r="135">
          <cell r="A135" t="str">
            <v>EC.2211</v>
          </cell>
          <cell r="B135" t="str">
            <v>Laøm maët ñöôøng caáp phoái lôùp döôùi chieàu daøy ñaõ leøn eùp 8 cm</v>
          </cell>
          <cell r="C135" t="str">
            <v>m3</v>
          </cell>
          <cell r="D135">
            <v>2056.8000000000002</v>
          </cell>
          <cell r="E135">
            <v>235.4</v>
          </cell>
          <cell r="F135">
            <v>1353.87</v>
          </cell>
        </row>
        <row r="136">
          <cell r="A136" t="str">
            <v>EC.2212</v>
          </cell>
          <cell r="B136" t="str">
            <v>Laøm maët ñöôøng caáp phoái lôùp döôùi chieàu daøy ñaõ leøn eùp 8 cm</v>
          </cell>
          <cell r="C136" t="str">
            <v>m3</v>
          </cell>
          <cell r="D136">
            <v>2740.8</v>
          </cell>
          <cell r="E136">
            <v>261.56</v>
          </cell>
          <cell r="F136">
            <v>1858.25</v>
          </cell>
        </row>
        <row r="137">
          <cell r="A137" t="str">
            <v>EC.2213</v>
          </cell>
          <cell r="B137" t="str">
            <v>Laøm maët ñöôøng caáp phoái lôùp döôùi chieàu daøy ñaõ leøn eùp 10 cm</v>
          </cell>
          <cell r="C137" t="str">
            <v>m3</v>
          </cell>
          <cell r="D137">
            <v>3427.2</v>
          </cell>
          <cell r="E137">
            <v>287.70999999999998</v>
          </cell>
          <cell r="F137">
            <v>2256.4499999999998</v>
          </cell>
        </row>
        <row r="138">
          <cell r="A138" t="str">
            <v>EC.2214</v>
          </cell>
          <cell r="B138" t="str">
            <v>Laøm maët ñöôøng caáp phoái lôùp döôùi chieàu daøy ñaõ leøn eùp 12 cm</v>
          </cell>
          <cell r="C138" t="str">
            <v>m3</v>
          </cell>
          <cell r="D138">
            <v>4113.6000000000004</v>
          </cell>
          <cell r="E138">
            <v>313.87</v>
          </cell>
          <cell r="F138">
            <v>2760.83</v>
          </cell>
        </row>
        <row r="139">
          <cell r="A139" t="str">
            <v>EC.2215</v>
          </cell>
          <cell r="B139" t="str">
            <v>Laøm maët ñöôøng caáp phoái lôùp döôùi chieàu daøy ñaõ leøn eùp 14 cm</v>
          </cell>
          <cell r="C139" t="str">
            <v>m3</v>
          </cell>
          <cell r="D139">
            <v>4797.6000000000004</v>
          </cell>
          <cell r="E139">
            <v>340.03</v>
          </cell>
          <cell r="F139">
            <v>3212.12</v>
          </cell>
        </row>
        <row r="140">
          <cell r="A140" t="str">
            <v>EC.2216</v>
          </cell>
          <cell r="B140" t="str">
            <v>Laøm maët ñöôøng caáp phoái lôùp döôùi chieàu daøy ñaõ leøn eùp 16 cm</v>
          </cell>
          <cell r="C140" t="str">
            <v>m3</v>
          </cell>
          <cell r="D140">
            <v>5484</v>
          </cell>
          <cell r="E140">
            <v>364.99</v>
          </cell>
          <cell r="F140">
            <v>3610.31</v>
          </cell>
        </row>
        <row r="141">
          <cell r="A141" t="str">
            <v>EC.2217</v>
          </cell>
          <cell r="B141" t="str">
            <v>Laøm maët ñöôøng caáp phoái lôùp döôùi chieàu daøy ñaõ leøn eùp 18 cm</v>
          </cell>
          <cell r="C141" t="str">
            <v>m3</v>
          </cell>
          <cell r="D141">
            <v>6168</v>
          </cell>
          <cell r="E141">
            <v>391.15</v>
          </cell>
          <cell r="F141">
            <v>4114.7</v>
          </cell>
        </row>
        <row r="142">
          <cell r="A142" t="str">
            <v>EC.2218</v>
          </cell>
          <cell r="B142" t="str">
            <v>Laøm maët ñöôøng caáp phoái lôùp döôùi chieàu daøy ñaõ leøn eùp 20 cm</v>
          </cell>
          <cell r="C142" t="str">
            <v>m3</v>
          </cell>
          <cell r="D142">
            <v>6854.4</v>
          </cell>
          <cell r="E142">
            <v>417.3</v>
          </cell>
          <cell r="F142">
            <v>4725.26</v>
          </cell>
        </row>
        <row r="143">
          <cell r="A143" t="str">
            <v>EC.4112</v>
          </cell>
          <cell r="B143" t="str">
            <v>Laøm maët ñöôøng ñaù daêm nhöïa thaâm nhaäp laùng nhöïa tieâu chuaån 5,5 kg/m2 chieàu daøy ñaõ leøn eùp 6 cm</v>
          </cell>
          <cell r="C143" t="str">
            <v>m2</v>
          </cell>
          <cell r="D143">
            <v>31381.43</v>
          </cell>
          <cell r="E143">
            <v>1893.77</v>
          </cell>
          <cell r="F143">
            <v>3286.7</v>
          </cell>
        </row>
        <row r="144">
          <cell r="A144" t="str">
            <v>EC.4113</v>
          </cell>
          <cell r="B144" t="str">
            <v>Laøm maët ñöôøng ñaù daêm nhöïa thaâm nhaäp laùng nhöïa tieâu chuaån 5,5 kg/m2 chieàu daøy ñaõ leøn eùp 7 cm</v>
          </cell>
          <cell r="C144" t="str">
            <v>m2</v>
          </cell>
          <cell r="D144">
            <v>33223.22</v>
          </cell>
          <cell r="E144">
            <v>1893.77</v>
          </cell>
          <cell r="F144">
            <v>3286.7</v>
          </cell>
        </row>
        <row r="145">
          <cell r="A145" t="str">
            <v>EC.4114</v>
          </cell>
          <cell r="B145" t="str">
            <v>Laøm maët ñöôøng ñaù daêm nhöïa thaâm nhaäp laùng nhöïa tieâu chuaån 5,5 kg/m2 chieàu daøy ñaõ leøn eùp 8 cm</v>
          </cell>
          <cell r="C145" t="str">
            <v>m2</v>
          </cell>
          <cell r="D145">
            <v>35065.019999999997</v>
          </cell>
          <cell r="E145">
            <v>1893.77</v>
          </cell>
          <cell r="F145">
            <v>3286.7</v>
          </cell>
        </row>
        <row r="146">
          <cell r="A146" t="str">
            <v>EC.4312</v>
          </cell>
          <cell r="B146" t="str">
            <v>Laøm maët ñöôøng ñaù daêm nhöïa thaâm nhaäp saâu laùng nhöïa tieâu chuaån 7kg/m2 chieàu daøy ñaõ leøn eùp 6 cm</v>
          </cell>
          <cell r="C146" t="str">
            <v>m2</v>
          </cell>
          <cell r="D146">
            <v>35524.26</v>
          </cell>
          <cell r="E146">
            <v>1893.77</v>
          </cell>
          <cell r="F146">
            <v>3286.7</v>
          </cell>
        </row>
        <row r="147">
          <cell r="A147" t="str">
            <v>EC.4313</v>
          </cell>
          <cell r="B147" t="str">
            <v>Laøm maët ñöôøng ñaù daêm nhöïa thaâm nhaäp saâu laùng nhöïa tieâu chuaån 7kg/m2 chieàu daøy ñaõ leøn eùp 7 cm</v>
          </cell>
          <cell r="C147" t="str">
            <v>m2</v>
          </cell>
          <cell r="D147">
            <v>37366.06</v>
          </cell>
          <cell r="E147">
            <v>1893.77</v>
          </cell>
          <cell r="F147">
            <v>3286.7</v>
          </cell>
        </row>
        <row r="148">
          <cell r="A148" t="str">
            <v>EC.4314</v>
          </cell>
          <cell r="B148" t="str">
            <v>Laøm maët ñöôøng ñaù daêm nhöïa thaâm nhaäp saâu laùng nhöïa tieâu chuaån 7kg/m2 chieàu daøy ñaõ leøn eùp 8 cm</v>
          </cell>
          <cell r="C148" t="str">
            <v>m2</v>
          </cell>
          <cell r="D148">
            <v>39207.85</v>
          </cell>
          <cell r="E148">
            <v>1893.77</v>
          </cell>
          <cell r="F148">
            <v>3286.7</v>
          </cell>
        </row>
        <row r="149">
          <cell r="A149" t="str">
            <v>GA.1113</v>
          </cell>
          <cell r="B149" t="str">
            <v>Xaây moùng ñaù hoäc M#50</v>
          </cell>
          <cell r="C149" t="str">
            <v>m3</v>
          </cell>
          <cell r="D149">
            <v>228755</v>
          </cell>
          <cell r="E149">
            <v>24775</v>
          </cell>
        </row>
        <row r="150">
          <cell r="A150" t="str">
            <v>GA.1114</v>
          </cell>
          <cell r="B150" t="str">
            <v>Xaây moùng ñaù hoäc M#75</v>
          </cell>
          <cell r="C150" t="str">
            <v>m3</v>
          </cell>
          <cell r="D150">
            <v>257601</v>
          </cell>
          <cell r="E150">
            <v>24775</v>
          </cell>
        </row>
        <row r="151">
          <cell r="A151" t="str">
            <v>GA.1115</v>
          </cell>
          <cell r="B151" t="str">
            <v>Xaây moùng ñaù hoäc M#100</v>
          </cell>
          <cell r="C151" t="str">
            <v>m3</v>
          </cell>
          <cell r="D151">
            <v>288603</v>
          </cell>
          <cell r="E151">
            <v>24775</v>
          </cell>
        </row>
        <row r="152">
          <cell r="A152" t="str">
            <v>GE.1114</v>
          </cell>
          <cell r="B152" t="str">
            <v>Xaây moùng gaïch theû 5x10x20 vöõa XM#75 daøy £ 30cm</v>
          </cell>
          <cell r="C152" t="str">
            <v>m3</v>
          </cell>
          <cell r="D152">
            <v>361203</v>
          </cell>
          <cell r="E152">
            <v>21791</v>
          </cell>
        </row>
        <row r="153">
          <cell r="A153" t="str">
            <v>GE.1124</v>
          </cell>
          <cell r="B153" t="str">
            <v>Xaây moùng gaïch theû 5x10x20 vöõa XM#75 daøy &gt; 30cm</v>
          </cell>
          <cell r="C153" t="str">
            <v>m3</v>
          </cell>
          <cell r="D153">
            <v>354989</v>
          </cell>
          <cell r="E153">
            <v>19327</v>
          </cell>
        </row>
        <row r="154">
          <cell r="A154" t="str">
            <v>GE.2114</v>
          </cell>
          <cell r="B154" t="str">
            <v>Xaây töôøng gaïch theû 5x10x20 vöõa XM#75 daøy £10cm cao £4m</v>
          </cell>
          <cell r="C154" t="str">
            <v>m3</v>
          </cell>
          <cell r="D154">
            <v>375070</v>
          </cell>
          <cell r="E154">
            <v>28925</v>
          </cell>
          <cell r="F154">
            <v>1631</v>
          </cell>
        </row>
        <row r="155">
          <cell r="A155" t="str">
            <v>GE.2124</v>
          </cell>
          <cell r="B155" t="str">
            <v>Xaây töôøng gaïch theû 5x10x20 vöõa XM#75 daøy £10cm cao &gt;4m</v>
          </cell>
          <cell r="C155" t="str">
            <v>m3</v>
          </cell>
          <cell r="D155">
            <v>429847</v>
          </cell>
          <cell r="E155">
            <v>31520</v>
          </cell>
          <cell r="F155">
            <v>5990</v>
          </cell>
        </row>
        <row r="156">
          <cell r="A156" t="str">
            <v>GE.2214</v>
          </cell>
          <cell r="B156" t="str">
            <v>Xaây töôøng gaïch theû 5x10x20 vöõa XM#75 daøy £30cm cao £4m</v>
          </cell>
          <cell r="C156" t="str">
            <v>m3</v>
          </cell>
          <cell r="D156">
            <v>385632</v>
          </cell>
          <cell r="E156">
            <v>23737</v>
          </cell>
          <cell r="F156">
            <v>1631</v>
          </cell>
        </row>
        <row r="157">
          <cell r="A157" t="str">
            <v>GE.2224</v>
          </cell>
          <cell r="B157" t="str">
            <v>Xaây töôøng gaïch theû 5x10x20 vöõa XM#75 daøy £30cm cao &gt;4m</v>
          </cell>
          <cell r="C157" t="str">
            <v>m3</v>
          </cell>
          <cell r="D157">
            <v>440409</v>
          </cell>
          <cell r="E157">
            <v>25553</v>
          </cell>
          <cell r="F157">
            <v>5990</v>
          </cell>
        </row>
        <row r="158">
          <cell r="A158" t="str">
            <v>GE.3114</v>
          </cell>
          <cell r="B158" t="str">
            <v>Xaây truï gaïch theû 5x10x20 vöõa XM#75 cao £4m</v>
          </cell>
          <cell r="C158" t="str">
            <v>m3</v>
          </cell>
          <cell r="D158">
            <v>380058</v>
          </cell>
          <cell r="E158">
            <v>46696</v>
          </cell>
          <cell r="F158">
            <v>1631</v>
          </cell>
        </row>
        <row r="159">
          <cell r="A159" t="str">
            <v>GE.3124</v>
          </cell>
          <cell r="B159" t="str">
            <v>Xaây truï gaïch theû 5x10x20  vöõa XM#75 cao &gt;4m</v>
          </cell>
          <cell r="C159" t="str">
            <v>m3</v>
          </cell>
          <cell r="D159">
            <v>434835</v>
          </cell>
          <cell r="E159">
            <v>51884</v>
          </cell>
          <cell r="F159">
            <v>5990</v>
          </cell>
        </row>
        <row r="160">
          <cell r="A160" t="str">
            <v>GG.1114</v>
          </cell>
          <cell r="B160" t="str">
            <v>Xaây moùng gaïch theû 4x8x19 vöõa XM#75 daøy £ 30cm</v>
          </cell>
          <cell r="C160" t="str">
            <v>m3</v>
          </cell>
          <cell r="D160">
            <v>430729</v>
          </cell>
          <cell r="E160">
            <v>30482</v>
          </cell>
        </row>
        <row r="161">
          <cell r="A161" t="str">
            <v>GG.1124</v>
          </cell>
          <cell r="B161" t="str">
            <v>Xaây moùng gaïch theû 4x8x19 vöõa XM#75 daøy &gt; 30cm</v>
          </cell>
          <cell r="C161" t="str">
            <v>m3</v>
          </cell>
          <cell r="D161">
            <v>427369</v>
          </cell>
          <cell r="E161">
            <v>26980</v>
          </cell>
        </row>
        <row r="162">
          <cell r="A162" t="str">
            <v>GG.2114</v>
          </cell>
          <cell r="B162" t="str">
            <v>Xaây töôøng gaïch theû 4x8x19 vöõa XM#75 daøy £10cm cao £4m</v>
          </cell>
          <cell r="C162" t="str">
            <v>m3</v>
          </cell>
          <cell r="D162">
            <v>447793</v>
          </cell>
          <cell r="E162">
            <v>35022</v>
          </cell>
          <cell r="F162">
            <v>906</v>
          </cell>
        </row>
        <row r="163">
          <cell r="A163" t="str">
            <v>GG.2124</v>
          </cell>
          <cell r="B163" t="str">
            <v>Xaây töôøng gaïch theû 4x8x19 vöõa XM#75 daøy £10cm cao &gt;4m</v>
          </cell>
          <cell r="C163" t="str">
            <v>m3</v>
          </cell>
          <cell r="D163">
            <v>502570</v>
          </cell>
          <cell r="E163">
            <v>38913</v>
          </cell>
          <cell r="F163">
            <v>5810</v>
          </cell>
        </row>
        <row r="164">
          <cell r="A164" t="str">
            <v>GG.2214</v>
          </cell>
          <cell r="B164" t="str">
            <v>Xaây töôøng gaïch theû 4x8x19 vöõa XM#75 daøy £30cm cao £4m</v>
          </cell>
          <cell r="C164" t="str">
            <v>m3</v>
          </cell>
          <cell r="D164">
            <v>434790</v>
          </cell>
          <cell r="E164">
            <v>31130</v>
          </cell>
          <cell r="F164">
            <v>1495</v>
          </cell>
        </row>
        <row r="165">
          <cell r="A165" t="str">
            <v>GG.2224</v>
          </cell>
          <cell r="B165" t="str">
            <v>Xaây töôøng gaïch theû 4x8x19 vöõa XM#75 daøy £30cm cao &gt;4m</v>
          </cell>
          <cell r="C165" t="str">
            <v>m3</v>
          </cell>
          <cell r="D165">
            <v>489567</v>
          </cell>
          <cell r="E165">
            <v>33725</v>
          </cell>
          <cell r="F165">
            <v>5854</v>
          </cell>
        </row>
        <row r="166">
          <cell r="A166" t="str">
            <v>GG.3114</v>
          </cell>
          <cell r="B166" t="str">
            <v>Xaây truï gaïch theû 4x8x19 vöõa XM#75 cao £4m</v>
          </cell>
          <cell r="C166" t="str">
            <v>m3</v>
          </cell>
          <cell r="D166">
            <v>419047</v>
          </cell>
          <cell r="E166">
            <v>60704</v>
          </cell>
          <cell r="F166">
            <v>1359</v>
          </cell>
        </row>
        <row r="167">
          <cell r="A167" t="str">
            <v>GG.3124</v>
          </cell>
          <cell r="B167" t="str">
            <v>Xaây truï gaïch theû 4x8x19  vöõa XM#75 cao &gt;4m</v>
          </cell>
          <cell r="C167" t="str">
            <v>m3</v>
          </cell>
          <cell r="D167">
            <v>473824</v>
          </cell>
          <cell r="E167">
            <v>67449</v>
          </cell>
          <cell r="F167">
            <v>5718</v>
          </cell>
        </row>
        <row r="168">
          <cell r="A168" t="str">
            <v>GI.1114</v>
          </cell>
          <cell r="B168" t="str">
            <v>Xaây töôøng gaïch oáng 8x8x19 vöõa XM#75 daøy £10cm cao £4m</v>
          </cell>
          <cell r="C168" t="str">
            <v>m3</v>
          </cell>
          <cell r="D168">
            <v>300526</v>
          </cell>
          <cell r="E168">
            <v>25293</v>
          </cell>
          <cell r="F168">
            <v>906</v>
          </cell>
        </row>
        <row r="169">
          <cell r="A169" t="str">
            <v>GI.1124</v>
          </cell>
          <cell r="B169" t="str">
            <v>Xaây töôøng gaïch oáng 8x8x19 vöõa XM#75 daøy £10cm cao &gt;4m</v>
          </cell>
          <cell r="C169" t="str">
            <v>m3</v>
          </cell>
          <cell r="D169">
            <v>355303</v>
          </cell>
          <cell r="E169">
            <v>27888</v>
          </cell>
          <cell r="F169">
            <v>4176</v>
          </cell>
        </row>
        <row r="170">
          <cell r="A170" t="str">
            <v>GI.1214</v>
          </cell>
          <cell r="B170" t="str">
            <v>Xaây töôøng gaïch oáng 8x8x19 vöõa XM#75 daøy £30cm cao £4m</v>
          </cell>
          <cell r="C170" t="str">
            <v>m3</v>
          </cell>
          <cell r="D170">
            <v>303531</v>
          </cell>
          <cell r="E170">
            <v>22051</v>
          </cell>
          <cell r="F170">
            <v>1359</v>
          </cell>
        </row>
        <row r="171">
          <cell r="A171" t="str">
            <v>GI.1224</v>
          </cell>
          <cell r="B171" t="str">
            <v>Xaây töôøng gaïch oáng 8x8x19 vöõa XM#75 daøy £30cm cao &gt;4m</v>
          </cell>
          <cell r="C171" t="str">
            <v>m3</v>
          </cell>
          <cell r="D171">
            <v>358309</v>
          </cell>
          <cell r="E171">
            <v>23996</v>
          </cell>
          <cell r="F171">
            <v>4084</v>
          </cell>
        </row>
        <row r="172">
          <cell r="A172" t="str">
            <v>HA.1111</v>
          </cell>
          <cell r="B172" t="str">
            <v>Beâ toâng loùt moùng ñaù 4x6 M#100</v>
          </cell>
          <cell r="C172" t="str">
            <v>m3</v>
          </cell>
          <cell r="D172">
            <v>288905</v>
          </cell>
          <cell r="E172">
            <v>20481</v>
          </cell>
          <cell r="F172">
            <v>12041</v>
          </cell>
        </row>
        <row r="173">
          <cell r="A173" t="str">
            <v>HA.1112</v>
          </cell>
          <cell r="B173" t="str">
            <v>Beâ toâng loùt moùng ñaù 4x6 M#150</v>
          </cell>
          <cell r="C173" t="str">
            <v>m3</v>
          </cell>
          <cell r="D173">
            <v>334587</v>
          </cell>
          <cell r="E173">
            <v>20481</v>
          </cell>
          <cell r="F173">
            <v>12041</v>
          </cell>
        </row>
        <row r="174">
          <cell r="A174" t="str">
            <v>HA.1213</v>
          </cell>
          <cell r="B174" t="str">
            <v>Beâ toâng moùng ñaù 1x2 M#200 chieàu roäng £250cm</v>
          </cell>
          <cell r="C174" t="str">
            <v>m3</v>
          </cell>
          <cell r="D174">
            <v>467231</v>
          </cell>
          <cell r="E174">
            <v>20357</v>
          </cell>
          <cell r="F174">
            <v>12480</v>
          </cell>
        </row>
        <row r="175">
          <cell r="A175" t="str">
            <v>HA.1214</v>
          </cell>
          <cell r="B175" t="str">
            <v>Beâ toâng moùng ñaù 1x2 M#250 chieàu roäng £250cm</v>
          </cell>
          <cell r="C175" t="str">
            <v>m3</v>
          </cell>
          <cell r="D175">
            <v>519141</v>
          </cell>
          <cell r="E175">
            <v>20357</v>
          </cell>
          <cell r="F175">
            <v>12480</v>
          </cell>
        </row>
        <row r="176">
          <cell r="A176" t="str">
            <v>HA.1223</v>
          </cell>
          <cell r="B176" t="str">
            <v>Beâ toâng moùng ñaù 1x2 M#200 chieàu roäng &gt;250cm</v>
          </cell>
          <cell r="C176" t="str">
            <v>m3</v>
          </cell>
          <cell r="D176">
            <v>501505</v>
          </cell>
          <cell r="E176">
            <v>29915</v>
          </cell>
          <cell r="F176">
            <v>12480</v>
          </cell>
        </row>
        <row r="177">
          <cell r="A177" t="str">
            <v>HA.1233</v>
          </cell>
          <cell r="B177" t="str">
            <v>Beâ toâng moùng ñaù 2x4 M#200 chieàu roäng £250cm</v>
          </cell>
          <cell r="C177" t="str">
            <v>m3</v>
          </cell>
          <cell r="D177">
            <v>431019</v>
          </cell>
          <cell r="E177">
            <v>20357</v>
          </cell>
          <cell r="F177">
            <v>12480</v>
          </cell>
        </row>
        <row r="178">
          <cell r="A178" t="str">
            <v>HA.1243</v>
          </cell>
          <cell r="B178" t="str">
            <v>Beâ toâng moùng ñaù 2x4 M#200 chieàu roäng &gt;250cm</v>
          </cell>
          <cell r="C178" t="str">
            <v>m3</v>
          </cell>
          <cell r="D178">
            <v>465293</v>
          </cell>
          <cell r="E178">
            <v>29915</v>
          </cell>
          <cell r="F178">
            <v>12480</v>
          </cell>
        </row>
        <row r="179">
          <cell r="A179" t="str">
            <v>HA.1332</v>
          </cell>
          <cell r="B179" t="str">
            <v>Beâ toâng neàn ñaù 4x6 M#150</v>
          </cell>
          <cell r="C179" t="str">
            <v>m3</v>
          </cell>
          <cell r="D179">
            <v>337932</v>
          </cell>
          <cell r="E179">
            <v>19613</v>
          </cell>
          <cell r="F179">
            <v>12480</v>
          </cell>
        </row>
        <row r="180">
          <cell r="A180" t="str">
            <v>HA.2113</v>
          </cell>
          <cell r="B180" t="str">
            <v>Beâ toâng töôøng ñaù 1x2 M#200 daøy £45cm cao £4m</v>
          </cell>
          <cell r="C180" t="str">
            <v>m3</v>
          </cell>
          <cell r="D180">
            <v>581692</v>
          </cell>
          <cell r="E180">
            <v>49030</v>
          </cell>
          <cell r="F180">
            <v>15888</v>
          </cell>
        </row>
        <row r="181">
          <cell r="A181" t="str">
            <v>HA.2123</v>
          </cell>
          <cell r="B181" t="str">
            <v>Beâ toâng töôøng ñaù 1x2 M#200 daøy £45cm cao &gt;4m</v>
          </cell>
          <cell r="C181" t="str">
            <v>m3</v>
          </cell>
          <cell r="D181">
            <v>582315</v>
          </cell>
          <cell r="E181">
            <v>54738</v>
          </cell>
          <cell r="F181">
            <v>21882</v>
          </cell>
        </row>
        <row r="182">
          <cell r="A182" t="str">
            <v>HA.2313</v>
          </cell>
          <cell r="B182" t="str">
            <v>Beâ toâng coät ñaù 1x2 M#200; S£0,1m2 cao £4m</v>
          </cell>
          <cell r="C182" t="str">
            <v>m3</v>
          </cell>
          <cell r="D182">
            <v>511614</v>
          </cell>
          <cell r="E182">
            <v>58370</v>
          </cell>
          <cell r="F182">
            <v>15888</v>
          </cell>
        </row>
        <row r="183">
          <cell r="A183" t="str">
            <v>HA.2323</v>
          </cell>
          <cell r="B183" t="str">
            <v>Beâ toâng coät ñaù 1x2 M#200; S£0,1m2 cao &gt;4m</v>
          </cell>
          <cell r="C183" t="str">
            <v>m3</v>
          </cell>
          <cell r="D183">
            <v>511614</v>
          </cell>
          <cell r="E183">
            <v>62520</v>
          </cell>
          <cell r="F183">
            <v>21882</v>
          </cell>
        </row>
        <row r="184">
          <cell r="A184" t="str">
            <v>HA.3113</v>
          </cell>
          <cell r="B184" t="str">
            <v>Beâ toâng daàm, giaèng ñaù 1x2 M#200</v>
          </cell>
          <cell r="C184" t="str">
            <v>m3</v>
          </cell>
          <cell r="D184">
            <v>467231</v>
          </cell>
          <cell r="E184">
            <v>46117</v>
          </cell>
          <cell r="F184">
            <v>21882</v>
          </cell>
        </row>
        <row r="185">
          <cell r="A185" t="str">
            <v>HA.3213</v>
          </cell>
          <cell r="B185" t="str">
            <v>Beâ toâng saøn maùi ñaù 1x2 M#200</v>
          </cell>
          <cell r="C185" t="str">
            <v>m3</v>
          </cell>
          <cell r="D185">
            <v>467231</v>
          </cell>
          <cell r="E185">
            <v>32168</v>
          </cell>
          <cell r="F185">
            <v>18474</v>
          </cell>
        </row>
        <row r="186">
          <cell r="A186" t="str">
            <v>HA.3313</v>
          </cell>
          <cell r="B186" t="str">
            <v>Beâ toâng oâ vaêng, taám ñan maùi ñaù 1x2 M#200</v>
          </cell>
          <cell r="C186" t="str">
            <v>m3</v>
          </cell>
          <cell r="D186">
            <v>467231</v>
          </cell>
          <cell r="E186">
            <v>49290</v>
          </cell>
          <cell r="F186">
            <v>18474</v>
          </cell>
        </row>
        <row r="187">
          <cell r="A187" t="str">
            <v>HA.3315</v>
          </cell>
          <cell r="B187" t="str">
            <v>Beâ toâng oâ vaêng, taám ñan maùi ñaù 1x2 M#300</v>
          </cell>
          <cell r="C187" t="str">
            <v>m3</v>
          </cell>
          <cell r="D187">
            <v>568610</v>
          </cell>
          <cell r="E187">
            <v>49290</v>
          </cell>
          <cell r="F187">
            <v>18474</v>
          </cell>
        </row>
        <row r="188">
          <cell r="A188" t="str">
            <v>HA.3413</v>
          </cell>
          <cell r="B188" t="str">
            <v>Beâ toâng caàu thanh thöôøng ñaù 1x2 M#200</v>
          </cell>
          <cell r="C188" t="str">
            <v>m3</v>
          </cell>
          <cell r="D188">
            <v>467231</v>
          </cell>
          <cell r="E188">
            <v>37616</v>
          </cell>
          <cell r="F188">
            <v>18474</v>
          </cell>
        </row>
        <row r="189">
          <cell r="A189" t="str">
            <v>HA.3423</v>
          </cell>
          <cell r="B189" t="str">
            <v>Beâ toâng caàu thanh xoay ñaù 1x2 M#200</v>
          </cell>
          <cell r="C189" t="str">
            <v>m3</v>
          </cell>
          <cell r="D189">
            <v>467231</v>
          </cell>
          <cell r="E189">
            <v>39821</v>
          </cell>
          <cell r="F189">
            <v>18474</v>
          </cell>
        </row>
        <row r="190">
          <cell r="A190" t="str">
            <v>HA.5213</v>
          </cell>
          <cell r="B190" t="str">
            <v>Beâ toâng möông caùp, raõnh nöôùc ñaù 1x2 M#200</v>
          </cell>
          <cell r="C190" t="str">
            <v>m3</v>
          </cell>
          <cell r="D190">
            <v>467231</v>
          </cell>
          <cell r="E190">
            <v>28666</v>
          </cell>
          <cell r="F190">
            <v>9146</v>
          </cell>
        </row>
        <row r="191">
          <cell r="A191" t="str">
            <v>HA.8113</v>
          </cell>
          <cell r="B191" t="str">
            <v>Beâ toâng maët ñöôøng ñaù 1x2 M#200 chieàu daøy £25cm</v>
          </cell>
          <cell r="C191" t="str">
            <v>m3</v>
          </cell>
          <cell r="D191">
            <v>505644</v>
          </cell>
          <cell r="E191">
            <v>24623</v>
          </cell>
          <cell r="F191">
            <v>15375</v>
          </cell>
        </row>
        <row r="192">
          <cell r="A192" t="str">
            <v>HG.4113</v>
          </cell>
          <cell r="B192" t="str">
            <v>Ñoå beâ toâng naép möông M#200 ñaù 1x2</v>
          </cell>
          <cell r="C192" t="str">
            <v>m3</v>
          </cell>
          <cell r="D192">
            <v>460382</v>
          </cell>
          <cell r="E192">
            <v>31901</v>
          </cell>
          <cell r="F192">
            <v>9146</v>
          </cell>
        </row>
        <row r="193">
          <cell r="A193" t="str">
            <v>IA.1110</v>
          </cell>
          <cell r="B193" t="str">
            <v>Saûn xuaát vaø gia coâng theùp moùng F £10</v>
          </cell>
          <cell r="C193" t="str">
            <v>kg</v>
          </cell>
          <cell r="D193">
            <v>4373.9030000000002</v>
          </cell>
          <cell r="E193">
            <v>146.83199999999999</v>
          </cell>
          <cell r="F193">
            <v>15.916</v>
          </cell>
        </row>
        <row r="194">
          <cell r="A194" t="str">
            <v>IA.1120</v>
          </cell>
          <cell r="B194" t="str">
            <v>Saûn xuaát vaø gia coâng theùp moùng F £18</v>
          </cell>
          <cell r="C194" t="str">
            <v>kg</v>
          </cell>
          <cell r="D194">
            <v>4377.4989999999998</v>
          </cell>
          <cell r="E194">
            <v>108.178</v>
          </cell>
          <cell r="F194">
            <v>99.350999999999999</v>
          </cell>
        </row>
        <row r="195">
          <cell r="A195" t="str">
            <v>IA.1130</v>
          </cell>
          <cell r="B195" t="str">
            <v>Saûn xuaát vaø gia coâng theùp moùng F &gt;18</v>
          </cell>
          <cell r="C195" t="str">
            <v>kg</v>
          </cell>
          <cell r="D195">
            <v>4382.4889999999996</v>
          </cell>
          <cell r="E195">
            <v>82.366</v>
          </cell>
          <cell r="F195">
            <v>104.586</v>
          </cell>
        </row>
        <row r="196">
          <cell r="A196" t="str">
            <v>IA.2111</v>
          </cell>
          <cell r="B196" t="str">
            <v>Saûn xuaát vaø gia coâng theùp töôøng F £10 cao £4m</v>
          </cell>
          <cell r="C196" t="str">
            <v>kg</v>
          </cell>
          <cell r="D196">
            <v>4373.9030000000002</v>
          </cell>
          <cell r="E196">
            <v>179.834</v>
          </cell>
          <cell r="F196">
            <v>15.916</v>
          </cell>
        </row>
        <row r="197">
          <cell r="A197" t="str">
            <v>IA.2121</v>
          </cell>
          <cell r="B197" t="str">
            <v>Saûn xuaát vaø gia coâng theùp töôøng F £18 cao £4m</v>
          </cell>
          <cell r="C197" t="str">
            <v>kg</v>
          </cell>
          <cell r="D197">
            <v>4377.4989999999998</v>
          </cell>
          <cell r="E197">
            <v>147.37700000000001</v>
          </cell>
          <cell r="F197">
            <v>99.350999999999999</v>
          </cell>
        </row>
        <row r="198">
          <cell r="A198" t="str">
            <v>IA.2131</v>
          </cell>
          <cell r="B198" t="str">
            <v>Saûn xuaát vaø gia coâng theùp töôøng F &gt;18 cao £4m</v>
          </cell>
          <cell r="C198" t="str">
            <v>kg</v>
          </cell>
          <cell r="D198">
            <v>4382.4889999999996</v>
          </cell>
          <cell r="E198">
            <v>120.065</v>
          </cell>
          <cell r="F198">
            <v>104.586</v>
          </cell>
        </row>
        <row r="199">
          <cell r="A199" t="str">
            <v>IA.2211</v>
          </cell>
          <cell r="B199" t="str">
            <v>Saûn xuaát vaø gia coâng theùp truï F £10 cao £4m</v>
          </cell>
          <cell r="C199" t="str">
            <v>kg</v>
          </cell>
          <cell r="D199">
            <v>4373.9030000000002</v>
          </cell>
          <cell r="E199">
            <v>179.38399999999999</v>
          </cell>
          <cell r="F199">
            <v>15.916</v>
          </cell>
        </row>
        <row r="200">
          <cell r="A200" t="str">
            <v>IA.2221</v>
          </cell>
          <cell r="B200" t="str">
            <v>Saûn xuaát vaø gia coâng theùp truï F £18 cao £4m</v>
          </cell>
          <cell r="C200" t="str">
            <v>kg</v>
          </cell>
          <cell r="D200">
            <v>4378.8599999999997</v>
          </cell>
          <cell r="E200">
            <v>132.20400000000001</v>
          </cell>
          <cell r="F200">
            <v>102.444</v>
          </cell>
        </row>
        <row r="201">
          <cell r="A201" t="str">
            <v>IA.2231</v>
          </cell>
          <cell r="B201" t="str">
            <v>Saûn xuaát vaø gia coâng theùp truï F &gt;18 cao £4m</v>
          </cell>
          <cell r="C201" t="str">
            <v>kg</v>
          </cell>
          <cell r="D201">
            <v>4389.2929999999997</v>
          </cell>
          <cell r="E201">
            <v>111.88500000000001</v>
          </cell>
          <cell r="F201">
            <v>121.6</v>
          </cell>
        </row>
        <row r="202">
          <cell r="A202" t="str">
            <v>IA.2311</v>
          </cell>
          <cell r="B202" t="str">
            <v>Saûn xuaát vaø gia coâng theùp daàm F £10 cao £4m</v>
          </cell>
          <cell r="C202" t="str">
            <v>kg</v>
          </cell>
          <cell r="D202">
            <v>4373.9030000000002</v>
          </cell>
          <cell r="E202">
            <v>213.74299999999999</v>
          </cell>
          <cell r="F202">
            <v>15.916</v>
          </cell>
        </row>
        <row r="203">
          <cell r="A203" t="str">
            <v>IA.2321</v>
          </cell>
          <cell r="B203" t="str">
            <v>Saûn xuaát vaø gia coâng theùp daàm F £18 cao £4m</v>
          </cell>
          <cell r="C203" t="str">
            <v>kg</v>
          </cell>
          <cell r="D203">
            <v>4377.9530000000004</v>
          </cell>
          <cell r="E203">
            <v>132.46799999999999</v>
          </cell>
          <cell r="F203">
            <v>100.35599999999999</v>
          </cell>
        </row>
        <row r="204">
          <cell r="A204" t="str">
            <v>IA.2331</v>
          </cell>
          <cell r="B204" t="str">
            <v>Saûn xuaát vaø gia coâng theùp daàm F &gt;18 cao £4m</v>
          </cell>
          <cell r="C204" t="str">
            <v>kg</v>
          </cell>
          <cell r="D204">
            <v>4388.0990000000002</v>
          </cell>
          <cell r="E204">
            <v>120.065</v>
          </cell>
          <cell r="F204">
            <v>118.97</v>
          </cell>
        </row>
        <row r="205">
          <cell r="A205" t="str">
            <v>IA.2411</v>
          </cell>
          <cell r="B205" t="str">
            <v>SX, gia coâng coát theùp oâ vaêng, taám ñan F £10</v>
          </cell>
          <cell r="C205" t="str">
            <v>kg</v>
          </cell>
          <cell r="D205">
            <v>4373.9030000000002</v>
          </cell>
          <cell r="E205">
            <v>286.57400000000001</v>
          </cell>
          <cell r="F205">
            <v>15.916</v>
          </cell>
        </row>
        <row r="206">
          <cell r="A206" t="str">
            <v>IA.2421</v>
          </cell>
          <cell r="B206" t="str">
            <v>SX, gia coâng coát theùp oâ vaêng, taám ñan F £18</v>
          </cell>
          <cell r="C206" t="str">
            <v>kg</v>
          </cell>
          <cell r="D206">
            <v>4377.326</v>
          </cell>
          <cell r="E206">
            <v>272.19200000000001</v>
          </cell>
          <cell r="F206">
            <v>99.582999999999998</v>
          </cell>
        </row>
        <row r="207">
          <cell r="A207" t="str">
            <v>IA.2431</v>
          </cell>
          <cell r="B207" t="str">
            <v>SX, gia coâng coát theùp oâ vaêng, taám ñan F &gt;18</v>
          </cell>
          <cell r="C207" t="str">
            <v>kg</v>
          </cell>
          <cell r="D207">
            <v>4382.4889999999996</v>
          </cell>
          <cell r="E207">
            <v>267.31</v>
          </cell>
          <cell r="F207">
            <v>105.127</v>
          </cell>
        </row>
        <row r="208">
          <cell r="A208" t="str">
            <v>IA.2511</v>
          </cell>
          <cell r="B208" t="str">
            <v>Saûn xuaát vaø gia coâng theùp saøn F £10 cao £16m</v>
          </cell>
          <cell r="C208" t="str">
            <v>kg</v>
          </cell>
          <cell r="D208">
            <v>4373.9030000000002</v>
          </cell>
          <cell r="E208">
            <v>189.76599999999999</v>
          </cell>
          <cell r="F208">
            <v>18.096</v>
          </cell>
        </row>
        <row r="209">
          <cell r="A209" t="str">
            <v>IA.2521</v>
          </cell>
          <cell r="B209" t="str">
            <v>Saûn xuaát vaø gia coâng theùp saøn F £18 cao £16m</v>
          </cell>
          <cell r="C209" t="str">
            <v>kg</v>
          </cell>
          <cell r="D209">
            <v>4377.326</v>
          </cell>
          <cell r="E209">
            <v>141.51400000000001</v>
          </cell>
          <cell r="F209">
            <v>101.76300000000001</v>
          </cell>
        </row>
        <row r="210">
          <cell r="A210" t="str">
            <v>IA.2531</v>
          </cell>
          <cell r="B210" t="str">
            <v>Saûn xuaát vaø gia coâng theùp saøn F &gt;18 cao £16m</v>
          </cell>
          <cell r="C210" t="str">
            <v>kg</v>
          </cell>
          <cell r="D210">
            <v>4382.4889999999996</v>
          </cell>
          <cell r="E210">
            <v>107.65900000000001</v>
          </cell>
          <cell r="F210">
            <v>107.307</v>
          </cell>
        </row>
        <row r="211">
          <cell r="A211" t="str">
            <v>IA.2611</v>
          </cell>
          <cell r="B211" t="str">
            <v>SX, gia coâng coát theùp caàu thang thöôøng F £10</v>
          </cell>
          <cell r="C211" t="str">
            <v>kg</v>
          </cell>
          <cell r="D211">
            <v>4373.9030000000002</v>
          </cell>
          <cell r="E211">
            <v>239.20699999999999</v>
          </cell>
          <cell r="F211">
            <v>15.916</v>
          </cell>
        </row>
        <row r="212">
          <cell r="A212" t="str">
            <v>IA.2621</v>
          </cell>
          <cell r="B212" t="str">
            <v>SX, gia coâng coát theùp caàu thang thöôøng F £18</v>
          </cell>
          <cell r="C212" t="str">
            <v>kg</v>
          </cell>
          <cell r="D212">
            <v>4377.326</v>
          </cell>
          <cell r="E212">
            <v>193.02799999999999</v>
          </cell>
          <cell r="F212">
            <v>99.582999999999998</v>
          </cell>
        </row>
        <row r="213">
          <cell r="A213" t="str">
            <v>IA.2631</v>
          </cell>
          <cell r="B213" t="str">
            <v>SX, gia coâng coát theùp caàu thang thöôøng F &gt;18</v>
          </cell>
          <cell r="C213" t="str">
            <v>kg</v>
          </cell>
          <cell r="D213">
            <v>4382.4889999999996</v>
          </cell>
          <cell r="E213">
            <v>185.11199999999999</v>
          </cell>
          <cell r="F213">
            <v>105.127</v>
          </cell>
        </row>
        <row r="214">
          <cell r="A214" t="str">
            <v>IA.3511</v>
          </cell>
          <cell r="B214" t="str">
            <v>SX, gia coâng coát theùp möông caùp F £10</v>
          </cell>
          <cell r="C214" t="str">
            <v>kg</v>
          </cell>
          <cell r="D214">
            <v>4373.9030000000002</v>
          </cell>
          <cell r="E214">
            <v>142.292</v>
          </cell>
          <cell r="F214">
            <v>15.916</v>
          </cell>
        </row>
        <row r="215">
          <cell r="A215" t="str">
            <v>IA.3521</v>
          </cell>
          <cell r="B215" t="str">
            <v>SX, gia coâng coát theùp möông caùp F &gt;10</v>
          </cell>
          <cell r="C215" t="str">
            <v>kg</v>
          </cell>
          <cell r="D215">
            <v>4382.4889999999996</v>
          </cell>
          <cell r="E215">
            <v>90.019000000000005</v>
          </cell>
          <cell r="F215">
            <v>111.72499999999999</v>
          </cell>
        </row>
        <row r="216">
          <cell r="A216" t="str">
            <v>IB.2511</v>
          </cell>
          <cell r="B216" t="str">
            <v>Saûn xuaát vaø gia coâng theùp naép möông</v>
          </cell>
          <cell r="C216" t="str">
            <v>kg</v>
          </cell>
          <cell r="D216">
            <v>4373.9030000000002</v>
          </cell>
          <cell r="E216">
            <v>221.804</v>
          </cell>
          <cell r="F216">
            <v>15.916</v>
          </cell>
        </row>
        <row r="217">
          <cell r="A217" t="str">
            <v>KA.1110</v>
          </cell>
          <cell r="B217" t="str">
            <v>Vaùn khuoân moùng daøi, beä maùy</v>
          </cell>
          <cell r="C217" t="str">
            <v>m2</v>
          </cell>
          <cell r="D217">
            <v>28799.81</v>
          </cell>
          <cell r="E217">
            <v>1765.35</v>
          </cell>
        </row>
        <row r="218">
          <cell r="A218" t="str">
            <v>KA.1220</v>
          </cell>
          <cell r="B218" t="str">
            <v>Vaùn khuoân moùng coät vuoâng, hình chöõ nhaät</v>
          </cell>
          <cell r="C218" t="str">
            <v>m2</v>
          </cell>
          <cell r="D218">
            <v>29021.41</v>
          </cell>
          <cell r="E218">
            <v>3852.39</v>
          </cell>
        </row>
        <row r="219">
          <cell r="A219" t="str">
            <v>KA.2120</v>
          </cell>
          <cell r="B219" t="str">
            <v>Vaùn khuoân coät vuoâng, hình chöõ nhaät</v>
          </cell>
          <cell r="C219" t="str">
            <v>m2</v>
          </cell>
          <cell r="D219">
            <v>37805.980000000003</v>
          </cell>
          <cell r="E219">
            <v>10659.5</v>
          </cell>
        </row>
        <row r="220">
          <cell r="A220" t="str">
            <v>KA.2210</v>
          </cell>
          <cell r="B220" t="str">
            <v>Vaùn khuoân xaø daàm, giaèng</v>
          </cell>
          <cell r="C220" t="str">
            <v>m2</v>
          </cell>
          <cell r="D220">
            <v>40621.279999999999</v>
          </cell>
          <cell r="E220">
            <v>4651.2700000000004</v>
          </cell>
        </row>
        <row r="221">
          <cell r="A221" t="str">
            <v>KA.2310</v>
          </cell>
          <cell r="B221" t="str">
            <v>Vaùn khuoân saøn maùi</v>
          </cell>
          <cell r="C221" t="str">
            <v>m2</v>
          </cell>
          <cell r="D221">
            <v>33042.699999999997</v>
          </cell>
          <cell r="E221">
            <v>3646.07</v>
          </cell>
        </row>
        <row r="222">
          <cell r="A222" t="str">
            <v>KA.2320</v>
          </cell>
          <cell r="B222" t="str">
            <v>Vaùn khuoân lanh toâ, lanh toâ lieàn maùi haét, taám ñan</v>
          </cell>
          <cell r="C222" t="str">
            <v>m2</v>
          </cell>
          <cell r="D222">
            <v>33042.699999999997</v>
          </cell>
          <cell r="E222">
            <v>3851.71</v>
          </cell>
        </row>
        <row r="223">
          <cell r="A223" t="str">
            <v>KA.2510</v>
          </cell>
          <cell r="B223" t="str">
            <v>Vaùn khuoân töôøng thaúng chieàu daøy £45cm</v>
          </cell>
          <cell r="C223" t="str">
            <v>m2</v>
          </cell>
          <cell r="D223">
            <v>29079.74</v>
          </cell>
          <cell r="E223">
            <v>3758.36</v>
          </cell>
        </row>
        <row r="224">
          <cell r="A224" t="str">
            <v>KA.7110</v>
          </cell>
          <cell r="B224" t="str">
            <v>Vaùn khuoân maùi bôø keânh möông</v>
          </cell>
          <cell r="C224" t="str">
            <v>m2</v>
          </cell>
          <cell r="D224">
            <v>771.45</v>
          </cell>
          <cell r="E224">
            <v>1716.38</v>
          </cell>
          <cell r="F224">
            <v>2612.9699999999998</v>
          </cell>
        </row>
        <row r="225">
          <cell r="A225" t="str">
            <v>KP.2310</v>
          </cell>
          <cell r="B225" t="str">
            <v>Vaùn khuoân naép ñan</v>
          </cell>
          <cell r="C225" t="str">
            <v>m2</v>
          </cell>
          <cell r="D225">
            <v>2698.5</v>
          </cell>
          <cell r="E225">
            <v>3180.21</v>
          </cell>
        </row>
        <row r="226">
          <cell r="A226" t="str">
            <v>LA.5110</v>
          </cell>
          <cell r="B226" t="str">
            <v>Laép CKBT ñuùc saün P £50 kg</v>
          </cell>
          <cell r="C226" t="str">
            <v>caùi</v>
          </cell>
          <cell r="D226">
            <v>1120</v>
          </cell>
          <cell r="E226">
            <v>2029</v>
          </cell>
        </row>
        <row r="227">
          <cell r="A227" t="str">
            <v>LA.5120</v>
          </cell>
          <cell r="B227" t="str">
            <v>Laép CKBT ñuùc saün P £100 kg</v>
          </cell>
          <cell r="C227" t="str">
            <v>Caùi</v>
          </cell>
          <cell r="D227">
            <v>1866</v>
          </cell>
          <cell r="E227">
            <v>3382</v>
          </cell>
        </row>
        <row r="228">
          <cell r="A228" t="str">
            <v>LA.5130</v>
          </cell>
          <cell r="B228" t="str">
            <v>Laép CKBT ñuùc saün P £250 kg</v>
          </cell>
          <cell r="C228" t="str">
            <v>Caùi</v>
          </cell>
          <cell r="D228">
            <v>2613</v>
          </cell>
          <cell r="E228">
            <v>6088</v>
          </cell>
        </row>
        <row r="229">
          <cell r="A229" t="str">
            <v>LA.5140</v>
          </cell>
          <cell r="B229" t="str">
            <v>Laép CKBT ñuùc saün P &gt;250 kg</v>
          </cell>
          <cell r="C229" t="str">
            <v>caùi</v>
          </cell>
          <cell r="D229">
            <v>3733</v>
          </cell>
          <cell r="E229">
            <v>11500</v>
          </cell>
        </row>
        <row r="230">
          <cell r="A230" t="str">
            <v>MA.2410</v>
          </cell>
          <cell r="B230" t="str">
            <v>Xaø goà goã 5x10cm ñoùng traàn</v>
          </cell>
          <cell r="C230" t="str">
            <v>m3</v>
          </cell>
          <cell r="D230">
            <v>2409291</v>
          </cell>
          <cell r="E230">
            <v>51495</v>
          </cell>
        </row>
        <row r="231">
          <cell r="A231" t="str">
            <v>NA.1320</v>
          </cell>
          <cell r="B231" t="str">
            <v xml:space="preserve">Saûn xuaát xaø goà theùp U100x46x4,5 </v>
          </cell>
          <cell r="C231" t="str">
            <v>taán</v>
          </cell>
          <cell r="D231">
            <v>4763643</v>
          </cell>
          <cell r="E231">
            <v>91056</v>
          </cell>
        </row>
        <row r="232">
          <cell r="A232" t="str">
            <v>NA.1520</v>
          </cell>
          <cell r="B232" t="str">
            <v>Saûn xuaát lan can saét</v>
          </cell>
          <cell r="C232" t="str">
            <v>taán</v>
          </cell>
          <cell r="D232">
            <v>4723650</v>
          </cell>
          <cell r="E232">
            <v>477125</v>
          </cell>
          <cell r="F232">
            <v>218510</v>
          </cell>
        </row>
        <row r="233">
          <cell r="A233" t="str">
            <v>NA.1530</v>
          </cell>
          <cell r="B233" t="str">
            <v>Saûn xuaát cöûa soå rôøi</v>
          </cell>
          <cell r="C233" t="str">
            <v>taán</v>
          </cell>
          <cell r="D233">
            <v>4805536</v>
          </cell>
          <cell r="E233">
            <v>1172060</v>
          </cell>
          <cell r="F233">
            <v>1277772</v>
          </cell>
        </row>
        <row r="234">
          <cell r="A234" t="str">
            <v>NA.1610</v>
          </cell>
          <cell r="B234" t="str">
            <v>Saûn xuaát haøng raøo löôùi theùp</v>
          </cell>
          <cell r="C234" t="str">
            <v>m2</v>
          </cell>
          <cell r="D234">
            <v>83396</v>
          </cell>
          <cell r="E234">
            <v>15176</v>
          </cell>
          <cell r="F234">
            <v>7734</v>
          </cell>
        </row>
        <row r="235">
          <cell r="A235" t="str">
            <v>NA.1620</v>
          </cell>
          <cell r="B235" t="str">
            <v>Saûn xuaát cöûa löôùi theùp</v>
          </cell>
          <cell r="C235" t="str">
            <v>m2</v>
          </cell>
          <cell r="D235">
            <v>100782</v>
          </cell>
          <cell r="E235">
            <v>16862</v>
          </cell>
          <cell r="F235">
            <v>9281</v>
          </cell>
        </row>
        <row r="236">
          <cell r="A236" t="str">
            <v>NA.1630</v>
          </cell>
          <cell r="B236" t="str">
            <v>Saûn xuaát haøng raøo song saét</v>
          </cell>
          <cell r="C236" t="str">
            <v>m2</v>
          </cell>
          <cell r="D236">
            <v>93111</v>
          </cell>
          <cell r="E236">
            <v>19457</v>
          </cell>
          <cell r="F236">
            <v>11601</v>
          </cell>
        </row>
        <row r="237">
          <cell r="A237" t="str">
            <v>NA.1640</v>
          </cell>
          <cell r="B237" t="str">
            <v>Saûn xuaát cöûa song saét</v>
          </cell>
          <cell r="C237" t="str">
            <v>m2</v>
          </cell>
          <cell r="D237">
            <v>108674</v>
          </cell>
          <cell r="E237">
            <v>22051</v>
          </cell>
          <cell r="F237">
            <v>11601</v>
          </cell>
        </row>
        <row r="238">
          <cell r="A238" t="str">
            <v>NB.1310</v>
          </cell>
          <cell r="B238" t="str">
            <v>Laép döïng xaø goà theùp</v>
          </cell>
          <cell r="C238" t="str">
            <v>taán</v>
          </cell>
          <cell r="D238">
            <v>122436</v>
          </cell>
          <cell r="E238">
            <v>35411</v>
          </cell>
          <cell r="F238">
            <v>362719</v>
          </cell>
        </row>
        <row r="239">
          <cell r="A239" t="str">
            <v>NB.2120</v>
          </cell>
          <cell r="B239" t="str">
            <v>Laép döïng cöûa khung saét + khung nhoâm</v>
          </cell>
          <cell r="C239" t="str">
            <v>m2</v>
          </cell>
          <cell r="D239">
            <v>2679</v>
          </cell>
          <cell r="E239">
            <v>4059</v>
          </cell>
        </row>
        <row r="240">
          <cell r="A240" t="str">
            <v>NB.3110</v>
          </cell>
          <cell r="B240" t="str">
            <v>Laép döïng keát caáu theùp</v>
          </cell>
          <cell r="C240" t="str">
            <v>taán</v>
          </cell>
          <cell r="D240">
            <v>282240</v>
          </cell>
          <cell r="E240">
            <v>151242</v>
          </cell>
          <cell r="F240">
            <v>280350</v>
          </cell>
        </row>
        <row r="241">
          <cell r="A241" t="str">
            <v>OB.1220</v>
          </cell>
          <cell r="B241" t="str">
            <v>Lôïp maùi toân traùng keõm Austnam</v>
          </cell>
          <cell r="C241" t="str">
            <v>m2</v>
          </cell>
          <cell r="D241">
            <v>71511.78</v>
          </cell>
          <cell r="E241">
            <v>583.70000000000005</v>
          </cell>
        </row>
        <row r="242">
          <cell r="A242" t="str">
            <v>OB.1310</v>
          </cell>
          <cell r="B242" t="str">
            <v>Traàn nhöïa</v>
          </cell>
          <cell r="C242" t="str">
            <v>m2</v>
          </cell>
          <cell r="D242">
            <v>30589.7</v>
          </cell>
          <cell r="E242">
            <v>664.12</v>
          </cell>
        </row>
        <row r="243">
          <cell r="A243" t="str">
            <v>PA.1214</v>
          </cell>
          <cell r="B243" t="str">
            <v>Traùt töôøng XM#75 daøy 1,5 cm cao £4m</v>
          </cell>
          <cell r="C243" t="str">
            <v>m2</v>
          </cell>
          <cell r="D243">
            <v>6604</v>
          </cell>
          <cell r="E243">
            <v>1808</v>
          </cell>
          <cell r="F243">
            <v>136</v>
          </cell>
        </row>
        <row r="244">
          <cell r="A244" t="str">
            <v>PA.2214</v>
          </cell>
          <cell r="B244" t="str">
            <v xml:space="preserve">Traùt coät, lam, caàu thang XM#75 daøy 1,5 cm </v>
          </cell>
          <cell r="C244" t="str">
            <v>m2</v>
          </cell>
          <cell r="D244">
            <v>7028</v>
          </cell>
          <cell r="E244">
            <v>6571</v>
          </cell>
          <cell r="F244">
            <v>190</v>
          </cell>
        </row>
        <row r="245">
          <cell r="A245" t="str">
            <v>PA.3114</v>
          </cell>
          <cell r="B245" t="str">
            <v xml:space="preserve">Traùt daàm vöõa XM#75 </v>
          </cell>
          <cell r="C245" t="str">
            <v>m2</v>
          </cell>
          <cell r="D245">
            <v>6993</v>
          </cell>
          <cell r="E245">
            <v>4354</v>
          </cell>
          <cell r="F245">
            <v>190</v>
          </cell>
        </row>
        <row r="246">
          <cell r="A246" t="str">
            <v>PA.3214</v>
          </cell>
          <cell r="B246" t="str">
            <v xml:space="preserve">Traùt traàn vöõa XM#75 </v>
          </cell>
          <cell r="C246" t="str">
            <v>m2</v>
          </cell>
          <cell r="D246">
            <v>6993</v>
          </cell>
          <cell r="E246">
            <v>3958</v>
          </cell>
          <cell r="F246">
            <v>190</v>
          </cell>
        </row>
        <row r="247">
          <cell r="A247" t="str">
            <v>PA.4214</v>
          </cell>
          <cell r="B247" t="str">
            <v>Traùt gôø chæ vöõa XM#75</v>
          </cell>
          <cell r="C247" t="str">
            <v>m</v>
          </cell>
          <cell r="D247">
            <v>972</v>
          </cell>
          <cell r="E247">
            <v>1821</v>
          </cell>
        </row>
        <row r="248">
          <cell r="A248" t="str">
            <v>PA.5114</v>
          </cell>
          <cell r="B248" t="str">
            <v>Traùt oâ vaêng, lam, seânoâ vöõa XM#75</v>
          </cell>
          <cell r="C248" t="str">
            <v>m2</v>
          </cell>
          <cell r="D248">
            <v>4662</v>
          </cell>
          <cell r="E248">
            <v>3167</v>
          </cell>
        </row>
        <row r="249">
          <cell r="A249" t="str">
            <v>PD.3214</v>
          </cell>
          <cell r="B249" t="str">
            <v>Traùt Granitoâ daøy 1,5cm vöõa XM#75</v>
          </cell>
          <cell r="C249" t="str">
            <v>m2</v>
          </cell>
          <cell r="D249">
            <v>45490</v>
          </cell>
          <cell r="E249">
            <v>20451</v>
          </cell>
        </row>
        <row r="250">
          <cell r="A250" t="str">
            <v>QB.1110</v>
          </cell>
          <cell r="B250" t="str">
            <v>OÁp töôøng gaïch men söù 15x15cm cao £4m</v>
          </cell>
          <cell r="C250" t="str">
            <v>m2</v>
          </cell>
          <cell r="D250">
            <v>47938</v>
          </cell>
          <cell r="E250">
            <v>9064</v>
          </cell>
        </row>
        <row r="251">
          <cell r="A251" t="str">
            <v>QB.1120</v>
          </cell>
          <cell r="B251" t="str">
            <v>OÁp töôøng gaïch men söù 15x15cm cao &gt;4m</v>
          </cell>
          <cell r="C251" t="str">
            <v>m2</v>
          </cell>
          <cell r="D251">
            <v>48175</v>
          </cell>
          <cell r="E251">
            <v>9606</v>
          </cell>
          <cell r="F251">
            <v>218</v>
          </cell>
        </row>
        <row r="252">
          <cell r="A252" t="str">
            <v>QB.1210</v>
          </cell>
          <cell r="B252" t="str">
            <v>OÁp töôøng gaïch men söù 11x11cm cao £4m</v>
          </cell>
          <cell r="C252" t="str">
            <v>m2</v>
          </cell>
          <cell r="D252">
            <v>61982</v>
          </cell>
          <cell r="E252">
            <v>9606</v>
          </cell>
        </row>
        <row r="253">
          <cell r="A253" t="str">
            <v>QB.1220</v>
          </cell>
          <cell r="B253" t="str">
            <v>OÁp töôøng gaïch men söù 11x11cm cao &gt;4m</v>
          </cell>
          <cell r="C253" t="str">
            <v>m2</v>
          </cell>
          <cell r="D253">
            <v>62289</v>
          </cell>
          <cell r="E253">
            <v>10526</v>
          </cell>
          <cell r="F253">
            <v>218</v>
          </cell>
        </row>
        <row r="254">
          <cell r="A254" t="str">
            <v>QP.1110</v>
          </cell>
          <cell r="B254" t="str">
            <v>OÁp töôøng ñaù caåm thaïch 20x20cm</v>
          </cell>
          <cell r="C254" t="str">
            <v>m2</v>
          </cell>
          <cell r="D254">
            <v>128593</v>
          </cell>
          <cell r="E254">
            <v>18955</v>
          </cell>
        </row>
        <row r="255">
          <cell r="A255" t="str">
            <v>QP.1120</v>
          </cell>
          <cell r="B255" t="str">
            <v>OÁp töôøng ñaù caåm thaïch 30x30cm</v>
          </cell>
          <cell r="C255" t="str">
            <v>m2</v>
          </cell>
          <cell r="D255">
            <v>164055</v>
          </cell>
          <cell r="E255">
            <v>21790</v>
          </cell>
        </row>
        <row r="256">
          <cell r="A256" t="str">
            <v>QP.1130</v>
          </cell>
          <cell r="B256" t="str">
            <v>OÁp töôøng ñaù caåm thaïch 40x40cm</v>
          </cell>
          <cell r="C256" t="str">
            <v>m2</v>
          </cell>
          <cell r="D256">
            <v>149549</v>
          </cell>
          <cell r="E256">
            <v>19402</v>
          </cell>
        </row>
        <row r="257">
          <cell r="A257" t="str">
            <v>QP.1210</v>
          </cell>
          <cell r="B257" t="str">
            <v>OÁp töôøng ñaù caåm thaïch 20x20cm</v>
          </cell>
          <cell r="C257" t="str">
            <v>m2</v>
          </cell>
          <cell r="D257">
            <v>128593</v>
          </cell>
          <cell r="E257">
            <v>22984</v>
          </cell>
        </row>
        <row r="258">
          <cell r="A258" t="str">
            <v>QP.1220</v>
          </cell>
          <cell r="B258" t="str">
            <v>OÁp töôøng ñaù caåm thaïch 30x30cm</v>
          </cell>
          <cell r="C258" t="str">
            <v>m2</v>
          </cell>
          <cell r="D258">
            <v>164055</v>
          </cell>
          <cell r="E258">
            <v>30298</v>
          </cell>
        </row>
        <row r="259">
          <cell r="A259" t="str">
            <v>QP.1230</v>
          </cell>
          <cell r="B259" t="str">
            <v>OÁp töôøng ñaù caåm thaïch 40x40cm</v>
          </cell>
          <cell r="C259" t="str">
            <v>m2</v>
          </cell>
          <cell r="D259">
            <v>149549</v>
          </cell>
          <cell r="E259">
            <v>24776</v>
          </cell>
        </row>
        <row r="260">
          <cell r="A260" t="str">
            <v>RA.1114</v>
          </cell>
          <cell r="B260" t="str">
            <v>Laùng neàn, saøn khoâng ñaùnh maøu vöõa XM#75 daøy 2cm cao £4m</v>
          </cell>
          <cell r="C260" t="str">
            <v>m2</v>
          </cell>
          <cell r="D260">
            <v>8483</v>
          </cell>
          <cell r="E260">
            <v>897</v>
          </cell>
          <cell r="F260">
            <v>136</v>
          </cell>
        </row>
        <row r="261">
          <cell r="A261" t="str">
            <v>RA.1214</v>
          </cell>
          <cell r="B261" t="str">
            <v>Laùng neàn, saøn khoâng ñaùnh maøu vöõa XM#75 daøy 3cm cao £4m</v>
          </cell>
          <cell r="C261" t="str">
            <v>m2</v>
          </cell>
          <cell r="D261">
            <v>11877</v>
          </cell>
          <cell r="E261">
            <v>1399</v>
          </cell>
          <cell r="F261">
            <v>181</v>
          </cell>
        </row>
        <row r="262">
          <cell r="A262" t="str">
            <v>RB.1114</v>
          </cell>
          <cell r="B262" t="str">
            <v>Laùng neàn, saøn coù ñaùnh maøu vöõa XM#75 daøy 2cm cao £4m</v>
          </cell>
          <cell r="C262" t="str">
            <v>m2</v>
          </cell>
          <cell r="D262">
            <v>8741</v>
          </cell>
          <cell r="E262">
            <v>1201</v>
          </cell>
          <cell r="F262">
            <v>136</v>
          </cell>
        </row>
        <row r="263">
          <cell r="A263" t="str">
            <v>RB.1214</v>
          </cell>
          <cell r="B263" t="str">
            <v>Laùng neàn, saøn coù ñaùnh maøu vöõa XM#75 daøy 3cm cao £4m</v>
          </cell>
          <cell r="C263" t="str">
            <v>m2</v>
          </cell>
          <cell r="D263">
            <v>12134</v>
          </cell>
          <cell r="E263">
            <v>1649</v>
          </cell>
          <cell r="F263">
            <v>181</v>
          </cell>
        </row>
        <row r="264">
          <cell r="A264" t="str">
            <v>RB.2114</v>
          </cell>
          <cell r="B264" t="str">
            <v>Laùng seânoâ, maùi haét daøy 1cm vöõa XM#75</v>
          </cell>
          <cell r="C264" t="str">
            <v>m2</v>
          </cell>
          <cell r="D264">
            <v>4411</v>
          </cell>
          <cell r="E264">
            <v>1557</v>
          </cell>
          <cell r="F264">
            <v>136</v>
          </cell>
        </row>
        <row r="265">
          <cell r="A265" t="str">
            <v>RB.2124</v>
          </cell>
          <cell r="B265" t="str">
            <v>Laùng seânoâ, maùi haét daøy 2cm vöõa XM#75</v>
          </cell>
          <cell r="C265" t="str">
            <v>m2</v>
          </cell>
          <cell r="D265">
            <v>8742</v>
          </cell>
          <cell r="E265">
            <v>1874</v>
          </cell>
          <cell r="F265">
            <v>136</v>
          </cell>
        </row>
        <row r="266">
          <cell r="A266" t="str">
            <v>RB.2134</v>
          </cell>
          <cell r="B266" t="str">
            <v>Laùng möông caùp daøy 1cm vöõa XM#75</v>
          </cell>
          <cell r="C266" t="str">
            <v>m2</v>
          </cell>
          <cell r="D266">
            <v>4411</v>
          </cell>
          <cell r="E266">
            <v>1557</v>
          </cell>
          <cell r="F266">
            <v>136</v>
          </cell>
        </row>
        <row r="267">
          <cell r="A267" t="str">
            <v>RB.2144</v>
          </cell>
          <cell r="B267" t="str">
            <v>Laùng heø daøy 3cm vöõa XM#75</v>
          </cell>
          <cell r="C267" t="str">
            <v>m2</v>
          </cell>
          <cell r="D267">
            <v>12134</v>
          </cell>
          <cell r="E267">
            <v>1781</v>
          </cell>
          <cell r="F267">
            <v>136</v>
          </cell>
        </row>
        <row r="268">
          <cell r="A268" t="str">
            <v>SA.7111</v>
          </cell>
          <cell r="B268" t="str">
            <v>Laùt neàn baèng gaïch ceâramic vöõa XM#75 30x30 cm</v>
          </cell>
          <cell r="C268" t="str">
            <v>m2</v>
          </cell>
          <cell r="D268">
            <v>75200</v>
          </cell>
          <cell r="E268">
            <v>5412</v>
          </cell>
        </row>
        <row r="269">
          <cell r="A269" t="str">
            <v>SA.9110</v>
          </cell>
          <cell r="B269" t="str">
            <v>Laùt saân gaïch xi maêng 30x30cm</v>
          </cell>
          <cell r="C269" t="str">
            <v>m2</v>
          </cell>
        </row>
        <row r="270">
          <cell r="A270" t="str">
            <v>SA.9120</v>
          </cell>
          <cell r="B270" t="str">
            <v>Laùt saân gaïch xi maêng 40x40cm</v>
          </cell>
          <cell r="C270" t="str">
            <v>m2</v>
          </cell>
        </row>
        <row r="271">
          <cell r="A271" t="str">
            <v>SA.9310</v>
          </cell>
          <cell r="B271" t="str">
            <v>Laùt saân gaïch xi maêng töï cheøn daøy 3,5cm</v>
          </cell>
          <cell r="C271" t="str">
            <v>m2</v>
          </cell>
        </row>
        <row r="272">
          <cell r="A272" t="str">
            <v>SA.9320</v>
          </cell>
          <cell r="B272" t="str">
            <v>Laùt saân gaïch xi maêng töï cheøn daøy 5,5cm</v>
          </cell>
          <cell r="C272" t="str">
            <v>m2</v>
          </cell>
        </row>
        <row r="273">
          <cell r="A273" t="str">
            <v>SC.3110</v>
          </cell>
          <cell r="B273" t="str">
            <v>Boù væa khuoân ñöôøng 18x22x100 cm</v>
          </cell>
          <cell r="C273" t="str">
            <v>m</v>
          </cell>
          <cell r="D273">
            <v>24324</v>
          </cell>
          <cell r="E273">
            <v>1353</v>
          </cell>
        </row>
        <row r="274">
          <cell r="A274" t="str">
            <v>SC.3120</v>
          </cell>
          <cell r="B274" t="str">
            <v>Boù væa khuoân ñöôøng 18x33x100 cm</v>
          </cell>
          <cell r="C274" t="str">
            <v>m</v>
          </cell>
          <cell r="D274">
            <v>35702</v>
          </cell>
          <cell r="E274">
            <v>1894</v>
          </cell>
        </row>
        <row r="275">
          <cell r="A275" t="str">
            <v>SC.3130</v>
          </cell>
          <cell r="B275" t="str">
            <v>Boù væa khuoân ñöôøng cong 20x20 cm</v>
          </cell>
          <cell r="C275" t="str">
            <v>m</v>
          </cell>
          <cell r="D275">
            <v>28126</v>
          </cell>
          <cell r="E275">
            <v>6223</v>
          </cell>
        </row>
        <row r="276">
          <cell r="A276" t="str">
            <v>UA.1110</v>
          </cell>
          <cell r="B276" t="str">
            <v>Queùt voâi 1 nöôùc traéng 2 nöôùc maøu cao £4m</v>
          </cell>
          <cell r="C276" t="str">
            <v>m2</v>
          </cell>
          <cell r="D276">
            <v>669</v>
          </cell>
          <cell r="E276">
            <v>415</v>
          </cell>
        </row>
        <row r="277">
          <cell r="A277" t="str">
            <v>UA.1120</v>
          </cell>
          <cell r="B277" t="str">
            <v>Queùt voâi 1 nöôùc traéng 2 nöôùc maøu cao &gt;4m</v>
          </cell>
          <cell r="C277" t="str">
            <v>m2</v>
          </cell>
          <cell r="D277">
            <v>669</v>
          </cell>
          <cell r="E277">
            <v>493</v>
          </cell>
        </row>
        <row r="278">
          <cell r="A278" t="str">
            <v>UA.1310</v>
          </cell>
          <cell r="B278" t="str">
            <v>Queùt 2 nöôùc xi maêng cao £4m</v>
          </cell>
          <cell r="C278" t="str">
            <v>m2</v>
          </cell>
          <cell r="D278">
            <v>351</v>
          </cell>
          <cell r="E278">
            <v>246</v>
          </cell>
        </row>
        <row r="279">
          <cell r="A279" t="str">
            <v>UA.1320</v>
          </cell>
          <cell r="B279" t="str">
            <v>Queùt 2 nöôùc xi maêng cao &gt;4m</v>
          </cell>
          <cell r="C279" t="str">
            <v>m2</v>
          </cell>
          <cell r="D279">
            <v>351</v>
          </cell>
          <cell r="E279">
            <v>272</v>
          </cell>
        </row>
        <row r="280">
          <cell r="A280" t="str">
            <v>UB.1110</v>
          </cell>
          <cell r="B280" t="str">
            <v>Baû ma tít töôøng</v>
          </cell>
          <cell r="C280" t="str">
            <v>m2</v>
          </cell>
          <cell r="D280">
            <v>4906</v>
          </cell>
          <cell r="E280">
            <v>4059</v>
          </cell>
        </row>
        <row r="281">
          <cell r="A281" t="str">
            <v>UB.1120</v>
          </cell>
          <cell r="B281" t="str">
            <v>Baû ma tít traàn, coät, lam ñöùng, maùi haét, seâ noâ</v>
          </cell>
          <cell r="C281" t="str">
            <v>m2</v>
          </cell>
          <cell r="D281">
            <v>4906</v>
          </cell>
          <cell r="E281">
            <v>4870</v>
          </cell>
        </row>
        <row r="282">
          <cell r="A282" t="str">
            <v>UC.2220</v>
          </cell>
          <cell r="B282" t="str">
            <v>Sôn oáng maøu traéng 3 nöôùc (sôn daàu)</v>
          </cell>
          <cell r="C282" t="str">
            <v>m2</v>
          </cell>
          <cell r="D282">
            <v>1205</v>
          </cell>
          <cell r="E282">
            <v>960</v>
          </cell>
        </row>
        <row r="283">
          <cell r="A283" t="str">
            <v>UC.3110</v>
          </cell>
          <cell r="B283" t="str">
            <v xml:space="preserve">Sôn töôøng baèng sôn si li caùt </v>
          </cell>
          <cell r="C283" t="str">
            <v>m2</v>
          </cell>
          <cell r="D283">
            <v>4387</v>
          </cell>
          <cell r="E283">
            <v>731</v>
          </cell>
        </row>
        <row r="284">
          <cell r="A284" t="str">
            <v>UC.3120</v>
          </cell>
          <cell r="B284" t="str">
            <v xml:space="preserve">Sôn traàn, daàm, coät baèng sôn si li caùt </v>
          </cell>
          <cell r="C284" t="str">
            <v>m2</v>
          </cell>
          <cell r="D284">
            <v>4387</v>
          </cell>
          <cell r="E284">
            <v>920</v>
          </cell>
        </row>
        <row r="285">
          <cell r="A285" t="str">
            <v>UC.4210</v>
          </cell>
          <cell r="B285" t="str">
            <v>Queùt xi Flinkote choáng thaám seâ noâ</v>
          </cell>
          <cell r="C285" t="str">
            <v>m2</v>
          </cell>
          <cell r="D285">
            <v>27720</v>
          </cell>
          <cell r="E285">
            <v>372</v>
          </cell>
        </row>
        <row r="286">
          <cell r="A286" t="str">
            <v>VB.4111</v>
          </cell>
          <cell r="B286" t="str">
            <v xml:space="preserve">Troàng coû ta luy neàn ñöôøng </v>
          </cell>
          <cell r="C286" t="str">
            <v>m2</v>
          </cell>
          <cell r="E286">
            <v>1088.9100000000001</v>
          </cell>
        </row>
        <row r="287">
          <cell r="A287" t="str">
            <v>ZH.3340</v>
          </cell>
          <cell r="B287" t="str">
            <v>Laép ñaët kim thu seùt</v>
          </cell>
          <cell r="C287" t="str">
            <v>Caùi</v>
          </cell>
          <cell r="D287">
            <v>7274</v>
          </cell>
          <cell r="E287">
            <v>20714</v>
          </cell>
          <cell r="F287">
            <v>2514</v>
          </cell>
        </row>
        <row r="288">
          <cell r="A288" t="str">
            <v>ZI.1110</v>
          </cell>
          <cell r="B288" t="str">
            <v>Laép ñaët lavabo 1 voøi röûa</v>
          </cell>
          <cell r="C288" t="str">
            <v>boä</v>
          </cell>
          <cell r="D288">
            <v>144642</v>
          </cell>
          <cell r="E288">
            <v>6905</v>
          </cell>
        </row>
        <row r="289">
          <cell r="A289" t="str">
            <v>ZI.1120</v>
          </cell>
          <cell r="B289" t="str">
            <v>Laép ñaët lavabo 2 voøi röûa</v>
          </cell>
          <cell r="C289" t="str">
            <v>boä</v>
          </cell>
          <cell r="D289">
            <v>189738</v>
          </cell>
          <cell r="E289">
            <v>8285</v>
          </cell>
        </row>
        <row r="290">
          <cell r="A290" t="str">
            <v>ZI.2110</v>
          </cell>
          <cell r="B290" t="str">
            <v>Laép ñaët môùi beä xí beät</v>
          </cell>
          <cell r="C290" t="str">
            <v>boä</v>
          </cell>
          <cell r="D290">
            <v>535500</v>
          </cell>
          <cell r="E290">
            <v>20714</v>
          </cell>
        </row>
        <row r="291">
          <cell r="A291" t="str">
            <v>ZI.2210</v>
          </cell>
          <cell r="B291" t="str">
            <v>Laép ñaët môùi chaäu tieåu nam</v>
          </cell>
          <cell r="C291" t="str">
            <v>boä</v>
          </cell>
          <cell r="D291">
            <v>126573</v>
          </cell>
          <cell r="E291">
            <v>20714</v>
          </cell>
        </row>
        <row r="292">
          <cell r="A292" t="str">
            <v>ZI.2220</v>
          </cell>
          <cell r="B292" t="str">
            <v>Laép ñaët môùi chaäu tieåu nöõ</v>
          </cell>
          <cell r="C292" t="str">
            <v>boä</v>
          </cell>
          <cell r="D292">
            <v>389455</v>
          </cell>
          <cell r="E292">
            <v>20714</v>
          </cell>
        </row>
        <row r="293">
          <cell r="A293" t="str">
            <v>ZI.3110</v>
          </cell>
          <cell r="B293" t="str">
            <v xml:space="preserve">Laép ñaët voøi taém höông sen </v>
          </cell>
          <cell r="C293" t="str">
            <v>boä</v>
          </cell>
          <cell r="D293">
            <v>67536</v>
          </cell>
          <cell r="E293">
            <v>2762</v>
          </cell>
        </row>
        <row r="294">
          <cell r="A294" t="str">
            <v>ZI.6110</v>
          </cell>
          <cell r="B294" t="str">
            <v>Laép ñaët göông môùi</v>
          </cell>
          <cell r="C294" t="str">
            <v>boä</v>
          </cell>
          <cell r="D294">
            <v>66826</v>
          </cell>
          <cell r="E294">
            <v>1795</v>
          </cell>
          <cell r="F294">
            <v>278</v>
          </cell>
        </row>
        <row r="295">
          <cell r="A295" t="str">
            <v>ZI.6120</v>
          </cell>
          <cell r="B295" t="str">
            <v xml:space="preserve">Laép ñaët keä kính </v>
          </cell>
          <cell r="C295" t="str">
            <v>caùi</v>
          </cell>
          <cell r="D295">
            <v>10503</v>
          </cell>
          <cell r="E295">
            <v>1795</v>
          </cell>
          <cell r="F295">
            <v>278</v>
          </cell>
        </row>
        <row r="296">
          <cell r="A296" t="str">
            <v>ZI.6130</v>
          </cell>
          <cell r="B296" t="str">
            <v>Laép ñaët giaù treo</v>
          </cell>
          <cell r="C296" t="str">
            <v>caùi</v>
          </cell>
          <cell r="D296">
            <v>22957</v>
          </cell>
          <cell r="E296">
            <v>1243</v>
          </cell>
          <cell r="F296">
            <v>139</v>
          </cell>
        </row>
        <row r="297">
          <cell r="A297" t="str">
            <v>ZI.6140</v>
          </cell>
          <cell r="B297" t="str">
            <v>Laép ñaët hoäp ñöïng xaø phoøng , giaáy veä sinh</v>
          </cell>
          <cell r="C297" t="str">
            <v>caùi</v>
          </cell>
          <cell r="D297">
            <v>6218</v>
          </cell>
          <cell r="E297">
            <v>1243</v>
          </cell>
          <cell r="F297">
            <v>139</v>
          </cell>
        </row>
        <row r="298">
          <cell r="A298" t="str">
            <v>ZI.8110</v>
          </cell>
          <cell r="B298" t="str">
            <v>Boàn nöôùc inox 1000 lít</v>
          </cell>
          <cell r="C298" t="str">
            <v>caùi</v>
          </cell>
          <cell r="D298">
            <v>2422159</v>
          </cell>
          <cell r="E298">
            <v>19873</v>
          </cell>
        </row>
        <row r="299">
          <cell r="A299" t="str">
            <v>ZJ.1110</v>
          </cell>
          <cell r="B299" t="str">
            <v>Oáng theùp F26 daãn nöôùc ra saân tröôùc</v>
          </cell>
          <cell r="C299" t="str">
            <v>m</v>
          </cell>
          <cell r="D299">
            <v>12151.18</v>
          </cell>
          <cell r="E299">
            <v>4439.59</v>
          </cell>
        </row>
        <row r="300">
          <cell r="A300" t="str">
            <v>ZJ.1120</v>
          </cell>
          <cell r="B300" t="str">
            <v>Oáng theùp F32 daãn nöôùc ra saân tröôùc</v>
          </cell>
          <cell r="C300" t="str">
            <v>m</v>
          </cell>
          <cell r="D300">
            <v>27326.91</v>
          </cell>
          <cell r="E300">
            <v>4690.92</v>
          </cell>
        </row>
        <row r="301">
          <cell r="A301" t="str">
            <v>ZJ.1130</v>
          </cell>
          <cell r="B301" t="str">
            <v>Oáng theùp F40 daãn nöôùc ra saân tröôùc</v>
          </cell>
          <cell r="C301" t="str">
            <v>m</v>
          </cell>
          <cell r="D301">
            <v>35181.03</v>
          </cell>
          <cell r="E301">
            <v>5468.36</v>
          </cell>
        </row>
        <row r="302">
          <cell r="A302" t="str">
            <v>ZJ.1140</v>
          </cell>
          <cell r="B302" t="str">
            <v>Oáng theùp F50 daãn nöôùc ra saân tröôùc</v>
          </cell>
          <cell r="C302" t="str">
            <v>m</v>
          </cell>
          <cell r="D302">
            <v>44447.57</v>
          </cell>
          <cell r="E302">
            <v>6296.9</v>
          </cell>
        </row>
        <row r="303">
          <cell r="A303" t="str">
            <v>ZJ.5150</v>
          </cell>
          <cell r="B303" t="str">
            <v>Laép ñaët oáng gang F 200 baèng PP xaûm oáng</v>
          </cell>
          <cell r="C303" t="str">
            <v>m</v>
          </cell>
          <cell r="D303">
            <v>263171.81</v>
          </cell>
          <cell r="E303">
            <v>10986.44</v>
          </cell>
        </row>
        <row r="304">
          <cell r="A304" t="str">
            <v>ZJ.6150</v>
          </cell>
          <cell r="B304" t="str">
            <v>Laép ñaët oáng gang F 200 baèng maët bích</v>
          </cell>
          <cell r="C304" t="str">
            <v>m</v>
          </cell>
          <cell r="D304">
            <v>264697.08</v>
          </cell>
          <cell r="E304">
            <v>3410.82</v>
          </cell>
        </row>
        <row r="305">
          <cell r="A305" t="str">
            <v>ZJ.7110</v>
          </cell>
          <cell r="B305" t="str">
            <v>Laép ñaët  oáng nhöïa PVC F 32 baèng mieäng baùt</v>
          </cell>
          <cell r="C305" t="str">
            <v>m</v>
          </cell>
          <cell r="D305">
            <v>5399.89</v>
          </cell>
          <cell r="E305">
            <v>897.59</v>
          </cell>
        </row>
        <row r="306">
          <cell r="A306" t="str">
            <v>ZJ.7120</v>
          </cell>
          <cell r="B306" t="str">
            <v>Laép ñaët  oáng nhöïa PVC F 40 baèng mieäng baùt</v>
          </cell>
          <cell r="C306" t="str">
            <v>m</v>
          </cell>
          <cell r="D306">
            <v>6987.71</v>
          </cell>
          <cell r="E306">
            <v>1121.29</v>
          </cell>
        </row>
        <row r="307">
          <cell r="A307" t="str">
            <v>ZJ.7130</v>
          </cell>
          <cell r="B307" t="str">
            <v>Laép ñaët  oáng nhöïa PVC F 50 baèng mieäng baùt</v>
          </cell>
          <cell r="C307" t="str">
            <v>m</v>
          </cell>
          <cell r="D307">
            <v>9098.74</v>
          </cell>
          <cell r="E307">
            <v>1400.23</v>
          </cell>
        </row>
        <row r="308">
          <cell r="A308" t="str">
            <v>ZJ.7140</v>
          </cell>
          <cell r="B308" t="str">
            <v>Laép ñaët  oáng nhöïa PVC F 65 baèng mieäng baùt</v>
          </cell>
          <cell r="C308" t="str">
            <v>m</v>
          </cell>
          <cell r="D308">
            <v>11218.48</v>
          </cell>
          <cell r="E308">
            <v>1518.99</v>
          </cell>
        </row>
        <row r="309">
          <cell r="A309" t="str">
            <v>ZJ.7150</v>
          </cell>
          <cell r="B309" t="str">
            <v>Laép ñaët  oáng nhöïa PVC F 89 baèng mieäng baùt</v>
          </cell>
          <cell r="C309" t="str">
            <v>m</v>
          </cell>
          <cell r="D309">
            <v>26875.87</v>
          </cell>
          <cell r="E309">
            <v>1778.6</v>
          </cell>
        </row>
        <row r="310">
          <cell r="A310" t="str">
            <v>ZJ.7160</v>
          </cell>
          <cell r="B310" t="str">
            <v>Laép ñaët  oáng nhöïa PVC F 100 baèng mieäng baùt</v>
          </cell>
          <cell r="C310" t="str">
            <v>m</v>
          </cell>
          <cell r="D310">
            <v>44741.24</v>
          </cell>
          <cell r="E310">
            <v>2188.73</v>
          </cell>
        </row>
        <row r="311">
          <cell r="A311" t="str">
            <v>ZJ.7170</v>
          </cell>
          <cell r="B311" t="str">
            <v>Laép ñaët  oáng nhöïa PVC F 125 baèng mieäng baùt</v>
          </cell>
          <cell r="C311" t="str">
            <v>m</v>
          </cell>
          <cell r="D311">
            <v>89343.039999999994</v>
          </cell>
          <cell r="E311">
            <v>2212.1999999999998</v>
          </cell>
        </row>
        <row r="312">
          <cell r="A312" t="str">
            <v>ZJ.7180</v>
          </cell>
          <cell r="B312" t="str">
            <v>Laép ñaët  oáng nhöïa PVC F 150 baèng mieäng baùt</v>
          </cell>
          <cell r="C312" t="str">
            <v>m</v>
          </cell>
          <cell r="D312">
            <v>133424.10999999999</v>
          </cell>
          <cell r="E312">
            <v>2460.7600000000002</v>
          </cell>
        </row>
        <row r="313">
          <cell r="A313" t="str">
            <v>ZJ.7230</v>
          </cell>
          <cell r="B313" t="str">
            <v>Laép ñaët  oáng nhöïa PVC F 25 baèng mang soâng</v>
          </cell>
          <cell r="C313" t="str">
            <v>m</v>
          </cell>
          <cell r="D313">
            <v>3883.78</v>
          </cell>
          <cell r="E313">
            <v>1443.04</v>
          </cell>
        </row>
        <row r="314">
          <cell r="A314" t="str">
            <v>ZJ.7240</v>
          </cell>
          <cell r="B314" t="str">
            <v>Laép ñaët  oáng nhöïa PVC F 32 baèng mang soâng</v>
          </cell>
          <cell r="C314" t="str">
            <v>m</v>
          </cell>
          <cell r="D314">
            <v>5551.08</v>
          </cell>
          <cell r="E314">
            <v>1415.42</v>
          </cell>
        </row>
        <row r="315">
          <cell r="A315" t="str">
            <v>ZJ.7250</v>
          </cell>
          <cell r="B315" t="str">
            <v>Laép ñaët  oáng nhöïa PVC F 40 baèng mang soâng</v>
          </cell>
          <cell r="C315" t="str">
            <v>m</v>
          </cell>
          <cell r="D315">
            <v>7211.09</v>
          </cell>
          <cell r="E315">
            <v>1739.93</v>
          </cell>
        </row>
        <row r="316">
          <cell r="A316" t="str">
            <v>ZJ.7260</v>
          </cell>
          <cell r="B316" t="str">
            <v>Laép ñaët  oáng nhöïa PVC F 50 baèng mang soâng</v>
          </cell>
          <cell r="C316" t="str">
            <v>m</v>
          </cell>
          <cell r="D316">
            <v>9426.5499999999993</v>
          </cell>
          <cell r="E316">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T"/>
      <sheetName val="Don gia III"/>
      <sheetName val="Liet ke"/>
      <sheetName val="Bang tong hop"/>
      <sheetName val="TH VL-NC"/>
      <sheetName val="Chiet tinh - VL-NC"/>
      <sheetName val="VC"/>
      <sheetName val="Tk"/>
      <sheetName val="000"/>
      <sheetName val="XL4Poppy"/>
      <sheetName val="dg tphcm"/>
      <sheetName val="Don gia Dak Lak"/>
    </sheetNames>
    <sheetDataSet>
      <sheetData sheetId="0" refreshError="1">
        <row r="4">
          <cell r="A4">
            <v>1</v>
          </cell>
          <cell r="B4">
            <v>2</v>
          </cell>
          <cell r="C4">
            <v>3</v>
          </cell>
          <cell r="D4">
            <v>4</v>
          </cell>
          <cell r="E4">
            <v>5</v>
          </cell>
          <cell r="F4">
            <v>6</v>
          </cell>
        </row>
        <row r="5">
          <cell r="A5" t="str">
            <v>Ñaø caûn BTCT 1,2m</v>
          </cell>
          <cell r="B5" t="str">
            <v>caùi</v>
          </cell>
          <cell r="C5">
            <v>60060</v>
          </cell>
          <cell r="F5" t="str">
            <v>XN beâ toâng TÑöùc</v>
          </cell>
        </row>
        <row r="6">
          <cell r="A6" t="str">
            <v>Ñaø caûn BTCT 1,5m</v>
          </cell>
          <cell r="B6" t="str">
            <v>caùi</v>
          </cell>
          <cell r="C6">
            <v>178500</v>
          </cell>
          <cell r="F6" t="str">
            <v>XN beâ toâng TÑöùc</v>
          </cell>
        </row>
        <row r="7">
          <cell r="A7" t="str">
            <v>Ñaø caûn BTCT 2,5m</v>
          </cell>
          <cell r="B7" t="str">
            <v>caùi</v>
          </cell>
          <cell r="C7">
            <v>256200</v>
          </cell>
          <cell r="F7" t="str">
            <v>XN beâ toâng TÑöùc</v>
          </cell>
        </row>
        <row r="8">
          <cell r="A8" t="str">
            <v>Coät</v>
          </cell>
          <cell r="B8" t="str">
            <v>caùi</v>
          </cell>
          <cell r="C8">
            <v>256200</v>
          </cell>
        </row>
        <row r="9">
          <cell r="A9" t="str">
            <v>Coät BTLT 6,5m</v>
          </cell>
          <cell r="B9" t="str">
            <v>Coät</v>
          </cell>
          <cell r="F9" t="str">
            <v>XN beâ toâng TÑöùc</v>
          </cell>
        </row>
        <row r="10">
          <cell r="A10" t="str">
            <v>Coät BTLT 7,4m</v>
          </cell>
          <cell r="B10" t="str">
            <v>Coät</v>
          </cell>
          <cell r="C10">
            <v>577500</v>
          </cell>
          <cell r="F10" t="str">
            <v>XN beâ toâng TÑöùc</v>
          </cell>
        </row>
        <row r="11">
          <cell r="A11" t="str">
            <v>Coät BT vuoâng 7,5m</v>
          </cell>
          <cell r="B11" t="str">
            <v>Coät</v>
          </cell>
          <cell r="F11" t="str">
            <v>XN beâ toâng TÑöùc</v>
          </cell>
        </row>
        <row r="12">
          <cell r="A12" t="str">
            <v>Coät BTLT 8,4m</v>
          </cell>
          <cell r="B12" t="str">
            <v>Coät</v>
          </cell>
          <cell r="C12">
            <v>716100</v>
          </cell>
          <cell r="F12" t="str">
            <v>XN beâ toâng TÑöùc</v>
          </cell>
        </row>
        <row r="13">
          <cell r="A13" t="str">
            <v>Coät BTLT 9m</v>
          </cell>
          <cell r="B13" t="str">
            <v>Coät</v>
          </cell>
          <cell r="F13" t="str">
            <v>XN beâ toâng TÑöùc</v>
          </cell>
        </row>
        <row r="14">
          <cell r="A14" t="str">
            <v>Coät BTLT 10,5m</v>
          </cell>
          <cell r="B14" t="str">
            <v>Coät</v>
          </cell>
          <cell r="C14">
            <v>1197000</v>
          </cell>
          <cell r="F14" t="str">
            <v>XN beâ toâng TÑöùc</v>
          </cell>
        </row>
        <row r="15">
          <cell r="A15" t="str">
            <v>Coät BTLT 12m</v>
          </cell>
          <cell r="B15" t="str">
            <v>Coät</v>
          </cell>
          <cell r="C15">
            <v>1470000</v>
          </cell>
          <cell r="F15" t="str">
            <v>XN beâ toâng TÑöùc</v>
          </cell>
        </row>
        <row r="16">
          <cell r="A16" t="str">
            <v>Coät BTLT 14m</v>
          </cell>
          <cell r="B16" t="str">
            <v>Coät</v>
          </cell>
          <cell r="C16">
            <v>2583000</v>
          </cell>
          <cell r="F16" t="str">
            <v>XN beâ toâng TÑöùc</v>
          </cell>
        </row>
        <row r="17">
          <cell r="A17" t="str">
            <v>Coät BTLT 18m</v>
          </cell>
          <cell r="B17" t="str">
            <v>Coät</v>
          </cell>
          <cell r="F17" t="str">
            <v>XN beâ toâng TÑöùc</v>
          </cell>
        </row>
        <row r="18">
          <cell r="A18" t="str">
            <v>Coät BTLT 20m</v>
          </cell>
          <cell r="B18" t="str">
            <v>Coät</v>
          </cell>
          <cell r="C18">
            <v>6405000</v>
          </cell>
          <cell r="F18" t="str">
            <v>XN beâ toâng TÑöùc</v>
          </cell>
        </row>
        <row r="19">
          <cell r="A19" t="str">
            <v>02-1461</v>
          </cell>
          <cell r="B19" t="str">
            <v>taán</v>
          </cell>
          <cell r="D19">
            <v>140241</v>
          </cell>
          <cell r="F19" t="str">
            <v>V/c coät BTLT cöï ly 100m</v>
          </cell>
        </row>
        <row r="20">
          <cell r="A20" t="str">
            <v>02-1462</v>
          </cell>
          <cell r="B20" t="str">
            <v>taán</v>
          </cell>
          <cell r="D20">
            <v>131705</v>
          </cell>
          <cell r="F20" t="str">
            <v>V/c coät BTLT cöï ly 300m</v>
          </cell>
        </row>
        <row r="21">
          <cell r="A21" t="str">
            <v>02-1463</v>
          </cell>
          <cell r="B21" t="str">
            <v>taán</v>
          </cell>
          <cell r="D21">
            <v>129940</v>
          </cell>
          <cell r="F21" t="str">
            <v>V/c coät BTLT cöï ly 500m</v>
          </cell>
        </row>
        <row r="22">
          <cell r="A22" t="str">
            <v>02-1464</v>
          </cell>
          <cell r="B22" t="str">
            <v>taán</v>
          </cell>
          <cell r="D22">
            <v>128762</v>
          </cell>
          <cell r="F22" t="str">
            <v>V/c coät BTLT cöï ly &gt;500m</v>
          </cell>
        </row>
        <row r="23">
          <cell r="A23" t="str">
            <v>Daây söù phuï kieän</v>
          </cell>
        </row>
        <row r="24">
          <cell r="A24" t="str">
            <v>Daây daãn AC-35</v>
          </cell>
          <cell r="B24" t="str">
            <v>kg</v>
          </cell>
          <cell r="C24">
            <v>26100</v>
          </cell>
        </row>
        <row r="25">
          <cell r="A25" t="str">
            <v>Daây daãn AC-50</v>
          </cell>
          <cell r="B25" t="str">
            <v>kg</v>
          </cell>
          <cell r="C25">
            <v>26100</v>
          </cell>
        </row>
        <row r="26">
          <cell r="A26" t="str">
            <v>Daây daãn AC-70</v>
          </cell>
          <cell r="B26" t="str">
            <v>kg</v>
          </cell>
          <cell r="C26">
            <v>25800</v>
          </cell>
        </row>
        <row r="27">
          <cell r="A27" t="str">
            <v>Daây daãn AC-95</v>
          </cell>
          <cell r="B27" t="str">
            <v>kg</v>
          </cell>
          <cell r="C27">
            <v>26100</v>
          </cell>
        </row>
        <row r="28">
          <cell r="A28" t="str">
            <v>Daây daãn AC-120</v>
          </cell>
          <cell r="B28" t="str">
            <v>kg</v>
          </cell>
          <cell r="C28">
            <v>26100</v>
          </cell>
        </row>
        <row r="29">
          <cell r="A29" t="str">
            <v>Daây daãn AC-150</v>
          </cell>
          <cell r="B29" t="str">
            <v>kg</v>
          </cell>
          <cell r="C29">
            <v>26100</v>
          </cell>
        </row>
        <row r="30">
          <cell r="A30" t="str">
            <v>Daây daãn AC-185</v>
          </cell>
          <cell r="B30" t="str">
            <v>kg</v>
          </cell>
          <cell r="C30">
            <v>26100</v>
          </cell>
        </row>
        <row r="31">
          <cell r="A31" t="str">
            <v>Daây daãn AC-240</v>
          </cell>
          <cell r="B31" t="str">
            <v>kg</v>
          </cell>
          <cell r="C31">
            <v>26100</v>
          </cell>
        </row>
        <row r="32">
          <cell r="A32" t="str">
            <v>Daây daãn A-16</v>
          </cell>
          <cell r="B32" t="str">
            <v>kg</v>
          </cell>
          <cell r="C32">
            <v>34000</v>
          </cell>
        </row>
        <row r="33">
          <cell r="A33" t="str">
            <v>Daây daãn A-25</v>
          </cell>
          <cell r="B33" t="str">
            <v>kg</v>
          </cell>
          <cell r="C33">
            <v>34000</v>
          </cell>
        </row>
        <row r="34">
          <cell r="A34" t="str">
            <v>Daây daãn A-35</v>
          </cell>
          <cell r="B34" t="str">
            <v>kg</v>
          </cell>
          <cell r="C34">
            <v>34000</v>
          </cell>
        </row>
        <row r="35">
          <cell r="A35" t="str">
            <v>Daây daãn A-50</v>
          </cell>
          <cell r="B35" t="str">
            <v>kg</v>
          </cell>
          <cell r="C35">
            <v>34000</v>
          </cell>
        </row>
        <row r="36">
          <cell r="A36" t="str">
            <v>Daây daãn A-70</v>
          </cell>
          <cell r="B36" t="str">
            <v>kg</v>
          </cell>
          <cell r="C36">
            <v>32500</v>
          </cell>
        </row>
        <row r="37">
          <cell r="A37" t="str">
            <v>Daây daãn A-95</v>
          </cell>
          <cell r="B37" t="str">
            <v>kg</v>
          </cell>
          <cell r="C37">
            <v>32500</v>
          </cell>
        </row>
        <row r="38">
          <cell r="A38" t="str">
            <v>Daây daãn A-120</v>
          </cell>
          <cell r="B38" t="str">
            <v>kg</v>
          </cell>
          <cell r="C38">
            <v>32500</v>
          </cell>
        </row>
        <row r="39">
          <cell r="A39" t="str">
            <v>Daây daãn A-150</v>
          </cell>
          <cell r="B39" t="str">
            <v>kg</v>
          </cell>
          <cell r="C39">
            <v>32500</v>
          </cell>
        </row>
        <row r="40">
          <cell r="A40" t="str">
            <v>Daây daãn A-185</v>
          </cell>
          <cell r="B40" t="str">
            <v>kg</v>
          </cell>
          <cell r="C40">
            <v>32000</v>
          </cell>
        </row>
        <row r="41">
          <cell r="A41" t="str">
            <v>Daây daãn A-240</v>
          </cell>
          <cell r="B41" t="str">
            <v>kg</v>
          </cell>
          <cell r="C41">
            <v>32000</v>
          </cell>
        </row>
        <row r="42">
          <cell r="A42" t="str">
            <v>Daây daãn A-300</v>
          </cell>
          <cell r="B42" t="str">
            <v>kg</v>
          </cell>
          <cell r="C42">
            <v>32000</v>
          </cell>
        </row>
        <row r="43">
          <cell r="A43" t="str">
            <v>Daây daãn CV-22</v>
          </cell>
          <cell r="B43" t="str">
            <v>m</v>
          </cell>
          <cell r="C43">
            <v>10300</v>
          </cell>
        </row>
        <row r="44">
          <cell r="A44" t="str">
            <v>Daây daãn CV-25</v>
          </cell>
          <cell r="B44" t="str">
            <v>m</v>
          </cell>
          <cell r="C44">
            <v>11500</v>
          </cell>
        </row>
        <row r="45">
          <cell r="A45" t="str">
            <v>Daây daãn CV-30</v>
          </cell>
          <cell r="B45" t="str">
            <v>m</v>
          </cell>
          <cell r="C45">
            <v>13100</v>
          </cell>
        </row>
        <row r="46">
          <cell r="A46" t="str">
            <v>Daây daãn CV-35</v>
          </cell>
          <cell r="B46" t="str">
            <v>m</v>
          </cell>
          <cell r="C46">
            <v>15600</v>
          </cell>
        </row>
        <row r="47">
          <cell r="A47" t="str">
            <v>Daây daãn CV-38</v>
          </cell>
          <cell r="B47" t="str">
            <v>m</v>
          </cell>
          <cell r="C47">
            <v>16000</v>
          </cell>
        </row>
        <row r="48">
          <cell r="A48" t="str">
            <v>Daây daãn CV-50</v>
          </cell>
          <cell r="B48" t="str">
            <v>m</v>
          </cell>
          <cell r="C48">
            <v>21000</v>
          </cell>
        </row>
        <row r="49">
          <cell r="A49" t="str">
            <v>Daây daãn CV-60</v>
          </cell>
          <cell r="B49" t="str">
            <v>m</v>
          </cell>
          <cell r="C49">
            <v>26400</v>
          </cell>
        </row>
        <row r="50">
          <cell r="A50" t="str">
            <v>Daây daãn CV-70</v>
          </cell>
          <cell r="B50" t="str">
            <v>m</v>
          </cell>
          <cell r="C50">
            <v>29900</v>
          </cell>
        </row>
        <row r="51">
          <cell r="A51" t="str">
            <v>Daây daãn CV-75</v>
          </cell>
          <cell r="B51" t="str">
            <v>m</v>
          </cell>
          <cell r="C51">
            <v>32700</v>
          </cell>
        </row>
        <row r="52">
          <cell r="A52" t="str">
            <v>Daây daãn CV-80</v>
          </cell>
          <cell r="B52" t="str">
            <v>m</v>
          </cell>
          <cell r="C52">
            <v>34100</v>
          </cell>
        </row>
        <row r="53">
          <cell r="A53" t="str">
            <v>Daây daãn CV-95</v>
          </cell>
          <cell r="B53" t="str">
            <v>m</v>
          </cell>
          <cell r="C53">
            <v>40300</v>
          </cell>
        </row>
        <row r="54">
          <cell r="A54" t="str">
            <v>Daây daãn CV-100</v>
          </cell>
          <cell r="B54" t="str">
            <v>m</v>
          </cell>
          <cell r="C54">
            <v>42700</v>
          </cell>
        </row>
        <row r="55">
          <cell r="A55" t="str">
            <v>Daây daãn CV-120</v>
          </cell>
          <cell r="B55" t="str">
            <v>m</v>
          </cell>
          <cell r="C55">
            <v>48200</v>
          </cell>
        </row>
        <row r="56">
          <cell r="A56" t="str">
            <v>Daây daãn CV-125</v>
          </cell>
          <cell r="B56" t="str">
            <v>m</v>
          </cell>
          <cell r="C56">
            <v>52400</v>
          </cell>
        </row>
        <row r="57">
          <cell r="A57" t="str">
            <v>Daây daãn CV-150</v>
          </cell>
          <cell r="B57" t="str">
            <v>m</v>
          </cell>
          <cell r="C57">
            <v>63500</v>
          </cell>
        </row>
        <row r="58">
          <cell r="A58" t="str">
            <v>Daây daãn CV-185</v>
          </cell>
          <cell r="B58" t="str">
            <v>m</v>
          </cell>
          <cell r="C58">
            <v>76800</v>
          </cell>
        </row>
        <row r="59">
          <cell r="A59" t="str">
            <v>Daây daãn CV-200</v>
          </cell>
          <cell r="B59" t="str">
            <v>m</v>
          </cell>
          <cell r="C59">
            <v>81600</v>
          </cell>
        </row>
        <row r="60">
          <cell r="A60" t="str">
            <v>Daây daãn CV-240</v>
          </cell>
          <cell r="B60" t="str">
            <v>m</v>
          </cell>
          <cell r="C60">
            <v>99400</v>
          </cell>
        </row>
        <row r="61">
          <cell r="A61" t="str">
            <v>Daây daãn CV-250</v>
          </cell>
          <cell r="B61" t="str">
            <v>m</v>
          </cell>
          <cell r="C61">
            <v>106000</v>
          </cell>
        </row>
        <row r="62">
          <cell r="A62" t="str">
            <v>Daây daãn CV-300</v>
          </cell>
          <cell r="B62" t="str">
            <v>m</v>
          </cell>
          <cell r="C62">
            <v>123600</v>
          </cell>
        </row>
        <row r="63">
          <cell r="A63" t="str">
            <v>Daây daãn CV-325</v>
          </cell>
          <cell r="B63" t="str">
            <v>m</v>
          </cell>
          <cell r="C63">
            <v>134100</v>
          </cell>
        </row>
        <row r="64">
          <cell r="A64" t="str">
            <v>Daây daãn CV-350</v>
          </cell>
          <cell r="B64" t="str">
            <v>m</v>
          </cell>
          <cell r="C64">
            <v>149500</v>
          </cell>
        </row>
        <row r="65">
          <cell r="A65" t="str">
            <v>Daây daãn CV-400</v>
          </cell>
          <cell r="B65" t="str">
            <v>m</v>
          </cell>
          <cell r="C65">
            <v>164800</v>
          </cell>
        </row>
        <row r="66">
          <cell r="A66" t="str">
            <v>Daây daãn CV-500</v>
          </cell>
          <cell r="B66" t="str">
            <v>m</v>
          </cell>
          <cell r="C66">
            <v>199400</v>
          </cell>
        </row>
        <row r="67">
          <cell r="A67" t="str">
            <v>Caùp ñoàng boïc XLPE/PVC 24KV-1x16mm2</v>
          </cell>
          <cell r="B67" t="str">
            <v>m</v>
          </cell>
          <cell r="C67">
            <v>36800</v>
          </cell>
        </row>
        <row r="68">
          <cell r="A68" t="str">
            <v>Caùp ñoàng boïc XLPE/PVC 24KV-1x22mm2</v>
          </cell>
          <cell r="B68" t="str">
            <v>m</v>
          </cell>
          <cell r="C68">
            <v>40200</v>
          </cell>
        </row>
        <row r="69">
          <cell r="A69" t="str">
            <v>Caùp ñoàng boïc XLPE/PVC 24KV-1x25mm2</v>
          </cell>
          <cell r="B69" t="str">
            <v>m</v>
          </cell>
          <cell r="C69">
            <v>42200</v>
          </cell>
        </row>
        <row r="70">
          <cell r="A70" t="str">
            <v>Caùp ñoàng boïc XLPE/PVC 24KV-1x35mm2</v>
          </cell>
          <cell r="B70" t="str">
            <v>m</v>
          </cell>
          <cell r="C70">
            <v>48300</v>
          </cell>
        </row>
        <row r="71">
          <cell r="A71" t="str">
            <v>Caùp ñoàng boïc XLPE/PVC 24KV-1x38mm2</v>
          </cell>
          <cell r="B71" t="str">
            <v>m</v>
          </cell>
          <cell r="C71">
            <v>49600</v>
          </cell>
        </row>
        <row r="72">
          <cell r="A72" t="str">
            <v>Caùp ñoàng boïc XLPE/PVC 24KV-1x50mm2</v>
          </cell>
          <cell r="B72" t="str">
            <v>m</v>
          </cell>
          <cell r="C72">
            <v>57200</v>
          </cell>
        </row>
        <row r="73">
          <cell r="A73" t="str">
            <v>Caùp ñoàng boïc XLPE/PVC 24KV-1x60mm2</v>
          </cell>
          <cell r="B73" t="str">
            <v>m</v>
          </cell>
          <cell r="C73">
            <v>62800</v>
          </cell>
        </row>
        <row r="74">
          <cell r="A74" t="str">
            <v>Caùp ñoàng boïc XLPE/PVC 24KV-1x70mm2</v>
          </cell>
          <cell r="B74" t="str">
            <v>m</v>
          </cell>
          <cell r="C74">
            <v>68300</v>
          </cell>
        </row>
        <row r="75">
          <cell r="A75" t="str">
            <v>Caùp ñoàng boïc XLPE/PVC 24KV-1x75mm2</v>
          </cell>
          <cell r="B75" t="str">
            <v>m</v>
          </cell>
          <cell r="C75">
            <v>73100</v>
          </cell>
        </row>
        <row r="76">
          <cell r="A76" t="str">
            <v>Caùp ñoàng boïc XLPE/PVC 24KV-1x95mm2</v>
          </cell>
          <cell r="B76" t="str">
            <v>m</v>
          </cell>
          <cell r="C76">
            <v>82800</v>
          </cell>
        </row>
        <row r="77">
          <cell r="A77" t="str">
            <v>Caùp ñoàng boïc XLPE/PVC 24KV-1x100mm2</v>
          </cell>
          <cell r="B77" t="str">
            <v>m</v>
          </cell>
          <cell r="C77">
            <v>87200</v>
          </cell>
        </row>
        <row r="78">
          <cell r="A78" t="str">
            <v>Caùp ñoàng boïc XLPE/PVC 24KV-1x120mm2</v>
          </cell>
          <cell r="B78" t="str">
            <v>m</v>
          </cell>
          <cell r="C78">
            <v>94500</v>
          </cell>
        </row>
        <row r="79">
          <cell r="A79" t="str">
            <v>Daây ñoàng traàn M-16 mm2</v>
          </cell>
          <cell r="B79" t="str">
            <v>kg</v>
          </cell>
          <cell r="C79">
            <v>40500</v>
          </cell>
        </row>
        <row r="80">
          <cell r="A80" t="str">
            <v>Daây ñoàng traàn M-25 mm2</v>
          </cell>
          <cell r="B80" t="str">
            <v>kg</v>
          </cell>
          <cell r="C80">
            <v>38500</v>
          </cell>
        </row>
        <row r="81">
          <cell r="A81" t="str">
            <v>Daây ñoàng traàn M-35 mm2</v>
          </cell>
          <cell r="B81" t="str">
            <v>kg</v>
          </cell>
          <cell r="C81">
            <v>38500</v>
          </cell>
        </row>
        <row r="82">
          <cell r="A82" t="str">
            <v>Daây ñoàng traàn M-50 mm2</v>
          </cell>
          <cell r="B82" t="str">
            <v>kg</v>
          </cell>
          <cell r="C82">
            <v>38500</v>
          </cell>
        </row>
        <row r="83">
          <cell r="A83" t="str">
            <v>Daây ñoàng traàn M-70 mm2</v>
          </cell>
          <cell r="B83" t="str">
            <v>kg</v>
          </cell>
          <cell r="C83">
            <v>38500</v>
          </cell>
        </row>
        <row r="84">
          <cell r="A84" t="str">
            <v>Daây ñoàng traàn M-95 mm2</v>
          </cell>
          <cell r="B84" t="str">
            <v>kg</v>
          </cell>
          <cell r="C84">
            <v>38500</v>
          </cell>
        </row>
        <row r="85">
          <cell r="A85" t="str">
            <v>Daây ñoàng traàn M-120 mm2</v>
          </cell>
          <cell r="B85" t="str">
            <v>kg</v>
          </cell>
          <cell r="C85">
            <v>38500</v>
          </cell>
        </row>
        <row r="86">
          <cell r="A86" t="str">
            <v>Daây ñoàng traàn M-150 mm2</v>
          </cell>
          <cell r="B86" t="str">
            <v>kg</v>
          </cell>
          <cell r="C86">
            <v>38500</v>
          </cell>
        </row>
        <row r="87">
          <cell r="A87" t="str">
            <v>Daây ñoàng traàn M-180 mm2</v>
          </cell>
          <cell r="B87" t="str">
            <v>kg</v>
          </cell>
          <cell r="C87">
            <v>38500</v>
          </cell>
        </row>
        <row r="88">
          <cell r="A88" t="str">
            <v>Daây ñoàng traàn M-240 mm2</v>
          </cell>
          <cell r="B88" t="str">
            <v>kg</v>
          </cell>
          <cell r="C88">
            <v>38500</v>
          </cell>
        </row>
        <row r="89">
          <cell r="A89" t="str">
            <v>Daây ñoàng traàn M-300 mm2</v>
          </cell>
          <cell r="B89" t="str">
            <v>kg</v>
          </cell>
          <cell r="C89">
            <v>38500</v>
          </cell>
        </row>
        <row r="90">
          <cell r="A90" t="str">
            <v>Caùch ñieän</v>
          </cell>
        </row>
        <row r="91">
          <cell r="A91" t="str">
            <v>Söù chaèng</v>
          </cell>
          <cell r="B91" t="str">
            <v>Caùi</v>
          </cell>
          <cell r="C91">
            <v>12390</v>
          </cell>
        </row>
        <row r="92">
          <cell r="A92" t="str">
            <v>Söù treo Polymer 24 kV</v>
          </cell>
          <cell r="B92" t="str">
            <v>Caùi</v>
          </cell>
          <cell r="C92">
            <v>262500</v>
          </cell>
        </row>
        <row r="93">
          <cell r="A93" t="str">
            <v>Söù ñöùng 6 kV</v>
          </cell>
          <cell r="B93" t="str">
            <v>boä</v>
          </cell>
        </row>
        <row r="94">
          <cell r="A94" t="str">
            <v>Söù ñöùng 10 kV</v>
          </cell>
          <cell r="B94" t="str">
            <v>boä</v>
          </cell>
        </row>
        <row r="95">
          <cell r="A95" t="str">
            <v>Söù ñöùng 15 kV</v>
          </cell>
          <cell r="B95" t="str">
            <v>boä</v>
          </cell>
          <cell r="C95">
            <v>35000</v>
          </cell>
        </row>
        <row r="96">
          <cell r="A96" t="str">
            <v>Söù ñöùng 22 kV</v>
          </cell>
          <cell r="B96" t="str">
            <v>boä</v>
          </cell>
          <cell r="C96">
            <v>50000</v>
          </cell>
        </row>
        <row r="97">
          <cell r="A97" t="str">
            <v>Söù ñöùng choáng nhieãm maën</v>
          </cell>
          <cell r="B97" t="str">
            <v>boä</v>
          </cell>
          <cell r="C97">
            <v>80000</v>
          </cell>
        </row>
        <row r="98">
          <cell r="A98" t="str">
            <v>Ty söù ñöùng</v>
          </cell>
          <cell r="B98" t="str">
            <v>boä</v>
          </cell>
          <cell r="C98">
            <v>9905</v>
          </cell>
        </row>
        <row r="99">
          <cell r="A99" t="str">
            <v>Söù ñöùng 35 kV</v>
          </cell>
          <cell r="B99" t="str">
            <v>boä</v>
          </cell>
          <cell r="C99">
            <v>95000</v>
          </cell>
        </row>
        <row r="100">
          <cell r="A100" t="str">
            <v>Söù ñöùng 35 kV (ty maï)</v>
          </cell>
          <cell r="B100" t="str">
            <v>boä</v>
          </cell>
          <cell r="C100">
            <v>111762</v>
          </cell>
        </row>
        <row r="101">
          <cell r="A101" t="str">
            <v>Chaân söù ñænh</v>
          </cell>
          <cell r="B101" t="str">
            <v>Caùi</v>
          </cell>
          <cell r="C101">
            <v>29000</v>
          </cell>
        </row>
        <row r="102">
          <cell r="A102" t="str">
            <v xml:space="preserve">Söù oáng chæ </v>
          </cell>
          <cell r="B102" t="str">
            <v>boä</v>
          </cell>
          <cell r="C102">
            <v>3675</v>
          </cell>
        </row>
        <row r="103">
          <cell r="A103" t="str">
            <v>Söù baùt 24 kV</v>
          </cell>
          <cell r="B103" t="str">
            <v>boä</v>
          </cell>
          <cell r="C103">
            <v>85000</v>
          </cell>
        </row>
        <row r="104">
          <cell r="A104" t="str">
            <v>Moùc treo chöõ U (ma ní)</v>
          </cell>
          <cell r="B104" t="str">
            <v>boä</v>
          </cell>
          <cell r="C104">
            <v>12601</v>
          </cell>
        </row>
        <row r="105">
          <cell r="A105" t="str">
            <v>Uclevis + Buloâng 16-250/65</v>
          </cell>
          <cell r="B105" t="str">
            <v>boä</v>
          </cell>
          <cell r="C105">
            <v>6780</v>
          </cell>
        </row>
        <row r="106">
          <cell r="A106" t="str">
            <v>Rack 1 söù</v>
          </cell>
          <cell r="B106" t="str">
            <v>boä</v>
          </cell>
          <cell r="C106">
            <v>3619</v>
          </cell>
        </row>
        <row r="107">
          <cell r="A107" t="str">
            <v>Rack 2 söù</v>
          </cell>
          <cell r="B107" t="str">
            <v>boä</v>
          </cell>
          <cell r="C107">
            <v>16286</v>
          </cell>
        </row>
        <row r="108">
          <cell r="A108" t="str">
            <v>Rack 3 söù</v>
          </cell>
          <cell r="B108" t="str">
            <v>boä</v>
          </cell>
          <cell r="C108">
            <v>22762</v>
          </cell>
        </row>
        <row r="109">
          <cell r="A109" t="str">
            <v>Rack 4 söù</v>
          </cell>
          <cell r="B109" t="str">
            <v>boä</v>
          </cell>
          <cell r="C109">
            <v>32571</v>
          </cell>
        </row>
        <row r="110">
          <cell r="A110" t="str">
            <v>Maùng che daây chaèng (keøm bu loâng)</v>
          </cell>
          <cell r="B110" t="str">
            <v>caùi</v>
          </cell>
          <cell r="C110">
            <v>15225</v>
          </cell>
        </row>
        <row r="111">
          <cell r="A111" t="str">
            <v>Taêng ñô caùp</v>
          </cell>
          <cell r="B111" t="str">
            <v>caùi</v>
          </cell>
          <cell r="C111">
            <v>15000</v>
          </cell>
        </row>
        <row r="112">
          <cell r="A112" t="str">
            <v>Bulon</v>
          </cell>
        </row>
        <row r="113">
          <cell r="A113" t="str">
            <v>Bulon: M12 x 50</v>
          </cell>
          <cell r="B113" t="str">
            <v>boä</v>
          </cell>
          <cell r="C113">
            <v>930</v>
          </cell>
        </row>
        <row r="114">
          <cell r="A114" t="str">
            <v>Bulon: M16 x 50</v>
          </cell>
          <cell r="B114" t="str">
            <v>boä</v>
          </cell>
          <cell r="C114">
            <v>2190</v>
          </cell>
        </row>
        <row r="115">
          <cell r="A115" t="str">
            <v>Bulon: M16 x 70</v>
          </cell>
          <cell r="B115" t="str">
            <v>boä</v>
          </cell>
          <cell r="C115">
            <v>2800</v>
          </cell>
        </row>
        <row r="116">
          <cell r="A116" t="str">
            <v>Bulon: M16 x 100</v>
          </cell>
          <cell r="B116" t="str">
            <v>boä</v>
          </cell>
          <cell r="C116">
            <v>2900</v>
          </cell>
        </row>
        <row r="117">
          <cell r="A117" t="str">
            <v>Bulon: M16 x 120</v>
          </cell>
          <cell r="B117" t="str">
            <v>boä</v>
          </cell>
          <cell r="C117">
            <v>3300</v>
          </cell>
        </row>
        <row r="118">
          <cell r="A118" t="str">
            <v>Bulon: M16 x 150</v>
          </cell>
          <cell r="B118" t="str">
            <v>boä</v>
          </cell>
          <cell r="C118">
            <v>3619</v>
          </cell>
        </row>
        <row r="119">
          <cell r="A119" t="str">
            <v>Bulon: M16 x 175</v>
          </cell>
          <cell r="B119" t="str">
            <v>boä</v>
          </cell>
          <cell r="C119">
            <v>4182</v>
          </cell>
        </row>
        <row r="120">
          <cell r="A120" t="str">
            <v>Bulon: M16 x 200</v>
          </cell>
          <cell r="B120" t="str">
            <v>boä</v>
          </cell>
          <cell r="C120">
            <v>4381</v>
          </cell>
        </row>
        <row r="121">
          <cell r="A121" t="str">
            <v>Bulon: M16 x 240</v>
          </cell>
          <cell r="B121" t="str">
            <v>boä</v>
          </cell>
          <cell r="C121">
            <v>4885.8499999999995</v>
          </cell>
        </row>
        <row r="122">
          <cell r="A122" t="str">
            <v>Bulon: M16 x 250</v>
          </cell>
          <cell r="B122" t="str">
            <v>boä</v>
          </cell>
          <cell r="C122">
            <v>5143</v>
          </cell>
        </row>
        <row r="123">
          <cell r="A123" t="str">
            <v>Bulon: M16 x 280</v>
          </cell>
          <cell r="B123" t="str">
            <v>boä</v>
          </cell>
          <cell r="C123">
            <v>6062</v>
          </cell>
        </row>
        <row r="124">
          <cell r="A124" t="str">
            <v>Bulon maét M16 x 300</v>
          </cell>
          <cell r="B124" t="str">
            <v>boä</v>
          </cell>
          <cell r="C124">
            <v>10762</v>
          </cell>
        </row>
        <row r="125">
          <cell r="A125" t="str">
            <v>Bulon maét M16 x 230</v>
          </cell>
          <cell r="B125" t="str">
            <v>boä</v>
          </cell>
          <cell r="C125">
            <v>9685.8000000000011</v>
          </cell>
        </row>
        <row r="126">
          <cell r="A126" t="str">
            <v>Bulon: M16 x 300</v>
          </cell>
          <cell r="B126" t="str">
            <v>boä</v>
          </cell>
          <cell r="C126">
            <v>5905</v>
          </cell>
        </row>
        <row r="127">
          <cell r="A127" t="str">
            <v>Bulon: M16 x 350</v>
          </cell>
          <cell r="B127" t="str">
            <v>boä</v>
          </cell>
          <cell r="C127">
            <v>6381</v>
          </cell>
        </row>
        <row r="128">
          <cell r="A128" t="str">
            <v>Bulon: M16 x 400</v>
          </cell>
          <cell r="B128" t="str">
            <v>boä</v>
          </cell>
          <cell r="C128">
            <v>7143</v>
          </cell>
        </row>
        <row r="129">
          <cell r="A129" t="str">
            <v>Bulon: M16 x 450</v>
          </cell>
          <cell r="B129" t="str">
            <v>boä</v>
          </cell>
          <cell r="C129">
            <v>7810</v>
          </cell>
        </row>
        <row r="130">
          <cell r="A130" t="str">
            <v>Bulon: M16 x 280</v>
          </cell>
          <cell r="B130" t="str">
            <v>boä</v>
          </cell>
          <cell r="C130">
            <v>5000</v>
          </cell>
        </row>
        <row r="131">
          <cell r="A131" t="str">
            <v>Bulon: M18 x 50</v>
          </cell>
          <cell r="B131" t="str">
            <v>boä</v>
          </cell>
          <cell r="C131">
            <v>2000</v>
          </cell>
        </row>
        <row r="132">
          <cell r="A132" t="str">
            <v>Bulon: M20 x 45</v>
          </cell>
          <cell r="B132" t="str">
            <v>boä</v>
          </cell>
          <cell r="C132">
            <v>3900</v>
          </cell>
        </row>
        <row r="133">
          <cell r="A133" t="str">
            <v>Bulon: M20 x 60</v>
          </cell>
          <cell r="B133" t="str">
            <v>boä</v>
          </cell>
          <cell r="C133">
            <v>4300</v>
          </cell>
        </row>
        <row r="134">
          <cell r="A134" t="str">
            <v>Bulon: M20 x 70</v>
          </cell>
          <cell r="B134" t="str">
            <v>boä</v>
          </cell>
          <cell r="C134">
            <v>4700</v>
          </cell>
        </row>
        <row r="135">
          <cell r="A135" t="str">
            <v>Bulon: M20 x 100</v>
          </cell>
          <cell r="B135" t="str">
            <v>boä</v>
          </cell>
          <cell r="C135">
            <v>6300</v>
          </cell>
        </row>
        <row r="136">
          <cell r="A136" t="str">
            <v>Bulon: M20 x 120</v>
          </cell>
          <cell r="B136" t="str">
            <v>boä</v>
          </cell>
          <cell r="C136">
            <v>5800</v>
          </cell>
        </row>
        <row r="137">
          <cell r="A137" t="str">
            <v>Bulon: M20 x 150</v>
          </cell>
          <cell r="B137" t="str">
            <v>boä</v>
          </cell>
          <cell r="C137">
            <v>6400</v>
          </cell>
        </row>
        <row r="138">
          <cell r="A138" t="str">
            <v>Bulon: M20 x 200</v>
          </cell>
          <cell r="B138" t="str">
            <v>boä</v>
          </cell>
          <cell r="C138">
            <v>7500</v>
          </cell>
        </row>
        <row r="139">
          <cell r="A139" t="str">
            <v>Bulon: M20 x 250</v>
          </cell>
          <cell r="B139" t="str">
            <v>boä</v>
          </cell>
          <cell r="C139">
            <v>8500</v>
          </cell>
        </row>
        <row r="140">
          <cell r="A140" t="str">
            <v>Bulon: M20 x 300</v>
          </cell>
          <cell r="B140" t="str">
            <v>boä</v>
          </cell>
          <cell r="C140">
            <v>9500</v>
          </cell>
        </row>
        <row r="141">
          <cell r="A141" t="str">
            <v>Bulon: M20 x 350</v>
          </cell>
          <cell r="B141" t="str">
            <v>boä</v>
          </cell>
          <cell r="C141">
            <v>10500</v>
          </cell>
        </row>
        <row r="142">
          <cell r="A142" t="str">
            <v>Bulon: M20 x 400</v>
          </cell>
          <cell r="B142" t="str">
            <v>boä</v>
          </cell>
          <cell r="C142">
            <v>11500</v>
          </cell>
        </row>
        <row r="143">
          <cell r="A143" t="str">
            <v>Bulon: M20 x 500</v>
          </cell>
          <cell r="B143" t="str">
            <v>boä</v>
          </cell>
          <cell r="C143">
            <v>13500</v>
          </cell>
        </row>
        <row r="144">
          <cell r="A144" t="str">
            <v>Bulon: M22 x 80</v>
          </cell>
          <cell r="B144" t="str">
            <v>boä</v>
          </cell>
          <cell r="C144">
            <v>6000</v>
          </cell>
        </row>
        <row r="145">
          <cell r="A145" t="str">
            <v>Bulon: M22 x 100</v>
          </cell>
          <cell r="B145" t="str">
            <v>boä</v>
          </cell>
          <cell r="C145">
            <v>6500</v>
          </cell>
        </row>
        <row r="146">
          <cell r="A146" t="str">
            <v>Bulon: M22 x 120</v>
          </cell>
          <cell r="B146" t="str">
            <v>boä</v>
          </cell>
          <cell r="C146">
            <v>7000</v>
          </cell>
        </row>
        <row r="147">
          <cell r="A147" t="str">
            <v>Bulon: M22 x 150</v>
          </cell>
          <cell r="B147" t="str">
            <v>boä</v>
          </cell>
          <cell r="C147">
            <v>7700</v>
          </cell>
        </row>
        <row r="148">
          <cell r="A148" t="str">
            <v>Bulon: M22 x 180</v>
          </cell>
          <cell r="B148" t="str">
            <v>boä</v>
          </cell>
          <cell r="C148">
            <v>8400</v>
          </cell>
        </row>
        <row r="149">
          <cell r="A149" t="str">
            <v>Bulon: M22 x 200</v>
          </cell>
          <cell r="B149" t="str">
            <v>boä</v>
          </cell>
          <cell r="C149">
            <v>9000</v>
          </cell>
        </row>
        <row r="150">
          <cell r="A150" t="str">
            <v>Bulon: M22 x 250</v>
          </cell>
          <cell r="B150" t="str">
            <v>boä</v>
          </cell>
          <cell r="C150">
            <v>10200</v>
          </cell>
        </row>
        <row r="151">
          <cell r="A151" t="str">
            <v>Bulon: M22 x 300</v>
          </cell>
          <cell r="B151" t="str">
            <v>boä</v>
          </cell>
          <cell r="C151">
            <v>11500</v>
          </cell>
        </row>
        <row r="152">
          <cell r="A152" t="str">
            <v>Bulon: M22 x 350</v>
          </cell>
          <cell r="B152" t="str">
            <v>boä</v>
          </cell>
          <cell r="C152">
            <v>12200</v>
          </cell>
        </row>
        <row r="153">
          <cell r="A153" t="str">
            <v>Bulon: M22 x 400</v>
          </cell>
          <cell r="B153" t="str">
            <v>boä</v>
          </cell>
          <cell r="C153">
            <v>13700</v>
          </cell>
        </row>
        <row r="154">
          <cell r="A154" t="str">
            <v>Bulon: M22 x 450</v>
          </cell>
          <cell r="B154" t="str">
            <v>boä</v>
          </cell>
          <cell r="C154">
            <v>15300</v>
          </cell>
        </row>
        <row r="155">
          <cell r="A155" t="str">
            <v>Bulon: M22 x 500</v>
          </cell>
          <cell r="B155" t="str">
            <v>boä</v>
          </cell>
          <cell r="C155">
            <v>17300</v>
          </cell>
        </row>
        <row r="156">
          <cell r="A156" t="str">
            <v>Bulon: M22 x 600</v>
          </cell>
          <cell r="B156" t="str">
            <v>boä</v>
          </cell>
          <cell r="C156">
            <v>23524</v>
          </cell>
        </row>
        <row r="157">
          <cell r="A157" t="str">
            <v>Bulon: M22 x 650</v>
          </cell>
          <cell r="B157" t="str">
            <v>boä</v>
          </cell>
          <cell r="C157">
            <v>24857</v>
          </cell>
        </row>
        <row r="158">
          <cell r="A158" t="str">
            <v>Bulon: M22 x 700</v>
          </cell>
          <cell r="B158" t="str">
            <v>boä</v>
          </cell>
          <cell r="C158">
            <v>26286</v>
          </cell>
        </row>
        <row r="159">
          <cell r="A159" t="str">
            <v>Bulon: M22 x 800</v>
          </cell>
          <cell r="B159" t="str">
            <v>boä</v>
          </cell>
          <cell r="C159">
            <v>29143</v>
          </cell>
        </row>
        <row r="162">
          <cell r="A162" t="str">
            <v>Phuï kieän</v>
          </cell>
        </row>
        <row r="163">
          <cell r="A163" t="str">
            <v>Thanh choáng F 60/50 daøi 1500</v>
          </cell>
          <cell r="B163" t="str">
            <v>Caùi</v>
          </cell>
          <cell r="C163">
            <v>37000</v>
          </cell>
        </row>
        <row r="164">
          <cell r="A164" t="str">
            <v>Long ñeàn vuoâng F18</v>
          </cell>
          <cell r="B164" t="str">
            <v>Caùi</v>
          </cell>
          <cell r="C164">
            <v>1800</v>
          </cell>
        </row>
        <row r="165">
          <cell r="A165" t="str">
            <v>Coïc neo - 2,4m</v>
          </cell>
          <cell r="B165" t="str">
            <v>Caùi</v>
          </cell>
          <cell r="C165">
            <v>37500</v>
          </cell>
        </row>
        <row r="166">
          <cell r="A166" t="str">
            <v>Keïp Splitbolt</v>
          </cell>
          <cell r="B166" t="str">
            <v>Caùi</v>
          </cell>
          <cell r="C166">
            <v>8000</v>
          </cell>
        </row>
        <row r="167">
          <cell r="A167" t="str">
            <v>Keïp 3 bulon</v>
          </cell>
          <cell r="B167" t="str">
            <v>Caùi</v>
          </cell>
          <cell r="C167">
            <v>9000</v>
          </cell>
        </row>
        <row r="168">
          <cell r="A168" t="str">
            <v>Keïp coïc noái ñaát</v>
          </cell>
          <cell r="B168" t="str">
            <v>Caùi</v>
          </cell>
          <cell r="C168">
            <v>3000</v>
          </cell>
        </row>
        <row r="169">
          <cell r="A169" t="str">
            <v>OÁng noái daây 35</v>
          </cell>
          <cell r="B169" t="str">
            <v>oáng</v>
          </cell>
          <cell r="C169">
            <v>19800</v>
          </cell>
        </row>
        <row r="170">
          <cell r="A170" t="str">
            <v>OÁng noái daây 50</v>
          </cell>
          <cell r="B170" t="str">
            <v>oáng</v>
          </cell>
          <cell r="C170">
            <v>19800</v>
          </cell>
        </row>
        <row r="171">
          <cell r="A171" t="str">
            <v>OÁng noái daây 70</v>
          </cell>
          <cell r="B171" t="str">
            <v>oáng</v>
          </cell>
          <cell r="C171">
            <v>22500</v>
          </cell>
        </row>
        <row r="172">
          <cell r="A172" t="str">
            <v>OÁng noái daây 95</v>
          </cell>
          <cell r="B172" t="str">
            <v>oáng</v>
          </cell>
          <cell r="C172">
            <v>28000</v>
          </cell>
        </row>
        <row r="173">
          <cell r="A173" t="str">
            <v>OÁng noái daây 120</v>
          </cell>
          <cell r="B173" t="str">
            <v>oáng</v>
          </cell>
          <cell r="C173">
            <v>39200</v>
          </cell>
        </row>
        <row r="174">
          <cell r="A174" t="str">
            <v>OÁng noái daây 150</v>
          </cell>
          <cell r="B174" t="str">
            <v>oáng</v>
          </cell>
          <cell r="C174">
            <v>60000</v>
          </cell>
        </row>
        <row r="175">
          <cell r="A175" t="str">
            <v>OÁng noái daây 185</v>
          </cell>
          <cell r="B175" t="str">
            <v>oáng</v>
          </cell>
          <cell r="C175">
            <v>66600</v>
          </cell>
        </row>
        <row r="176">
          <cell r="A176" t="str">
            <v>OÁng noái daây 240</v>
          </cell>
          <cell r="B176" t="str">
            <v>oáng</v>
          </cell>
          <cell r="C176">
            <v>78400</v>
          </cell>
        </row>
        <row r="177">
          <cell r="A177" t="str">
            <v>OÁng eùp daây 240mm2</v>
          </cell>
          <cell r="B177" t="str">
            <v>oáng</v>
          </cell>
          <cell r="C177">
            <v>95000</v>
          </cell>
        </row>
        <row r="178">
          <cell r="A178" t="str">
            <v>Vong treo ñaàu troøn VT-7</v>
          </cell>
          <cell r="B178" t="str">
            <v>boä</v>
          </cell>
          <cell r="C178">
            <v>4773</v>
          </cell>
          <cell r="F178" t="str">
            <v>VT7</v>
          </cell>
        </row>
        <row r="179">
          <cell r="A179" t="str">
            <v>Vong treo ñaàu troøn VT-10</v>
          </cell>
          <cell r="B179" t="str">
            <v>boä</v>
          </cell>
          <cell r="C179">
            <v>5728</v>
          </cell>
          <cell r="F179" t="str">
            <v>VT10</v>
          </cell>
        </row>
        <row r="180">
          <cell r="A180" t="str">
            <v>Vong treo ñaàu troøn VT-12</v>
          </cell>
          <cell r="B180" t="str">
            <v>boä</v>
          </cell>
          <cell r="C180">
            <v>8591</v>
          </cell>
          <cell r="F180" t="str">
            <v>VT12</v>
          </cell>
        </row>
        <row r="181">
          <cell r="A181" t="str">
            <v>Maét noái ñôn MN 1-7</v>
          </cell>
          <cell r="B181" t="str">
            <v>boä</v>
          </cell>
          <cell r="C181">
            <v>39900</v>
          </cell>
          <cell r="F181" t="str">
            <v>MN 1-7</v>
          </cell>
        </row>
        <row r="182">
          <cell r="A182" t="str">
            <v>Maét noái ñôn MN 1-10</v>
          </cell>
          <cell r="B182" t="str">
            <v>Caùi</v>
          </cell>
          <cell r="F182" t="str">
            <v>MN 1-10</v>
          </cell>
        </row>
        <row r="183">
          <cell r="A183" t="str">
            <v>Maét noái ñôn MN 1-12</v>
          </cell>
          <cell r="B183" t="str">
            <v>Caùi</v>
          </cell>
          <cell r="F183" t="str">
            <v>MN 1-12</v>
          </cell>
        </row>
        <row r="184">
          <cell r="A184" t="str">
            <v>Maét noái keùp MN 2-7</v>
          </cell>
          <cell r="B184" t="str">
            <v>Caùi</v>
          </cell>
          <cell r="F184" t="str">
            <v>MN 2-7</v>
          </cell>
        </row>
        <row r="185">
          <cell r="A185" t="str">
            <v>Maét noái keùp MN 2-10</v>
          </cell>
          <cell r="B185" t="str">
            <v>Caùi</v>
          </cell>
          <cell r="F185" t="str">
            <v>MN 2-10</v>
          </cell>
        </row>
        <row r="186">
          <cell r="A186" t="str">
            <v>Maét noái keùp MN 2-12</v>
          </cell>
          <cell r="B186" t="str">
            <v>Caùi</v>
          </cell>
          <cell r="F186" t="str">
            <v>MN 2-12</v>
          </cell>
        </row>
        <row r="187">
          <cell r="A187" t="str">
            <v>Maét noái trung gian NG-7</v>
          </cell>
          <cell r="B187" t="str">
            <v>Caùi</v>
          </cell>
          <cell r="C187">
            <v>6300</v>
          </cell>
        </row>
        <row r="188">
          <cell r="A188" t="str">
            <v>Maét noái trung gian NG-10</v>
          </cell>
          <cell r="B188" t="str">
            <v>Caùi</v>
          </cell>
          <cell r="C188">
            <v>7753</v>
          </cell>
        </row>
        <row r="189">
          <cell r="A189" t="str">
            <v>Maét noái trung gian NG-12</v>
          </cell>
          <cell r="B189" t="str">
            <v>Caùi</v>
          </cell>
          <cell r="C189">
            <v>10309</v>
          </cell>
        </row>
        <row r="190">
          <cell r="A190" t="str">
            <v>Maét noái trung gian 3 chaân NG3-7</v>
          </cell>
          <cell r="B190" t="str">
            <v>Caùi</v>
          </cell>
          <cell r="C190">
            <v>7753</v>
          </cell>
        </row>
        <row r="191">
          <cell r="A191" t="str">
            <v>Maét noái trung gian 3 chaân NG3-10</v>
          </cell>
          <cell r="B191" t="str">
            <v>Caùi</v>
          </cell>
          <cell r="C191">
            <v>11646</v>
          </cell>
        </row>
        <row r="192">
          <cell r="A192" t="str">
            <v>Maét noái trung gian 3 chaân NG3-12</v>
          </cell>
          <cell r="B192" t="str">
            <v>Caùi</v>
          </cell>
          <cell r="C192">
            <v>15082</v>
          </cell>
        </row>
        <row r="193">
          <cell r="A193" t="str">
            <v>Khoaù ñôõ daây D -357</v>
          </cell>
          <cell r="B193" t="str">
            <v>Caùi</v>
          </cell>
          <cell r="C193">
            <v>22762</v>
          </cell>
          <cell r="F193" t="str">
            <v>D -357</v>
          </cell>
        </row>
        <row r="194">
          <cell r="A194" t="str">
            <v>Khoaù ñôõ daây D -912</v>
          </cell>
          <cell r="B194" t="str">
            <v>Caùi</v>
          </cell>
          <cell r="C194">
            <v>24657</v>
          </cell>
          <cell r="F194" t="str">
            <v>D -912</v>
          </cell>
        </row>
        <row r="195">
          <cell r="A195" t="str">
            <v>Khoaù ñôõ daây D -159</v>
          </cell>
          <cell r="B195" t="str">
            <v>Caùi</v>
          </cell>
          <cell r="C195">
            <v>38000</v>
          </cell>
          <cell r="F195" t="str">
            <v>D -159</v>
          </cell>
        </row>
        <row r="196">
          <cell r="A196" t="str">
            <v>Khoaù neùo daây D -357</v>
          </cell>
          <cell r="B196" t="str">
            <v>Caùi</v>
          </cell>
          <cell r="C196">
            <v>27700</v>
          </cell>
          <cell r="F196" t="str">
            <v xml:space="preserve">N -357 </v>
          </cell>
        </row>
        <row r="197">
          <cell r="A197" t="str">
            <v>Khoaù neùo daây D -912</v>
          </cell>
          <cell r="B197" t="str">
            <v>Caùi</v>
          </cell>
          <cell r="C197">
            <v>41900</v>
          </cell>
          <cell r="F197" t="str">
            <v>N -912</v>
          </cell>
        </row>
        <row r="198">
          <cell r="A198" t="str">
            <v>Khoaù neùo daây D -159</v>
          </cell>
          <cell r="B198" t="str">
            <v>Caùi</v>
          </cell>
          <cell r="C198">
            <v>54887</v>
          </cell>
          <cell r="F198" t="str">
            <v>N -158</v>
          </cell>
        </row>
        <row r="199">
          <cell r="A199" t="str">
            <v>Moùc treo chöõ U(ma ní) MT-7</v>
          </cell>
          <cell r="B199" t="str">
            <v>Caùi</v>
          </cell>
          <cell r="C199">
            <v>7063</v>
          </cell>
          <cell r="F199" t="str">
            <v>MT -7</v>
          </cell>
        </row>
        <row r="200">
          <cell r="A200" t="str">
            <v>Moùc treo chöõ U(ma ní) MT-10</v>
          </cell>
          <cell r="B200" t="str">
            <v>Caùi</v>
          </cell>
          <cell r="C200">
            <v>8113</v>
          </cell>
          <cell r="F200" t="str">
            <v>MT -10</v>
          </cell>
        </row>
        <row r="201">
          <cell r="A201" t="str">
            <v>Moùc treo chöõ U(ma ní) MT-12</v>
          </cell>
          <cell r="B201" t="str">
            <v>Caùi</v>
          </cell>
          <cell r="C201">
            <v>12601</v>
          </cell>
          <cell r="F201" t="str">
            <v>MT -12</v>
          </cell>
        </row>
        <row r="202">
          <cell r="A202" t="str">
            <v xml:space="preserve">Keïp noái eùp </v>
          </cell>
          <cell r="B202" t="str">
            <v>Caùi</v>
          </cell>
          <cell r="C202">
            <v>6300</v>
          </cell>
        </row>
        <row r="203">
          <cell r="A203" t="str">
            <v>Keïp quai 2/0</v>
          </cell>
          <cell r="B203" t="str">
            <v>Caùi</v>
          </cell>
          <cell r="C203">
            <v>12180</v>
          </cell>
        </row>
        <row r="204">
          <cell r="A204" t="str">
            <v>Keïp Hotline 2/0</v>
          </cell>
          <cell r="B204" t="str">
            <v>Caùi</v>
          </cell>
          <cell r="C204">
            <v>12915</v>
          </cell>
        </row>
        <row r="205">
          <cell r="A205" t="str">
            <v>Split bolt Cu-AL 2/0AWG</v>
          </cell>
          <cell r="B205" t="str">
            <v>Caùi</v>
          </cell>
          <cell r="C205">
            <v>6615</v>
          </cell>
        </row>
        <row r="206">
          <cell r="A206" t="str">
            <v>Baêng keo caùch ñieän</v>
          </cell>
          <cell r="B206" t="str">
            <v>cuoän</v>
          </cell>
          <cell r="C206">
            <v>5000</v>
          </cell>
        </row>
        <row r="207">
          <cell r="A207" t="str">
            <v>Khoùa neùo daây N357</v>
          </cell>
          <cell r="B207" t="str">
            <v>Caùi</v>
          </cell>
          <cell r="C207">
            <v>27700</v>
          </cell>
        </row>
        <row r="208">
          <cell r="A208" t="str">
            <v>Khoùa neùo daây N912</v>
          </cell>
          <cell r="B208" t="str">
            <v>Caùi</v>
          </cell>
          <cell r="C208">
            <v>41900</v>
          </cell>
        </row>
        <row r="209">
          <cell r="A209" t="str">
            <v>Khoùa neùo daây N158</v>
          </cell>
          <cell r="B209" t="str">
            <v>Caùi</v>
          </cell>
          <cell r="C209">
            <v>54887</v>
          </cell>
        </row>
        <row r="210">
          <cell r="A210" t="str">
            <v>Khoùa neùo daây N357</v>
          </cell>
          <cell r="B210" t="str">
            <v>Caùi</v>
          </cell>
          <cell r="C210">
            <v>22813</v>
          </cell>
        </row>
        <row r="211">
          <cell r="A211" t="str">
            <v>Khoùa neùo daây N912</v>
          </cell>
          <cell r="B211" t="str">
            <v>Caùi</v>
          </cell>
          <cell r="C211">
            <v>24251</v>
          </cell>
        </row>
        <row r="212">
          <cell r="A212" t="str">
            <v>Caùp neo 3/8"</v>
          </cell>
          <cell r="B212" t="str">
            <v>m</v>
          </cell>
          <cell r="C212">
            <v>3810</v>
          </cell>
        </row>
        <row r="213">
          <cell r="A213" t="str">
            <v>Yeám caùp</v>
          </cell>
          <cell r="B213" t="str">
            <v>Caùi</v>
          </cell>
          <cell r="C213">
            <v>3150</v>
          </cell>
        </row>
        <row r="214">
          <cell r="A214" t="str">
            <v>Ty neo D22x3,7m</v>
          </cell>
          <cell r="B214" t="str">
            <v>Caùi</v>
          </cell>
          <cell r="C214">
            <v>118125</v>
          </cell>
        </row>
        <row r="215">
          <cell r="A215" t="str">
            <v>Baûng soá vaø bieån baùo</v>
          </cell>
          <cell r="B215" t="str">
            <v>Caùi</v>
          </cell>
          <cell r="C215">
            <v>10500</v>
          </cell>
        </row>
        <row r="216">
          <cell r="A216" t="str">
            <v>Coïc tieáp ñòa M16 x 2400</v>
          </cell>
          <cell r="B216" t="str">
            <v>caùi</v>
          </cell>
          <cell r="C216">
            <v>28952</v>
          </cell>
        </row>
        <row r="217">
          <cell r="A217" t="str">
            <v xml:space="preserve">Daây tieáp ñòa ñoàng traàn 25 mm2  </v>
          </cell>
          <cell r="B217" t="str">
            <v>kg</v>
          </cell>
          <cell r="C217">
            <v>38500</v>
          </cell>
        </row>
        <row r="218">
          <cell r="A218" t="str">
            <v>Keïp Splitbolt hoaëc ñoàng nhoâm 2/0</v>
          </cell>
          <cell r="B218" t="str">
            <v>caùi</v>
          </cell>
          <cell r="C218">
            <v>6615</v>
          </cell>
        </row>
        <row r="219">
          <cell r="A219" t="str">
            <v>Keïp coïc noái ñaát</v>
          </cell>
          <cell r="B219" t="str">
            <v>caùi</v>
          </cell>
          <cell r="C219">
            <v>3000</v>
          </cell>
        </row>
        <row r="220">
          <cell r="A220" t="str">
            <v>Keïp nhoâm AC35</v>
          </cell>
          <cell r="B220" t="str">
            <v>Caùi</v>
          </cell>
          <cell r="C220">
            <v>3905</v>
          </cell>
        </row>
        <row r="221">
          <cell r="A221" t="str">
            <v>Keïp nhoâm AC50</v>
          </cell>
          <cell r="B221" t="str">
            <v>Caùi</v>
          </cell>
          <cell r="C221">
            <v>7429</v>
          </cell>
        </row>
        <row r="222">
          <cell r="A222" t="str">
            <v>Keïp nhoâm AC70</v>
          </cell>
          <cell r="B222" t="str">
            <v>Caùi</v>
          </cell>
          <cell r="C222">
            <v>7429</v>
          </cell>
        </row>
        <row r="223">
          <cell r="A223" t="str">
            <v>Keïp nhoâm AC95</v>
          </cell>
          <cell r="B223" t="str">
            <v>Caùi</v>
          </cell>
          <cell r="C223">
            <v>11400</v>
          </cell>
        </row>
        <row r="224">
          <cell r="A224" t="str">
            <v>Keïp nhoâm AC120</v>
          </cell>
          <cell r="B224" t="str">
            <v>Caùi</v>
          </cell>
          <cell r="C224">
            <v>16857</v>
          </cell>
        </row>
        <row r="225">
          <cell r="A225" t="str">
            <v>Keïp nhoâm AC150</v>
          </cell>
          <cell r="B225" t="str">
            <v>Caùi</v>
          </cell>
          <cell r="C225">
            <v>16857</v>
          </cell>
        </row>
        <row r="226">
          <cell r="A226" t="str">
            <v>Keïp nhoâm AC185</v>
          </cell>
          <cell r="B226" t="str">
            <v>Caùi</v>
          </cell>
          <cell r="C226">
            <v>31429</v>
          </cell>
        </row>
        <row r="227">
          <cell r="A227" t="str">
            <v>Keïp nhoâm AC240</v>
          </cell>
          <cell r="B227" t="str">
            <v>Caùi</v>
          </cell>
          <cell r="C227">
            <v>31429</v>
          </cell>
        </row>
        <row r="228">
          <cell r="A228" t="str">
            <v>Keïp nhoâm AC300</v>
          </cell>
          <cell r="B228" t="str">
            <v>Caùi</v>
          </cell>
          <cell r="C228">
            <v>51429</v>
          </cell>
        </row>
      </sheetData>
      <sheetData sheetId="1" refreshError="1">
        <row r="3">
          <cell r="A3">
            <v>1</v>
          </cell>
          <cell r="B3">
            <v>2</v>
          </cell>
          <cell r="C3">
            <v>3</v>
          </cell>
          <cell r="D3">
            <v>4</v>
          </cell>
          <cell r="E3">
            <v>5</v>
          </cell>
          <cell r="F3">
            <v>6</v>
          </cell>
        </row>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D19">
            <v>15646</v>
          </cell>
          <cell r="E19">
            <v>12803</v>
          </cell>
        </row>
        <row r="20">
          <cell r="A20" t="str">
            <v>03.1213</v>
          </cell>
          <cell r="B20" t="str">
            <v>Ñaøo moùng baèng TC ñaát C3  saâu £ 2 m dieän tích ñaùy moùng £ 50 m2</v>
          </cell>
          <cell r="C20" t="str">
            <v>m 3</v>
          </cell>
          <cell r="D20"/>
          <cell r="E20">
            <v>19130</v>
          </cell>
          <cell r="F20"/>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04.3333</v>
          </cell>
          <cell r="B70" t="str">
            <v>BT moùng truï coù caàu coâng taùc M#200 ñaù 2x4 (TC keát hôïp ñaàm duøi)</v>
          </cell>
          <cell r="C70" t="str">
            <v>m 3</v>
          </cell>
          <cell r="D70">
            <v>476738</v>
          </cell>
          <cell r="E70">
            <v>44589</v>
          </cell>
          <cell r="F70">
            <v>4003</v>
          </cell>
        </row>
        <row r="71">
          <cell r="A71" t="str">
            <v>04.3334</v>
          </cell>
          <cell r="B71" t="str">
            <v>BT moùng truï coù caàu coâng taùc M#250 ñaù 2x4 (TC keát hôïp ñaàm duøi)</v>
          </cell>
          <cell r="C71" t="str">
            <v>m 3</v>
          </cell>
          <cell r="D71">
            <v>533530</v>
          </cell>
          <cell r="E71">
            <v>44589</v>
          </cell>
          <cell r="F71">
            <v>4003</v>
          </cell>
        </row>
        <row r="72">
          <cell r="A72" t="str">
            <v>04.3343</v>
          </cell>
          <cell r="B72" t="str">
            <v>BT moùng truï khoâng coù caàu coâng taùc M#200 ñaù 2x4 (TC keát hôïp ñaàm duøi)</v>
          </cell>
          <cell r="C72" t="str">
            <v>m 3</v>
          </cell>
          <cell r="D72">
            <v>443488</v>
          </cell>
          <cell r="E72">
            <v>38261</v>
          </cell>
          <cell r="F72">
            <v>4003</v>
          </cell>
        </row>
        <row r="73">
          <cell r="A73" t="str">
            <v>04.3344</v>
          </cell>
          <cell r="B73" t="str">
            <v>BT moùng truï khoâng coù caàu coâng taùc M#250 ñaù 2x4 (TC keát hôïp ñaàm duøi)</v>
          </cell>
          <cell r="C73" t="str">
            <v>m 3</v>
          </cell>
          <cell r="D73">
            <v>500280</v>
          </cell>
          <cell r="E73">
            <v>38261</v>
          </cell>
          <cell r="F73">
            <v>4003</v>
          </cell>
        </row>
        <row r="74">
          <cell r="A74" t="str">
            <v>04.3353</v>
          </cell>
          <cell r="B74" t="str">
            <v>BT moùng baûnï coù caàu coâng taùc M#200 ñaù 2x4 (TC keát hôïp ñaàm duøi)</v>
          </cell>
          <cell r="C74" t="str">
            <v>m 3</v>
          </cell>
          <cell r="D74">
            <v>476738</v>
          </cell>
          <cell r="E74">
            <v>41498</v>
          </cell>
          <cell r="F74">
            <v>4003</v>
          </cell>
        </row>
        <row r="75">
          <cell r="A75" t="str">
            <v>04.3354</v>
          </cell>
          <cell r="B75" t="str">
            <v>BT moùng baûnï coù caàu coâng taùc M#250 ñaù 2x4 (TC keát hôïp ñaàm duøi)</v>
          </cell>
          <cell r="C75" t="str">
            <v>m 3</v>
          </cell>
          <cell r="D75">
            <v>533530</v>
          </cell>
          <cell r="E75">
            <v>41498</v>
          </cell>
          <cell r="F75">
            <v>4003</v>
          </cell>
        </row>
        <row r="76">
          <cell r="A76" t="str">
            <v>04.3601</v>
          </cell>
          <cell r="D76">
            <v>447735</v>
          </cell>
          <cell r="E76">
            <v>50328</v>
          </cell>
        </row>
        <row r="77">
          <cell r="A77" t="str">
            <v>04.3801</v>
          </cell>
          <cell r="B77" t="str">
            <v>Laép ñaët moùng neùo troïng löôïng £ 0,25T</v>
          </cell>
          <cell r="C77" t="str">
            <v>caùi</v>
          </cell>
          <cell r="E77">
            <v>11051</v>
          </cell>
        </row>
        <row r="78">
          <cell r="A78" t="str">
            <v>04.3802</v>
          </cell>
          <cell r="B78" t="str">
            <v>Laép ñaët moùng neùo troïng löôïng £ 0,5T</v>
          </cell>
          <cell r="C78" t="str">
            <v>caùi</v>
          </cell>
          <cell r="E78">
            <v>24214</v>
          </cell>
        </row>
        <row r="79">
          <cell r="A79" t="str">
            <v>04.3803</v>
          </cell>
          <cell r="B79" t="str">
            <v>Laép ñaët moùng neùo troïng löôïng &gt; 0,5T</v>
          </cell>
          <cell r="C79" t="str">
            <v>caùi</v>
          </cell>
          <cell r="E79">
            <v>42252</v>
          </cell>
        </row>
        <row r="80">
          <cell r="A80" t="str">
            <v>05.4101</v>
          </cell>
          <cell r="B80" t="str">
            <v>Laép ñaët coät theùp baèng thuû coâng (chieáu cao £15m)</v>
          </cell>
          <cell r="C80" t="str">
            <v>taán</v>
          </cell>
          <cell r="D80">
            <v>5359</v>
          </cell>
          <cell r="E80">
            <v>183473</v>
          </cell>
        </row>
        <row r="81">
          <cell r="A81" t="str">
            <v>05.4201</v>
          </cell>
          <cell r="B81" t="str">
            <v>Laép ñaët coät theùp baèng thuû coâng (chieáu cao £25m)</v>
          </cell>
          <cell r="C81" t="str">
            <v>taán</v>
          </cell>
          <cell r="D81">
            <v>12217</v>
          </cell>
          <cell r="E81">
            <v>201837</v>
          </cell>
        </row>
        <row r="82">
          <cell r="A82" t="str">
            <v>05.4301</v>
          </cell>
          <cell r="B82" t="str">
            <v>Laép ñaët coät theùp baèng thuû coâng (chieáu cao £40m)</v>
          </cell>
          <cell r="C82" t="str">
            <v>taán</v>
          </cell>
          <cell r="D82">
            <v>12860</v>
          </cell>
          <cell r="E82">
            <v>232064</v>
          </cell>
        </row>
        <row r="83">
          <cell r="A83" t="str">
            <v>05.4401</v>
          </cell>
          <cell r="B83" t="str">
            <v>Laép ñaët coät theùp baèng thuû coâng (chieáu cao £55m)</v>
          </cell>
          <cell r="C83" t="str">
            <v>taán</v>
          </cell>
          <cell r="D83">
            <v>15646</v>
          </cell>
          <cell r="E83">
            <v>266841</v>
          </cell>
        </row>
        <row r="84">
          <cell r="A84" t="str">
            <v>05.4501</v>
          </cell>
          <cell r="B84" t="str">
            <v>Laép ñaët coät theùp baèng thuû coâng (chieáu cao £70m)</v>
          </cell>
          <cell r="C84" t="str">
            <v>taán</v>
          </cell>
          <cell r="D84">
            <v>16289</v>
          </cell>
          <cell r="E84">
            <v>307143</v>
          </cell>
        </row>
        <row r="85">
          <cell r="A85" t="str">
            <v>05.4601</v>
          </cell>
          <cell r="B85" t="str">
            <v>Laép ñaët coät theùp baèng thuû coâng (chieáu cao £85m)</v>
          </cell>
          <cell r="C85" t="str">
            <v>taán</v>
          </cell>
          <cell r="D85">
            <v>16932</v>
          </cell>
          <cell r="E85">
            <v>352808</v>
          </cell>
        </row>
        <row r="86">
          <cell r="A86" t="str">
            <v>05.4701</v>
          </cell>
          <cell r="B86" t="str">
            <v>Laép ñaët coät theùp baèng thuû coâng (chieáu cao £100m)</v>
          </cell>
          <cell r="C86" t="str">
            <v>taán</v>
          </cell>
          <cell r="D86">
            <v>16932</v>
          </cell>
          <cell r="E86">
            <v>405786</v>
          </cell>
        </row>
        <row r="87">
          <cell r="A87" t="str">
            <v>05.5101</v>
          </cell>
          <cell r="B87" t="str">
            <v>Noái coät beâ toâng baèng maët bích (ÑH bình thöôøng)</v>
          </cell>
          <cell r="C87" t="str">
            <v>moái</v>
          </cell>
          <cell r="D87">
            <v>12573</v>
          </cell>
          <cell r="E87">
            <v>48753</v>
          </cell>
        </row>
        <row r="88">
          <cell r="A88" t="str">
            <v>05.5102</v>
          </cell>
          <cell r="B88" t="str">
            <v>Noái coät beâ toâng baèng maët bích (ÑH söôøn ñoài)</v>
          </cell>
          <cell r="C88" t="str">
            <v>moái</v>
          </cell>
          <cell r="D88">
            <v>12573</v>
          </cell>
          <cell r="E88">
            <v>51190</v>
          </cell>
        </row>
        <row r="89">
          <cell r="A89" t="str">
            <v>05.5103</v>
          </cell>
          <cell r="B89" t="str">
            <v>Noái coät beâ toâng baèng maët bích (ÑH sình laày)</v>
          </cell>
          <cell r="C89" t="str">
            <v>moái</v>
          </cell>
          <cell r="D89">
            <v>34960</v>
          </cell>
          <cell r="E89">
            <v>58503</v>
          </cell>
        </row>
        <row r="90">
          <cell r="A90" t="str">
            <v>05.5211</v>
          </cell>
          <cell r="B90" t="str">
            <v>Döïng coät beâ toâng baèng thuû coâng (chieáu cao £ 8m)</v>
          </cell>
          <cell r="C90" t="str">
            <v>coät</v>
          </cell>
          <cell r="D90">
            <v>20790</v>
          </cell>
          <cell r="E90">
            <v>74917</v>
          </cell>
        </row>
        <row r="91">
          <cell r="A91" t="str">
            <v>05.5212</v>
          </cell>
          <cell r="B91" t="str">
            <v>Döïng coät beâ toâng baèng thuû coâng (chieáu cao £ 10m)</v>
          </cell>
          <cell r="C91" t="str">
            <v>coät</v>
          </cell>
          <cell r="D91">
            <v>20790</v>
          </cell>
          <cell r="E91">
            <v>80605</v>
          </cell>
        </row>
        <row r="92">
          <cell r="A92" t="str">
            <v>05.5213</v>
          </cell>
          <cell r="B92" t="str">
            <v>Döïng coät beâ toâng baèng thuû coâng (chieáu cao £ 12m)</v>
          </cell>
          <cell r="C92" t="str">
            <v>coät</v>
          </cell>
          <cell r="D92">
            <v>20790</v>
          </cell>
          <cell r="E92">
            <v>86293</v>
          </cell>
        </row>
        <row r="93">
          <cell r="A93" t="str">
            <v>05.5214</v>
          </cell>
          <cell r="B93" t="str">
            <v>Döïng coät beâ toâng baèng thuû coâng (chieáu cao £ 14m)</v>
          </cell>
          <cell r="C93" t="str">
            <v>coät</v>
          </cell>
          <cell r="D93">
            <v>20790</v>
          </cell>
          <cell r="E93">
            <v>107419</v>
          </cell>
        </row>
        <row r="94">
          <cell r="A94" t="str">
            <v>05.5215</v>
          </cell>
          <cell r="B94" t="str">
            <v>Döïng coät beâ toâng baèng thuû coâng (chieáu cao £ 16m)</v>
          </cell>
          <cell r="C94" t="str">
            <v>coät</v>
          </cell>
          <cell r="D94">
            <v>24448</v>
          </cell>
          <cell r="E94">
            <v>116844</v>
          </cell>
        </row>
        <row r="95">
          <cell r="A95" t="str">
            <v>05.5216</v>
          </cell>
          <cell r="B95" t="str">
            <v>Döïng coät beâ toâng baèng thuû coâng (chieáu cao £ 18m)</v>
          </cell>
          <cell r="C95" t="str">
            <v>coät</v>
          </cell>
          <cell r="D95">
            <v>24448</v>
          </cell>
          <cell r="E95">
            <v>152271</v>
          </cell>
        </row>
        <row r="96">
          <cell r="A96" t="str">
            <v>05.5217</v>
          </cell>
          <cell r="B96" t="str">
            <v>Döïng coät beâ toâng baèng thuû coâng (chieáu cao £ 20m)</v>
          </cell>
          <cell r="C96" t="str">
            <v>coät</v>
          </cell>
          <cell r="D96">
            <v>24448</v>
          </cell>
          <cell r="E96">
            <v>177460</v>
          </cell>
        </row>
        <row r="97">
          <cell r="A97" t="str">
            <v>05.5218</v>
          </cell>
          <cell r="B97" t="str">
            <v>Döïng coät beâ toâng baèng thuû coâng (chieáu cao &gt; 20m)</v>
          </cell>
          <cell r="C97" t="str">
            <v>coät</v>
          </cell>
          <cell r="D97">
            <v>24448</v>
          </cell>
          <cell r="E97">
            <v>193711</v>
          </cell>
        </row>
        <row r="98">
          <cell r="A98" t="str">
            <v>05.6011</v>
          </cell>
          <cell r="B98" t="str">
            <v>Laép ñaët xaø theùp cho coät ñôõ (troïng löôïng 25 kg)</v>
          </cell>
          <cell r="C98" t="str">
            <v>boä</v>
          </cell>
          <cell r="E98">
            <v>13161</v>
          </cell>
        </row>
        <row r="99">
          <cell r="A99" t="str">
            <v>05.6021</v>
          </cell>
          <cell r="B99" t="str">
            <v>Laép ñaët xaø theùp cho coät ñôõ (troïng löôïng 50 kg)</v>
          </cell>
          <cell r="C99" t="str">
            <v>boä</v>
          </cell>
          <cell r="E99">
            <v>17806</v>
          </cell>
        </row>
        <row r="100">
          <cell r="A100" t="str">
            <v>05.6031</v>
          </cell>
          <cell r="B100" t="str">
            <v>Laép ñaët xaø theùp cho coät ñôõ (troïng löôïng 100 kg)</v>
          </cell>
          <cell r="C100" t="str">
            <v>boä</v>
          </cell>
          <cell r="E100">
            <v>23999</v>
          </cell>
        </row>
        <row r="101">
          <cell r="A101" t="str">
            <v>05.6041</v>
          </cell>
          <cell r="B101" t="str">
            <v>Laép ñaët xaø theùp cho coät ñôõ (troïng löôïng 140 kg)</v>
          </cell>
          <cell r="C101" t="str">
            <v>boä</v>
          </cell>
          <cell r="E101">
            <v>28799</v>
          </cell>
        </row>
        <row r="102">
          <cell r="A102" t="str">
            <v>05.6051</v>
          </cell>
          <cell r="B102" t="str">
            <v>Laép ñaët xaø theùp cho coät ñôõ (troïng löôïng 230 kg)</v>
          </cell>
          <cell r="C102" t="str">
            <v>boä</v>
          </cell>
          <cell r="E102">
            <v>39792</v>
          </cell>
        </row>
        <row r="103">
          <cell r="A103" t="str">
            <v>05.6061</v>
          </cell>
          <cell r="B103" t="str">
            <v>Laép ñaët xaø theùp cho coät ñôõ (troïng löôïng 320 kg)</v>
          </cell>
          <cell r="C103" t="str">
            <v>boä</v>
          </cell>
          <cell r="E103">
            <v>50785</v>
          </cell>
        </row>
        <row r="104">
          <cell r="A104" t="str">
            <v>05.6071</v>
          </cell>
          <cell r="B104" t="str">
            <v>Laép ñaët xaø theùp cho coät ñôõ (troïng löôïng 410 kg)</v>
          </cell>
          <cell r="C104" t="str">
            <v>boä</v>
          </cell>
          <cell r="E104">
            <v>59920</v>
          </cell>
        </row>
        <row r="105">
          <cell r="A105" t="str">
            <v>05.6081</v>
          </cell>
          <cell r="B105" t="str">
            <v>Laép ñaët xaø theùp cho coät ñôõ (troïng löôïng 500 kg)</v>
          </cell>
          <cell r="C105" t="str">
            <v>boä</v>
          </cell>
          <cell r="E105">
            <v>70759</v>
          </cell>
        </row>
        <row r="106">
          <cell r="A106" t="str">
            <v>05.6012</v>
          </cell>
          <cell r="B106" t="str">
            <v>Laép ñaët xaø theùp cho coät neùo (troïng löôïng 25 kg)</v>
          </cell>
          <cell r="C106" t="str">
            <v>boä</v>
          </cell>
          <cell r="D106"/>
          <cell r="E106">
            <v>17496</v>
          </cell>
          <cell r="F106"/>
        </row>
        <row r="107">
          <cell r="A107" t="str">
            <v>05.6022</v>
          </cell>
          <cell r="B107" t="str">
            <v>Laép ñaët xaø theùp cho coät neùoõ (troïng löôïng 50 kg)</v>
          </cell>
          <cell r="C107" t="str">
            <v>boä</v>
          </cell>
          <cell r="E107">
            <v>23689</v>
          </cell>
        </row>
        <row r="108">
          <cell r="A108" t="str">
            <v>05.6032</v>
          </cell>
          <cell r="B108" t="str">
            <v>Laép ñaët xaø theùp cho coät neùo (troïng löôïng 100 kg)</v>
          </cell>
          <cell r="C108" t="str">
            <v>boä</v>
          </cell>
          <cell r="E108">
            <v>31896</v>
          </cell>
        </row>
        <row r="109">
          <cell r="A109" t="str">
            <v>05.6042</v>
          </cell>
          <cell r="B109" t="str">
            <v>Laép ñaët xaø theùp cho coät neùo (troïng löôïng 140 kg)</v>
          </cell>
          <cell r="C109" t="str">
            <v>boä</v>
          </cell>
          <cell r="E109">
            <v>38244</v>
          </cell>
        </row>
        <row r="110">
          <cell r="A110" t="str">
            <v>05.6052</v>
          </cell>
          <cell r="B110" t="str">
            <v>Laép ñaët xaø theùp cho coät neùo (troïng löôïng 230 kg)</v>
          </cell>
          <cell r="C110" t="str">
            <v>boä</v>
          </cell>
          <cell r="E110">
            <v>52798</v>
          </cell>
        </row>
        <row r="111">
          <cell r="A111" t="str">
            <v>05.6062</v>
          </cell>
          <cell r="B111" t="str">
            <v>Laép ñaët xaø theùp cho coät neùo (troïng löôïng 320 kg)</v>
          </cell>
          <cell r="C111" t="str">
            <v>boä</v>
          </cell>
          <cell r="E111">
            <v>67507</v>
          </cell>
        </row>
        <row r="112">
          <cell r="A112" t="str">
            <v>05.6072</v>
          </cell>
          <cell r="B112" t="str">
            <v>Laép ñaët xaø theùp cho coät neùo (troïng löôïng 410 kg)</v>
          </cell>
          <cell r="C112" t="str">
            <v>boä</v>
          </cell>
          <cell r="E112">
            <v>79584</v>
          </cell>
        </row>
        <row r="113">
          <cell r="A113" t="str">
            <v>05.6082</v>
          </cell>
          <cell r="B113" t="str">
            <v>Laép ñaët xaø theùp cho coät neùo (troïng löôïng 500 kg)</v>
          </cell>
          <cell r="C113" t="str">
            <v>boä</v>
          </cell>
          <cell r="E113">
            <v>93984</v>
          </cell>
        </row>
        <row r="114">
          <cell r="A114" t="str">
            <v>05.6043</v>
          </cell>
          <cell r="B114" t="str">
            <v>Laép ñaët xaø theùp cho coät ñuùp (troïng löôïng 140 kg)</v>
          </cell>
          <cell r="C114" t="str">
            <v>boä</v>
          </cell>
          <cell r="E114">
            <v>32515</v>
          </cell>
        </row>
        <row r="115">
          <cell r="A115" t="str">
            <v>05.6053</v>
          </cell>
          <cell r="B115" t="str">
            <v>Laép ñaët xaø theùp cho coät ñuùp (troïng löôïng 230 kg)</v>
          </cell>
          <cell r="C115" t="str">
            <v>boä</v>
          </cell>
          <cell r="E115">
            <v>46295</v>
          </cell>
        </row>
        <row r="116">
          <cell r="A116" t="str">
            <v>05.6063</v>
          </cell>
          <cell r="B116" t="str">
            <v>Laép ñaët xaø theùp cho coät ñuùp (troïng löôïng 320 kg)</v>
          </cell>
          <cell r="C116" t="str">
            <v>boä</v>
          </cell>
          <cell r="E116">
            <v>58062</v>
          </cell>
        </row>
        <row r="117">
          <cell r="A117" t="str">
            <v>05.6073</v>
          </cell>
          <cell r="B117" t="str">
            <v>Laép ñaët xaø theùp cho coät ñuùp (troïng löôïng 410 kg)</v>
          </cell>
          <cell r="C117" t="str">
            <v>boä</v>
          </cell>
          <cell r="E117">
            <v>64101</v>
          </cell>
        </row>
        <row r="118">
          <cell r="A118" t="str">
            <v>05.6083</v>
          </cell>
          <cell r="B118" t="str">
            <v>Laép ñaët xaø theùp cho coät ñuùp (troïng löôïng 500 kg)</v>
          </cell>
          <cell r="C118" t="str">
            <v>boä</v>
          </cell>
          <cell r="E118">
            <v>69985</v>
          </cell>
        </row>
        <row r="119">
          <cell r="A119" t="str">
            <v>05.6093</v>
          </cell>
          <cell r="B119" t="str">
            <v>Laép ñaët xaø theùp cho coät ñuùp (troïng löôïng 750 kg)</v>
          </cell>
          <cell r="C119" t="str">
            <v>boä</v>
          </cell>
          <cell r="E119">
            <v>89648</v>
          </cell>
        </row>
        <row r="120">
          <cell r="A120" t="str">
            <v>05.6103</v>
          </cell>
          <cell r="B120" t="str">
            <v>Laép ñaët xaø theùp cho coät ñuùp (troïng löôïng 1000 kg)</v>
          </cell>
          <cell r="C120" t="str">
            <v>boä</v>
          </cell>
          <cell r="E120">
            <v>105751</v>
          </cell>
        </row>
        <row r="121">
          <cell r="A121" t="str">
            <v>05.6044</v>
          </cell>
          <cell r="B121" t="str">
            <v>Laép ñaët xaø theùp cho coät ñuùp (troïng löôïng 140 kg)</v>
          </cell>
          <cell r="C121" t="str">
            <v>boä</v>
          </cell>
          <cell r="E121">
            <v>36076</v>
          </cell>
        </row>
        <row r="122">
          <cell r="A122" t="str">
            <v>05.6054</v>
          </cell>
          <cell r="B122" t="str">
            <v>Laép ñaët xaø theùp cho coät ñuùp (troïng löôïng 230 kg)</v>
          </cell>
          <cell r="C122" t="str">
            <v>boä</v>
          </cell>
          <cell r="E122">
            <v>51559</v>
          </cell>
        </row>
        <row r="123">
          <cell r="A123" t="str">
            <v>05.6064</v>
          </cell>
          <cell r="B123" t="str">
            <v>Laép ñaët xaø theùp cho coät ñuùp (troïng löôïng 320 kg)</v>
          </cell>
          <cell r="C123" t="str">
            <v>boä</v>
          </cell>
          <cell r="E123">
            <v>64565</v>
          </cell>
        </row>
        <row r="124">
          <cell r="A124" t="str">
            <v>05.6074</v>
          </cell>
          <cell r="B124" t="str">
            <v>Laép ñaët xaø theùp cho coät ñuùp (troïng löôïng 410 kg)</v>
          </cell>
          <cell r="C124" t="str">
            <v>boä</v>
          </cell>
          <cell r="E124">
            <v>71223</v>
          </cell>
        </row>
        <row r="125">
          <cell r="A125" t="str">
            <v>05.6084</v>
          </cell>
          <cell r="B125" t="str">
            <v>Laép ñaët xaø theùp cho coät ñuùp (troïng löôïng 500 kg)</v>
          </cell>
          <cell r="C125" t="str">
            <v>boä</v>
          </cell>
          <cell r="E125">
            <v>77726</v>
          </cell>
        </row>
        <row r="126">
          <cell r="A126" t="str">
            <v>05.6094</v>
          </cell>
          <cell r="B126" t="str">
            <v>Laép ñaët xaø theùp cho coät ñuùp (troïng löôïng 750 kg)</v>
          </cell>
          <cell r="C126" t="str">
            <v>boä</v>
          </cell>
          <cell r="E126">
            <v>99558</v>
          </cell>
        </row>
        <row r="127">
          <cell r="A127" t="str">
            <v>05.6104</v>
          </cell>
          <cell r="B127" t="str">
            <v>Laép ñaët xaø theùp cho coät ñuùp (troïng löôïng 1000 kg)</v>
          </cell>
          <cell r="C127" t="str">
            <v>boä</v>
          </cell>
          <cell r="E127">
            <v>117518</v>
          </cell>
        </row>
        <row r="128">
          <cell r="A128" t="str">
            <v>05.8002</v>
          </cell>
          <cell r="B128" t="str">
            <v xml:space="preserve">Ñoùng coïc tieáp ñaát </v>
          </cell>
          <cell r="D128">
            <v>714</v>
          </cell>
          <cell r="E128">
            <v>4335.3</v>
          </cell>
          <cell r="F128">
            <v>776</v>
          </cell>
        </row>
        <row r="129">
          <cell r="A129" t="str">
            <v>05.7001</v>
          </cell>
          <cell r="B129" t="str">
            <v xml:space="preserve">Laép ñaët daây tieáp ñaát </v>
          </cell>
          <cell r="D129">
            <v>10</v>
          </cell>
          <cell r="E129">
            <v>154.83000000000001</v>
          </cell>
        </row>
        <row r="132">
          <cell r="A132" t="str">
            <v>06.1105</v>
          </cell>
          <cell r="B132" t="str">
            <v>Laép ñaët söù ñöùng 22 kV</v>
          </cell>
          <cell r="C132" t="str">
            <v>söù</v>
          </cell>
          <cell r="D132">
            <v>155</v>
          </cell>
          <cell r="E132">
            <v>3499.2</v>
          </cell>
        </row>
        <row r="133">
          <cell r="A133" t="str">
            <v>06.1106</v>
          </cell>
          <cell r="B133" t="str">
            <v>Laép ñaët söù ñöùng 35 kV</v>
          </cell>
          <cell r="C133" t="str">
            <v>söù</v>
          </cell>
          <cell r="D133">
            <v>155</v>
          </cell>
          <cell r="E133">
            <v>4459.2</v>
          </cell>
        </row>
        <row r="134">
          <cell r="A134" t="str">
            <v>06.1211</v>
          </cell>
          <cell r="B134" t="str">
            <v>Laép ñaët söù ñöùng haï theá loaïi 1 söù</v>
          </cell>
          <cell r="C134" t="str">
            <v>söù</v>
          </cell>
          <cell r="D134">
            <v>2621.9</v>
          </cell>
          <cell r="E134">
            <v>882.9</v>
          </cell>
        </row>
        <row r="135">
          <cell r="A135" t="str">
            <v>06.1213</v>
          </cell>
          <cell r="B135" t="str">
            <v>Laép ñaët söù ñöùng haï theá loaïi 2 söù</v>
          </cell>
          <cell r="C135" t="str">
            <v>söù</v>
          </cell>
          <cell r="D135">
            <v>4735.5</v>
          </cell>
          <cell r="E135">
            <v>2884.3</v>
          </cell>
        </row>
        <row r="136">
          <cell r="A136" t="str">
            <v>06.1214</v>
          </cell>
          <cell r="B136" t="str">
            <v>Laép ñaët söù ñöùng haï theá loaïi 3 söù</v>
          </cell>
          <cell r="C136" t="str">
            <v>söù</v>
          </cell>
          <cell r="D136">
            <v>14490</v>
          </cell>
          <cell r="E136">
            <v>4017.4</v>
          </cell>
        </row>
        <row r="137">
          <cell r="A137" t="str">
            <v>06.1215</v>
          </cell>
          <cell r="B137" t="str">
            <v>Laép ñaët söù ñöùng haï theá loaïi 4 söù</v>
          </cell>
          <cell r="C137" t="str">
            <v>söù</v>
          </cell>
          <cell r="D137">
            <v>21000</v>
          </cell>
          <cell r="E137">
            <v>5665.5</v>
          </cell>
        </row>
        <row r="138">
          <cell r="A138" t="str">
            <v>06.1411</v>
          </cell>
          <cell r="B138" t="str">
            <v>Laép ñaët chuoãi söù ñôõ £ 2 baùt chieàu cao £ 20m</v>
          </cell>
          <cell r="C138" t="str">
            <v>chuoãi</v>
          </cell>
          <cell r="D138">
            <v>405</v>
          </cell>
          <cell r="E138">
            <v>2925</v>
          </cell>
        </row>
        <row r="139">
          <cell r="A139" t="str">
            <v>06.1412</v>
          </cell>
          <cell r="B139" t="str">
            <v>Laép ñaët chuoãi söù ñôõ £ 2 baùt chieàu cao £ 30m</v>
          </cell>
          <cell r="C139" t="str">
            <v>chuoãi</v>
          </cell>
          <cell r="D139">
            <v>405</v>
          </cell>
          <cell r="E139">
            <v>3738</v>
          </cell>
        </row>
        <row r="140">
          <cell r="A140" t="str">
            <v>06.1421</v>
          </cell>
          <cell r="B140" t="str">
            <v>Laép ñaët chuoãi söù ñôõ £ 5 baùt chieàu cao £ 20m</v>
          </cell>
          <cell r="C140" t="str">
            <v>chuoãi</v>
          </cell>
          <cell r="D140">
            <v>610</v>
          </cell>
          <cell r="E140">
            <v>6500</v>
          </cell>
        </row>
        <row r="141">
          <cell r="A141" t="str">
            <v>06.1422</v>
          </cell>
          <cell r="B141" t="str">
            <v>Laép ñaët chuoãi söù ñôõ £ 5 baùt chieàu cao £ 30m</v>
          </cell>
          <cell r="C141" t="str">
            <v>chuoãi</v>
          </cell>
          <cell r="D141">
            <v>610</v>
          </cell>
          <cell r="E141">
            <v>6825</v>
          </cell>
        </row>
        <row r="142">
          <cell r="A142" t="str">
            <v>06.1431</v>
          </cell>
          <cell r="B142" t="str">
            <v>Laép ñaët chuoãi söù ñôõ £ 8 baùt chieàu cao £ 20m</v>
          </cell>
          <cell r="C142" t="str">
            <v>chuoãi</v>
          </cell>
          <cell r="D142">
            <v>975</v>
          </cell>
          <cell r="E142">
            <v>10401</v>
          </cell>
        </row>
        <row r="143">
          <cell r="A143" t="str">
            <v>06.1432</v>
          </cell>
          <cell r="B143" t="str">
            <v>Laép ñaët chuoãi söù ñôõ £ 8 baùt chieàu cao £ 30m</v>
          </cell>
          <cell r="C143" t="str">
            <v>chuoãi</v>
          </cell>
          <cell r="D143">
            <v>975</v>
          </cell>
          <cell r="E143">
            <v>10888</v>
          </cell>
        </row>
        <row r="144">
          <cell r="A144" t="str">
            <v>06.1441</v>
          </cell>
          <cell r="B144" t="str">
            <v>Laép ñaët chuoãi söù ñôõ £ 11 baùt chieàu cao £ 20m</v>
          </cell>
          <cell r="C144" t="str">
            <v>chuoãi</v>
          </cell>
          <cell r="D144">
            <v>1335</v>
          </cell>
          <cell r="E144">
            <v>14626</v>
          </cell>
        </row>
        <row r="145">
          <cell r="A145" t="str">
            <v>06.1442</v>
          </cell>
          <cell r="B145" t="str">
            <v>Laép ñaët chuoãi söù ñôõ £ 11 baùt chieàu cao £ 30m</v>
          </cell>
          <cell r="C145" t="str">
            <v>chuoãi</v>
          </cell>
          <cell r="D145">
            <v>1335</v>
          </cell>
          <cell r="E145">
            <v>15438</v>
          </cell>
        </row>
        <row r="146">
          <cell r="A146" t="str">
            <v>06.1511</v>
          </cell>
          <cell r="B146" t="str">
            <v>Laép ñaët chuoãi söù neùo £ 2 baùt chieàu cao £ 20m</v>
          </cell>
          <cell r="C146" t="str">
            <v>chuoãi</v>
          </cell>
          <cell r="D146">
            <v>405</v>
          </cell>
          <cell r="E146">
            <v>3088</v>
          </cell>
        </row>
        <row r="147">
          <cell r="A147" t="str">
            <v>06.1512</v>
          </cell>
          <cell r="B147" t="str">
            <v>Laép ñaët chuoãi söù neùo £ 2 baùt chieàu cao £ 30m</v>
          </cell>
          <cell r="C147" t="str">
            <v>chuoãi</v>
          </cell>
          <cell r="D147">
            <v>405</v>
          </cell>
          <cell r="E147">
            <v>3900</v>
          </cell>
        </row>
        <row r="148">
          <cell r="A148" t="str">
            <v>06.1521</v>
          </cell>
          <cell r="B148" t="str">
            <v>Laép ñaët chuoãi söù neùo £ 5 baùt chieàu cao £ 20m</v>
          </cell>
          <cell r="C148" t="str">
            <v>chuoãi</v>
          </cell>
          <cell r="D148">
            <v>610</v>
          </cell>
          <cell r="E148">
            <v>7313</v>
          </cell>
        </row>
        <row r="149">
          <cell r="A149" t="str">
            <v>06.1522</v>
          </cell>
          <cell r="B149" t="str">
            <v>Laép ñaët chuoãi söù neùo £ 5 baùt chieàu cao £ 30m</v>
          </cell>
          <cell r="C149" t="str">
            <v>chuoãi</v>
          </cell>
          <cell r="D149">
            <v>610</v>
          </cell>
          <cell r="E149">
            <v>7638</v>
          </cell>
        </row>
        <row r="150">
          <cell r="A150" t="str">
            <v>06.1531</v>
          </cell>
          <cell r="B150" t="str">
            <v>Laép ñaët chuoãi söù neùo £ 8 baùt chieàu cao £ 20m</v>
          </cell>
          <cell r="C150" t="str">
            <v>chuoãi</v>
          </cell>
          <cell r="D150">
            <v>975</v>
          </cell>
          <cell r="E150">
            <v>11538</v>
          </cell>
        </row>
        <row r="151">
          <cell r="A151" t="str">
            <v>06.1532</v>
          </cell>
          <cell r="B151" t="str">
            <v>Laép ñaët chuoãi söù neùo £ 8 baùt chieàu cao £ 30m</v>
          </cell>
          <cell r="C151" t="str">
            <v>chuoãi</v>
          </cell>
          <cell r="D151">
            <v>975</v>
          </cell>
          <cell r="E151">
            <v>12188</v>
          </cell>
        </row>
        <row r="152">
          <cell r="A152" t="str">
            <v>06.1541</v>
          </cell>
          <cell r="B152" t="str">
            <v>Laép ñaët chuoãi söù neùo £ 11 baùt chieàu cao £ 20m</v>
          </cell>
          <cell r="C152" t="str">
            <v>chuoãi</v>
          </cell>
          <cell r="D152">
            <v>1335</v>
          </cell>
          <cell r="E152">
            <v>16413</v>
          </cell>
        </row>
        <row r="153">
          <cell r="A153" t="str">
            <v>06.1542</v>
          </cell>
          <cell r="B153" t="str">
            <v>Laép ñaët chuoãi söù neùo £ 11 baùt chieàu cao £ 30m</v>
          </cell>
          <cell r="C153" t="str">
            <v>chuoãi</v>
          </cell>
          <cell r="D153">
            <v>1335</v>
          </cell>
          <cell r="E153">
            <v>17389</v>
          </cell>
        </row>
        <row r="154">
          <cell r="A154" t="str">
            <v>06.2011</v>
          </cell>
          <cell r="B154" t="str">
            <v>Laép taï choáng rung (Coät coù chieàu cao £ 20m)</v>
          </cell>
          <cell r="C154" t="str">
            <v>boä</v>
          </cell>
          <cell r="E154">
            <v>5850</v>
          </cell>
        </row>
        <row r="155">
          <cell r="A155" t="str">
            <v>06.2012</v>
          </cell>
          <cell r="B155" t="str">
            <v>Laép taï choáng rung (Coät coù chieàu cao £ 30m)</v>
          </cell>
          <cell r="C155" t="str">
            <v>boä</v>
          </cell>
          <cell r="E155">
            <v>6175</v>
          </cell>
        </row>
        <row r="156">
          <cell r="A156" t="str">
            <v>06.2013</v>
          </cell>
          <cell r="B156" t="str">
            <v>Laép taï choáng rung (Coät coù chieàu cao £ 40m)</v>
          </cell>
          <cell r="C156" t="str">
            <v>boä</v>
          </cell>
          <cell r="E156">
            <v>6988</v>
          </cell>
        </row>
        <row r="157">
          <cell r="A157" t="str">
            <v>06.2014</v>
          </cell>
          <cell r="B157" t="str">
            <v>Laép taï choáng rung (Coät coù chieàu cao £ 50m)</v>
          </cell>
          <cell r="C157" t="str">
            <v>boä</v>
          </cell>
          <cell r="E157">
            <v>7963</v>
          </cell>
        </row>
        <row r="158">
          <cell r="A158" t="str">
            <v>06.2015</v>
          </cell>
          <cell r="B158" t="str">
            <v>Laép taï choáng rung (Coät coù chieàu cao &gt; 50m)</v>
          </cell>
          <cell r="C158" t="str">
            <v>boä</v>
          </cell>
          <cell r="E158">
            <v>8776</v>
          </cell>
        </row>
        <row r="159">
          <cell r="A159" t="str">
            <v>06.2110</v>
          </cell>
          <cell r="B159" t="str">
            <v>Laép ñaët coå deà</v>
          </cell>
          <cell r="C159" t="str">
            <v>boä</v>
          </cell>
          <cell r="E159">
            <v>5688</v>
          </cell>
        </row>
        <row r="160">
          <cell r="A160" t="str">
            <v>06.2120</v>
          </cell>
          <cell r="B160" t="str">
            <v xml:space="preserve">Laép ñaët daây neùo </v>
          </cell>
          <cell r="C160" t="str">
            <v>boä</v>
          </cell>
          <cell r="E160">
            <v>7313</v>
          </cell>
        </row>
        <row r="161">
          <cell r="A161" t="str">
            <v>06.2141</v>
          </cell>
          <cell r="B161" t="str">
            <v>Laép ñaët khoùa ñôõ daây choáng seùt tieát dieän £ 70 (Coät coù chieàu cao £ 20m)</v>
          </cell>
          <cell r="C161" t="str">
            <v>boä</v>
          </cell>
          <cell r="E161">
            <v>1788</v>
          </cell>
        </row>
        <row r="162">
          <cell r="A162" t="str">
            <v>06.2142</v>
          </cell>
          <cell r="B162" t="str">
            <v>Laép ñaët khoùa ñôõ daây choáng seùt tieát dieän £ 70 (Coät coù chieàu cao £ 30m)</v>
          </cell>
          <cell r="C162" t="str">
            <v>boä</v>
          </cell>
          <cell r="E162">
            <v>1950</v>
          </cell>
        </row>
        <row r="163">
          <cell r="A163" t="str">
            <v>06.2151</v>
          </cell>
          <cell r="B163" t="str">
            <v>Laép ñaët khoùa ñôõ daây choáng seùt tieát dieän £ 240 (Coät coù chieàu cao £ 20m)</v>
          </cell>
          <cell r="C163" t="str">
            <v>boä</v>
          </cell>
          <cell r="E163">
            <v>2763</v>
          </cell>
        </row>
        <row r="164">
          <cell r="A164" t="str">
            <v>06.2152</v>
          </cell>
          <cell r="B164" t="str">
            <v>Laép ñaët khoùa ñôõ daây choáng seùt tieát dieän £ 240 (Coät coù chieàu cao £ 30m)</v>
          </cell>
          <cell r="C164" t="str">
            <v>boä</v>
          </cell>
          <cell r="E164">
            <v>2925</v>
          </cell>
        </row>
        <row r="165">
          <cell r="A165" t="str">
            <v>06.2161</v>
          </cell>
          <cell r="B165" t="str">
            <v>Laép ñaët khoùa ñôõ daây choáng seùt tieát dieän &gt; 240 (Coät coù chieàu cao £ 20m)</v>
          </cell>
          <cell r="C165" t="str">
            <v>boä</v>
          </cell>
          <cell r="E165">
            <v>5688</v>
          </cell>
        </row>
        <row r="166">
          <cell r="A166" t="str">
            <v>06.2162</v>
          </cell>
          <cell r="B166" t="str">
            <v>Laép ñaët khoùa ñôõ daây choáng seùt tieát dieän &gt; 240 (Coät coù chieàu cao £ 30m)</v>
          </cell>
          <cell r="C166" t="str">
            <v>boä</v>
          </cell>
          <cell r="E166">
            <v>5850</v>
          </cell>
        </row>
        <row r="167">
          <cell r="A167" t="str">
            <v>06.5011</v>
          </cell>
          <cell r="B167" t="str">
            <v>Vöôït ñöôøng daây thoâng tin tieát dieän daây £ 50</v>
          </cell>
          <cell r="C167" t="str">
            <v>V.trí</v>
          </cell>
          <cell r="D167">
            <v>80046</v>
          </cell>
          <cell r="E167">
            <v>78346</v>
          </cell>
        </row>
        <row r="168">
          <cell r="A168" t="str">
            <v>06.5012</v>
          </cell>
          <cell r="B168" t="str">
            <v>Vöôït ñöôøng daây thoâng tin tieát dieän daây £ 95</v>
          </cell>
          <cell r="C168" t="str">
            <v>V.trí</v>
          </cell>
          <cell r="D168">
            <v>111623</v>
          </cell>
          <cell r="E168">
            <v>90887</v>
          </cell>
        </row>
        <row r="169">
          <cell r="A169" t="str">
            <v>06.5013</v>
          </cell>
          <cell r="B169" t="str">
            <v>Vöôït ñöôøng daây thoâng tin tieát dieän daây £ 150</v>
          </cell>
          <cell r="C169" t="str">
            <v>V.trí</v>
          </cell>
          <cell r="D169">
            <v>143516</v>
          </cell>
          <cell r="E169">
            <v>127737</v>
          </cell>
        </row>
        <row r="170">
          <cell r="A170" t="str">
            <v>06.5014</v>
          </cell>
          <cell r="B170" t="str">
            <v>Vöôït ñöôøng daây thoâng tin tieát dieän daây £ 240</v>
          </cell>
          <cell r="C170" t="str">
            <v>V.trí</v>
          </cell>
          <cell r="D170">
            <v>174462</v>
          </cell>
          <cell r="E170">
            <v>143530</v>
          </cell>
        </row>
        <row r="171">
          <cell r="A171" t="str">
            <v>06.5015</v>
          </cell>
          <cell r="B171" t="str">
            <v>Vöôït ñöôøng daây thoâng tin tieát dieän daây &gt; 240</v>
          </cell>
          <cell r="C171" t="str">
            <v>V.trí</v>
          </cell>
          <cell r="D171">
            <v>238247</v>
          </cell>
          <cell r="E171">
            <v>226521</v>
          </cell>
        </row>
        <row r="172">
          <cell r="A172" t="str">
            <v>06.5011</v>
          </cell>
          <cell r="B172" t="str">
            <v>Vöôït ñöôøng daây haï theá tieát dieän daây £ 50</v>
          </cell>
          <cell r="C172" t="str">
            <v>V.trí</v>
          </cell>
          <cell r="D172">
            <v>80046</v>
          </cell>
          <cell r="E172">
            <v>78346</v>
          </cell>
        </row>
        <row r="173">
          <cell r="A173" t="str">
            <v>06.5012</v>
          </cell>
          <cell r="B173" t="str">
            <v>Vöôït ñöôøng daây haï theá tieát dieän daây £ 95</v>
          </cell>
          <cell r="C173" t="str">
            <v>V.trí</v>
          </cell>
          <cell r="D173">
            <v>111623</v>
          </cell>
          <cell r="E173">
            <v>90887</v>
          </cell>
        </row>
        <row r="174">
          <cell r="A174" t="str">
            <v>06.5013</v>
          </cell>
          <cell r="B174" t="str">
            <v>Vöôït ñöôøng daây haï theá tieát dieän daây £ 150</v>
          </cell>
          <cell r="C174" t="str">
            <v>V.trí</v>
          </cell>
          <cell r="D174">
            <v>143516</v>
          </cell>
          <cell r="E174">
            <v>127737</v>
          </cell>
        </row>
        <row r="175">
          <cell r="A175" t="str">
            <v>06.5014</v>
          </cell>
          <cell r="B175" t="str">
            <v>Vöôït ñöôøng daây haï theá tieát dieän daây £ 240</v>
          </cell>
          <cell r="C175" t="str">
            <v>V.trí</v>
          </cell>
          <cell r="D175">
            <v>174462</v>
          </cell>
          <cell r="E175">
            <v>143530</v>
          </cell>
        </row>
        <row r="176">
          <cell r="A176" t="str">
            <v>06.5015</v>
          </cell>
          <cell r="B176" t="str">
            <v>Vöôït ñöôøng daây haï theá tieát dieän daây &gt; 240</v>
          </cell>
          <cell r="C176" t="str">
            <v>V.trí</v>
          </cell>
          <cell r="D176">
            <v>238247</v>
          </cell>
          <cell r="E176">
            <v>226521</v>
          </cell>
        </row>
        <row r="177">
          <cell r="A177" t="str">
            <v>06.5021</v>
          </cell>
          <cell r="B177" t="str">
            <v>Vöôït ñöôøng daây 35 kV tieát dieän daây £ 50</v>
          </cell>
          <cell r="C177" t="str">
            <v>V.trí</v>
          </cell>
          <cell r="D177">
            <v>127570</v>
          </cell>
          <cell r="E177">
            <v>105596</v>
          </cell>
        </row>
        <row r="178">
          <cell r="A178" t="str">
            <v>06.5022</v>
          </cell>
          <cell r="B178" t="str">
            <v>Vöôït ñöôøng daây 35 kV tieát dieän daây £ 95</v>
          </cell>
          <cell r="C178" t="str">
            <v>V.trí</v>
          </cell>
          <cell r="D178">
            <v>159462</v>
          </cell>
          <cell r="E178">
            <v>121544</v>
          </cell>
        </row>
        <row r="179">
          <cell r="A179" t="str">
            <v>06.5023</v>
          </cell>
          <cell r="B179" t="str">
            <v>Vöôït ñöôøng daây 35 kV tieát dieän daây £ 150</v>
          </cell>
          <cell r="C179" t="str">
            <v>V.trí</v>
          </cell>
          <cell r="D179">
            <v>190093</v>
          </cell>
          <cell r="E179">
            <v>148495</v>
          </cell>
        </row>
        <row r="180">
          <cell r="A180" t="str">
            <v>06.5024</v>
          </cell>
          <cell r="B180" t="str">
            <v>Vöôït ñöôøng daây 35 kV tieát dieän daây £ 240</v>
          </cell>
          <cell r="C180" t="str">
            <v>V.trí</v>
          </cell>
          <cell r="D180">
            <v>239193</v>
          </cell>
          <cell r="E180">
            <v>166446</v>
          </cell>
        </row>
        <row r="181">
          <cell r="A181" t="str">
            <v>06.5025</v>
          </cell>
          <cell r="B181" t="str">
            <v>Vöôït ñöôøng daây 35 kV tieát dieän daây &gt; 240</v>
          </cell>
          <cell r="C181" t="str">
            <v>V.trí</v>
          </cell>
          <cell r="D181">
            <v>334870</v>
          </cell>
          <cell r="E181">
            <v>290467</v>
          </cell>
        </row>
        <row r="182">
          <cell r="A182" t="str">
            <v>06.5051</v>
          </cell>
          <cell r="B182" t="str">
            <v>Vöôït ñöôøng giao thoâng &lt; 10m tieát dieän daây £ 50</v>
          </cell>
          <cell r="C182" t="str">
            <v>V.trí</v>
          </cell>
          <cell r="D182">
            <v>159462</v>
          </cell>
          <cell r="E182">
            <v>125725</v>
          </cell>
        </row>
        <row r="183">
          <cell r="A183" t="str">
            <v>06.5052</v>
          </cell>
          <cell r="B183" t="str">
            <v>Vöôït ñöôøng giao thoâng &lt;10m tieát dieän daây £ 95</v>
          </cell>
          <cell r="C183" t="str">
            <v>V.trí</v>
          </cell>
          <cell r="D183">
            <v>221922</v>
          </cell>
          <cell r="E183">
            <v>159014</v>
          </cell>
        </row>
        <row r="184">
          <cell r="A184" t="str">
            <v>06.5053</v>
          </cell>
          <cell r="B184" t="str">
            <v>Vöôït ñöôøng giao thoâng &lt;10m tieát dieän daây £ 150</v>
          </cell>
          <cell r="C184" t="str">
            <v>V.trí</v>
          </cell>
          <cell r="D184">
            <v>284193</v>
          </cell>
          <cell r="E184">
            <v>194471</v>
          </cell>
        </row>
        <row r="185">
          <cell r="A185" t="str">
            <v>06.5054</v>
          </cell>
          <cell r="B185" t="str">
            <v>Vöôït ñöôøng giao thoâng &lt;10m tieát dieän daây £ 240</v>
          </cell>
          <cell r="C185" t="str">
            <v>V.trí</v>
          </cell>
          <cell r="D185">
            <v>350186</v>
          </cell>
          <cell r="E185">
            <v>218470</v>
          </cell>
        </row>
        <row r="186">
          <cell r="A186" t="str">
            <v>06.5055</v>
          </cell>
          <cell r="B186" t="str">
            <v>Vöôït ñöôøng giao thoâng&lt;10m tieát dieän daây &gt; 240</v>
          </cell>
          <cell r="C186" t="str">
            <v>V.trí</v>
          </cell>
          <cell r="D186">
            <v>399412</v>
          </cell>
          <cell r="E186">
            <v>345433</v>
          </cell>
        </row>
        <row r="187">
          <cell r="A187" t="str">
            <v>06.5061</v>
          </cell>
          <cell r="B187" t="str">
            <v>Vöôït ñöôøng giao thoâng &gt;10m tieát dieän daây £ 50</v>
          </cell>
          <cell r="C187" t="str">
            <v>V.trí</v>
          </cell>
          <cell r="D187">
            <v>189462</v>
          </cell>
          <cell r="E187">
            <v>143995</v>
          </cell>
        </row>
        <row r="188">
          <cell r="A188" t="str">
            <v>06.5062</v>
          </cell>
          <cell r="B188" t="str">
            <v>Vöôït ñöôøng giao thoâng &gt;10m tieát dieän daây £ 95</v>
          </cell>
          <cell r="C188" t="str">
            <v>V.trí</v>
          </cell>
          <cell r="D188">
            <v>269130</v>
          </cell>
          <cell r="E188">
            <v>190445</v>
          </cell>
        </row>
        <row r="189">
          <cell r="A189" t="str">
            <v>06.5063</v>
          </cell>
          <cell r="B189" t="str">
            <v>Vöôït ñöôøng giao thoâng &gt;10m tieát dieän daây £ 150</v>
          </cell>
          <cell r="C189" t="str">
            <v>V.trí</v>
          </cell>
          <cell r="D189">
            <v>350186</v>
          </cell>
          <cell r="E189">
            <v>233024</v>
          </cell>
        </row>
        <row r="190">
          <cell r="A190" t="str">
            <v>06.5064</v>
          </cell>
          <cell r="B190" t="str">
            <v>Vöôït ñöôøng giao thoâng &gt;10m tieát dieän daây £ 240</v>
          </cell>
          <cell r="C190" t="str">
            <v>V.trí</v>
          </cell>
          <cell r="D190">
            <v>411447</v>
          </cell>
          <cell r="E190">
            <v>261823</v>
          </cell>
        </row>
        <row r="191">
          <cell r="A191" t="str">
            <v>06.5065</v>
          </cell>
          <cell r="B191" t="str">
            <v>Vöôït ñöôøng giao thoâng &gt;10m tieát dieän daây &gt; 240</v>
          </cell>
          <cell r="C191" t="str">
            <v>V.trí</v>
          </cell>
          <cell r="D191">
            <v>568260</v>
          </cell>
          <cell r="E191">
            <v>410618</v>
          </cell>
        </row>
        <row r="192">
          <cell r="A192" t="str">
            <v>06.5071</v>
          </cell>
          <cell r="B192" t="str">
            <v>Vò trí beû goùc tieát dieän daây £ 50</v>
          </cell>
          <cell r="C192" t="str">
            <v>V.trí</v>
          </cell>
          <cell r="E192">
            <v>30697</v>
          </cell>
        </row>
        <row r="193">
          <cell r="A193" t="str">
            <v>06.5072</v>
          </cell>
          <cell r="B193" t="str">
            <v>Vò trí beû goùc tieát dieän daây £ 95</v>
          </cell>
          <cell r="C193" t="str">
            <v>V.trí</v>
          </cell>
          <cell r="E193">
            <v>61933</v>
          </cell>
        </row>
        <row r="194">
          <cell r="A194" t="str">
            <v>06.5073</v>
          </cell>
          <cell r="B194" t="str">
            <v>Vò trí beû goùc tieát dieän daây £ 150</v>
          </cell>
          <cell r="C194" t="str">
            <v>V.trí</v>
          </cell>
          <cell r="E194">
            <v>78346</v>
          </cell>
        </row>
        <row r="195">
          <cell r="A195" t="str">
            <v>06.5074</v>
          </cell>
          <cell r="B195" t="str">
            <v>Vò trí beû goùc tieát dieän daây £ 240</v>
          </cell>
          <cell r="C195" t="str">
            <v>V.trí</v>
          </cell>
          <cell r="E195">
            <v>80978</v>
          </cell>
        </row>
        <row r="196">
          <cell r="A196" t="str">
            <v>06.5075</v>
          </cell>
          <cell r="B196" t="str">
            <v>Vò trí beû goùc tieát dieän daây &gt; 240</v>
          </cell>
          <cell r="C196" t="str">
            <v>V.trí</v>
          </cell>
          <cell r="E196">
            <v>150188</v>
          </cell>
        </row>
        <row r="197">
          <cell r="A197" t="str">
            <v>06.5082</v>
          </cell>
          <cell r="B197" t="str">
            <v>Vöôït soâng £ 95</v>
          </cell>
          <cell r="C197" t="str">
            <v>V.trí</v>
          </cell>
          <cell r="E197">
            <v>261513</v>
          </cell>
        </row>
        <row r="198">
          <cell r="A198" t="str">
            <v>06.5083</v>
          </cell>
          <cell r="B198" t="str">
            <v>Vöôït soâng £ 150</v>
          </cell>
          <cell r="C198" t="str">
            <v>V.trí</v>
          </cell>
          <cell r="E198">
            <v>391728</v>
          </cell>
        </row>
        <row r="199">
          <cell r="A199" t="str">
            <v>06.5084</v>
          </cell>
          <cell r="B199" t="str">
            <v>Vöôït soâng £ 240</v>
          </cell>
          <cell r="C199" t="str">
            <v>V.trí</v>
          </cell>
          <cell r="E199">
            <v>440965</v>
          </cell>
        </row>
        <row r="200">
          <cell r="A200" t="str">
            <v>06.5085</v>
          </cell>
          <cell r="B200" t="str">
            <v>Vöôït soâng &gt; 240</v>
          </cell>
          <cell r="C200" t="str">
            <v>V.trí</v>
          </cell>
          <cell r="E200">
            <v>799869</v>
          </cell>
        </row>
        <row r="201">
          <cell r="A201" t="str">
            <v>06.6104</v>
          </cell>
          <cell r="B201" t="str">
            <v>Raûi caêng daây laáy ñoä voõng daây AC-50mm 2</v>
          </cell>
          <cell r="C201" t="str">
            <v>km</v>
          </cell>
          <cell r="D201">
            <v>227189</v>
          </cell>
          <cell r="E201">
            <v>261153</v>
          </cell>
        </row>
        <row r="202">
          <cell r="A202" t="str">
            <v>06.6105</v>
          </cell>
          <cell r="B202" t="str">
            <v>Raûi caêng daây laáy ñoä voõng daây AC-70mm 2</v>
          </cell>
          <cell r="C202" t="str">
            <v>km</v>
          </cell>
          <cell r="D202">
            <v>227189</v>
          </cell>
          <cell r="E202">
            <v>348908</v>
          </cell>
        </row>
        <row r="203">
          <cell r="A203" t="str">
            <v>06.6106</v>
          </cell>
          <cell r="B203" t="str">
            <v>Raûi caêng daây laáy ñoä voõng daây AC-95mm 2</v>
          </cell>
          <cell r="C203" t="str">
            <v>km</v>
          </cell>
          <cell r="D203">
            <v>227189</v>
          </cell>
          <cell r="E203">
            <v>475178</v>
          </cell>
        </row>
        <row r="204">
          <cell r="A204" t="str">
            <v>06.6107</v>
          </cell>
          <cell r="B204" t="str">
            <v>Raûi caêng daây laáy ñoä voõng daây AC-120mm 2</v>
          </cell>
          <cell r="C204" t="str">
            <v>km</v>
          </cell>
          <cell r="D204">
            <v>319671</v>
          </cell>
          <cell r="E204">
            <v>588862</v>
          </cell>
        </row>
        <row r="205">
          <cell r="A205" t="str">
            <v>06.6108</v>
          </cell>
          <cell r="B205" t="str">
            <v>Raûi caêng daây laáy ñoä voõng daây AC-150mm 2</v>
          </cell>
          <cell r="C205" t="str">
            <v>km</v>
          </cell>
          <cell r="D205">
            <v>319671</v>
          </cell>
          <cell r="E205">
            <v>712550</v>
          </cell>
        </row>
        <row r="206">
          <cell r="A206" t="str">
            <v>06.6109</v>
          </cell>
          <cell r="B206" t="str">
            <v>Raûi caêng daây laáy ñoä voõng daây AC-185mm 2</v>
          </cell>
          <cell r="C206" t="str">
            <v>km</v>
          </cell>
          <cell r="D206">
            <v>319671</v>
          </cell>
          <cell r="E206">
            <v>840899</v>
          </cell>
        </row>
        <row r="207">
          <cell r="A207" t="str">
            <v>06.6110</v>
          </cell>
          <cell r="B207" t="str">
            <v>Raûi caêng daây laáy ñoä voõng daây AC-240mm 2</v>
          </cell>
          <cell r="C207" t="str">
            <v>km</v>
          </cell>
          <cell r="D207">
            <v>319671</v>
          </cell>
          <cell r="E207">
            <v>924792</v>
          </cell>
        </row>
        <row r="208">
          <cell r="A208" t="str">
            <v>06.6124</v>
          </cell>
          <cell r="B208" t="str">
            <v>Raûi caêng daây laáy ñoä voõng daây A-50mm 2</v>
          </cell>
          <cell r="C208" t="str">
            <v>km</v>
          </cell>
          <cell r="D208">
            <v>227189</v>
          </cell>
          <cell r="E208">
            <v>208012</v>
          </cell>
        </row>
        <row r="209">
          <cell r="A209" t="str">
            <v>06.6125</v>
          </cell>
          <cell r="B209" t="str">
            <v>Raûi caêng daây laáy ñoä voõng daây A-70mm 2</v>
          </cell>
          <cell r="C209" t="str">
            <v>km</v>
          </cell>
          <cell r="D209">
            <v>227189</v>
          </cell>
          <cell r="E209">
            <v>279516</v>
          </cell>
        </row>
        <row r="210">
          <cell r="A210" t="str">
            <v>06.6126</v>
          </cell>
          <cell r="B210" t="str">
            <v>Raûi caêng daây laáy ñoä voõng daây A-95mm 2</v>
          </cell>
          <cell r="C210" t="str">
            <v>km</v>
          </cell>
          <cell r="D210">
            <v>227189</v>
          </cell>
          <cell r="E210">
            <v>381897</v>
          </cell>
        </row>
        <row r="211">
          <cell r="A211" t="str">
            <v>06.6133</v>
          </cell>
          <cell r="B211" t="str">
            <v>Raûi caêng daây choáng seùt tieát dieän 35mm 2</v>
          </cell>
          <cell r="C211" t="str">
            <v>km</v>
          </cell>
          <cell r="D211">
            <v>226789</v>
          </cell>
          <cell r="E211">
            <v>365484</v>
          </cell>
        </row>
        <row r="212">
          <cell r="A212" t="str">
            <v>06.6134</v>
          </cell>
          <cell r="B212" t="str">
            <v>Raûi caêng daây choáng seùt tieát dieän 50mm 2</v>
          </cell>
          <cell r="C212" t="str">
            <v>km</v>
          </cell>
          <cell r="D212">
            <v>227189</v>
          </cell>
          <cell r="E212">
            <v>409524</v>
          </cell>
        </row>
        <row r="213">
          <cell r="A213" t="str">
            <v>06.6135</v>
          </cell>
          <cell r="B213" t="str">
            <v>Raûi caêng daây choáng seùt tieát dieän 70mm 2</v>
          </cell>
          <cell r="C213" t="str">
            <v>km</v>
          </cell>
          <cell r="D213">
            <v>227189</v>
          </cell>
          <cell r="E213">
            <v>491429</v>
          </cell>
        </row>
        <row r="215">
          <cell r="A215" t="str">
            <v>02.1211</v>
          </cell>
          <cell r="B215" t="str">
            <v>Vaän chuyeån xi maêng cöï ly 100m</v>
          </cell>
          <cell r="C215" t="str">
            <v>taán</v>
          </cell>
          <cell r="E215">
            <v>71813</v>
          </cell>
        </row>
        <row r="216">
          <cell r="A216" t="str">
            <v>02.1212</v>
          </cell>
          <cell r="B216" t="str">
            <v>Vaän chuyeån xi maêng cöï ly 300m</v>
          </cell>
          <cell r="C216" t="str">
            <v>taán</v>
          </cell>
          <cell r="E216">
            <v>67545</v>
          </cell>
        </row>
        <row r="217">
          <cell r="A217" t="str">
            <v>02.1213</v>
          </cell>
          <cell r="B217" t="str">
            <v>Vaän chuyeån xi maêng cöï ly 500m</v>
          </cell>
          <cell r="C217" t="str">
            <v>taán</v>
          </cell>
          <cell r="E217">
            <v>66956</v>
          </cell>
        </row>
        <row r="218">
          <cell r="A218" t="str">
            <v>02.1214</v>
          </cell>
          <cell r="B218" t="str">
            <v>Vaän chuyeån xi maêng cöï ly &gt;500m</v>
          </cell>
          <cell r="C218" t="str">
            <v>taán</v>
          </cell>
          <cell r="E218">
            <v>66515</v>
          </cell>
        </row>
        <row r="220">
          <cell r="A220" t="str">
            <v>02.1241</v>
          </cell>
          <cell r="B220" t="str">
            <v xml:space="preserve">Vaän chuyeån ñaù </v>
          </cell>
          <cell r="C220" t="str">
            <v>m3</v>
          </cell>
          <cell r="E220">
            <v>70635</v>
          </cell>
        </row>
        <row r="221">
          <cell r="A221" t="str">
            <v>02.1242</v>
          </cell>
          <cell r="B221" t="str">
            <v xml:space="preserve">Vaän chuyeån ñaù </v>
          </cell>
          <cell r="C221" t="str">
            <v>m3</v>
          </cell>
          <cell r="E221">
            <v>67692</v>
          </cell>
        </row>
        <row r="222">
          <cell r="A222" t="str">
            <v>02.1243</v>
          </cell>
          <cell r="B222" t="str">
            <v xml:space="preserve">Vaän chuyeån ñaù </v>
          </cell>
          <cell r="C222" t="str">
            <v>m3</v>
          </cell>
          <cell r="E222">
            <v>67104</v>
          </cell>
        </row>
        <row r="223">
          <cell r="A223" t="str">
            <v>02.1244</v>
          </cell>
          <cell r="B223" t="str">
            <v xml:space="preserve">Vaän chuyeån ñaù </v>
          </cell>
          <cell r="C223" t="str">
            <v>m3</v>
          </cell>
          <cell r="E223">
            <v>66662</v>
          </cell>
        </row>
        <row r="225">
          <cell r="A225" t="str">
            <v>02.1231</v>
          </cell>
          <cell r="B225" t="str">
            <v>Vaän chuyeån caùt</v>
          </cell>
          <cell r="C225" t="str">
            <v>m3</v>
          </cell>
          <cell r="E225">
            <v>67251</v>
          </cell>
        </row>
        <row r="226">
          <cell r="A226" t="str">
            <v>02.1232</v>
          </cell>
          <cell r="B226" t="str">
            <v>Vaän chuyeån caùt</v>
          </cell>
          <cell r="C226" t="str">
            <v>m3</v>
          </cell>
          <cell r="E226">
            <v>64308</v>
          </cell>
        </row>
        <row r="227">
          <cell r="A227" t="str">
            <v>02.1233</v>
          </cell>
          <cell r="B227" t="str">
            <v>Vaän chuyeån caùt</v>
          </cell>
          <cell r="C227" t="str">
            <v>m3</v>
          </cell>
          <cell r="E227">
            <v>63719</v>
          </cell>
        </row>
        <row r="228">
          <cell r="A228" t="str">
            <v>02.1234</v>
          </cell>
          <cell r="B228" t="str">
            <v>Vaän chuyeån caùt</v>
          </cell>
          <cell r="C228" t="str">
            <v>m3</v>
          </cell>
          <cell r="E228">
            <v>62983</v>
          </cell>
        </row>
        <row r="230">
          <cell r="A230" t="str">
            <v>02.1351</v>
          </cell>
          <cell r="B230" t="str">
            <v>Vaän chuyeån coát theùp + bulon</v>
          </cell>
          <cell r="C230" t="str">
            <v>Taán</v>
          </cell>
          <cell r="E230">
            <v>110221</v>
          </cell>
        </row>
        <row r="231">
          <cell r="A231" t="str">
            <v>02.1352</v>
          </cell>
          <cell r="B231" t="str">
            <v>Vaän chuyeån coát theùp + bulon</v>
          </cell>
          <cell r="C231" t="str">
            <v>Taán</v>
          </cell>
          <cell r="E231">
            <v>103451</v>
          </cell>
        </row>
        <row r="232">
          <cell r="A232" t="str">
            <v>02.1353</v>
          </cell>
          <cell r="B232" t="str">
            <v>Vaän chuyeån coát theùp + bulon</v>
          </cell>
          <cell r="C232" t="str">
            <v>Taán</v>
          </cell>
          <cell r="E232">
            <v>102127</v>
          </cell>
        </row>
        <row r="233">
          <cell r="A233" t="str">
            <v>02.1354</v>
          </cell>
          <cell r="B233" t="str">
            <v>Vaän chuyeån coát theùp + bulon</v>
          </cell>
          <cell r="C233" t="str">
            <v>Taán</v>
          </cell>
          <cell r="E233">
            <v>93739</v>
          </cell>
        </row>
        <row r="235">
          <cell r="A235" t="str">
            <v>02.1361</v>
          </cell>
          <cell r="B235" t="str">
            <v>Vaän chuyeån coät theùp</v>
          </cell>
          <cell r="C235" t="str">
            <v>Taán</v>
          </cell>
          <cell r="E235">
            <v>100214</v>
          </cell>
        </row>
        <row r="236">
          <cell r="A236" t="str">
            <v>02.1362</v>
          </cell>
          <cell r="B236" t="str">
            <v>Vaän chuyeån coät theùp</v>
          </cell>
          <cell r="C236" t="str">
            <v>Taán</v>
          </cell>
          <cell r="E236">
            <v>94033</v>
          </cell>
        </row>
        <row r="237">
          <cell r="A237" t="str">
            <v>02.1363</v>
          </cell>
          <cell r="B237" t="str">
            <v>Vaän chuyeån coät theùp</v>
          </cell>
          <cell r="C237" t="str">
            <v>Taán</v>
          </cell>
          <cell r="E237">
            <v>92856</v>
          </cell>
        </row>
        <row r="238">
          <cell r="A238" t="str">
            <v>02.1364</v>
          </cell>
          <cell r="B238" t="str">
            <v>Vaän chuyeån coät theùp</v>
          </cell>
          <cell r="C238" t="str">
            <v>Taán</v>
          </cell>
          <cell r="E238">
            <v>91973</v>
          </cell>
        </row>
        <row r="240">
          <cell r="A240" t="str">
            <v>02.1331</v>
          </cell>
          <cell r="B240" t="str">
            <v>Vaän chuyeån vaùn khuoân</v>
          </cell>
          <cell r="C240" t="str">
            <v>m3</v>
          </cell>
          <cell r="E240">
            <v>57391</v>
          </cell>
        </row>
        <row r="241">
          <cell r="A241" t="str">
            <v>02.1332</v>
          </cell>
          <cell r="B241" t="str">
            <v>Vaän chuyeån vaùn khuoân</v>
          </cell>
          <cell r="C241" t="str">
            <v>m3</v>
          </cell>
          <cell r="E241">
            <v>55037</v>
          </cell>
        </row>
        <row r="242">
          <cell r="A242" t="str">
            <v>02.1333</v>
          </cell>
          <cell r="B242" t="str">
            <v>Vaän chuyeån vaùn khuoân</v>
          </cell>
          <cell r="C242" t="str">
            <v>m3</v>
          </cell>
          <cell r="E242">
            <v>54301</v>
          </cell>
        </row>
        <row r="243">
          <cell r="A243" t="str">
            <v>02.1334</v>
          </cell>
          <cell r="B243" t="str">
            <v>Vaän chuyeån vaùn khuoân</v>
          </cell>
          <cell r="C243" t="str">
            <v>m3</v>
          </cell>
          <cell r="E243">
            <v>53859</v>
          </cell>
        </row>
        <row r="245">
          <cell r="A245" t="str">
            <v>02.1321</v>
          </cell>
          <cell r="B245" t="str">
            <v>Vaän chuyeån nöôùc</v>
          </cell>
          <cell r="C245" t="str">
            <v>m3</v>
          </cell>
          <cell r="E245">
            <v>57833</v>
          </cell>
        </row>
        <row r="246">
          <cell r="A246" t="str">
            <v>02.1322</v>
          </cell>
          <cell r="B246" t="str">
            <v>Vaän chuyeån nöôùc</v>
          </cell>
          <cell r="C246" t="str">
            <v>m3</v>
          </cell>
          <cell r="E246">
            <v>56950</v>
          </cell>
        </row>
        <row r="247">
          <cell r="A247" t="str">
            <v>02.1323</v>
          </cell>
          <cell r="B247" t="str">
            <v>Vaän chuyeån nöôùc</v>
          </cell>
          <cell r="C247" t="str">
            <v>m3</v>
          </cell>
          <cell r="E247">
            <v>49592</v>
          </cell>
        </row>
        <row r="248">
          <cell r="A248" t="str">
            <v>02.1324</v>
          </cell>
          <cell r="B248" t="str">
            <v>Vaän chuyeån nöôùc</v>
          </cell>
          <cell r="C248" t="str">
            <v>m3</v>
          </cell>
          <cell r="E248">
            <v>48415</v>
          </cell>
        </row>
        <row r="250">
          <cell r="A250" t="str">
            <v>02.1391</v>
          </cell>
          <cell r="B250" t="str">
            <v>Vaän chuyeån coïc tre</v>
          </cell>
          <cell r="C250" t="str">
            <v>coïc</v>
          </cell>
          <cell r="E250">
            <v>17953</v>
          </cell>
        </row>
        <row r="251">
          <cell r="A251" t="str">
            <v>02.1392</v>
          </cell>
          <cell r="B251" t="str">
            <v>Vaän chuyeån coïc tre</v>
          </cell>
          <cell r="C251" t="str">
            <v>coïc</v>
          </cell>
          <cell r="E251">
            <v>16923</v>
          </cell>
        </row>
        <row r="252">
          <cell r="A252" t="str">
            <v>02.1393</v>
          </cell>
          <cell r="B252" t="str">
            <v>Vaän chuyeån coïc tre</v>
          </cell>
          <cell r="C252" t="str">
            <v>coïc</v>
          </cell>
          <cell r="E252">
            <v>16776</v>
          </cell>
        </row>
        <row r="253">
          <cell r="A253" t="str">
            <v>02.1394</v>
          </cell>
          <cell r="B253" t="str">
            <v>Vaän chuyeån coïc tre</v>
          </cell>
          <cell r="C253" t="str">
            <v>coïc</v>
          </cell>
          <cell r="E253">
            <v>16629</v>
          </cell>
        </row>
        <row r="255">
          <cell r="A255" t="str">
            <v>02.1391</v>
          </cell>
          <cell r="B255" t="str">
            <v>Vaän chuyeån coùt eùp</v>
          </cell>
          <cell r="C255" t="str">
            <v>taám</v>
          </cell>
          <cell r="E255">
            <v>17953</v>
          </cell>
        </row>
        <row r="256">
          <cell r="A256" t="str">
            <v>02.1392</v>
          </cell>
          <cell r="B256" t="str">
            <v>Vaän chuyeån coùt eùp</v>
          </cell>
          <cell r="C256" t="str">
            <v>taám</v>
          </cell>
          <cell r="E256">
            <v>16923</v>
          </cell>
        </row>
        <row r="257">
          <cell r="A257" t="str">
            <v>02.1393</v>
          </cell>
          <cell r="B257" t="str">
            <v>Vaän chuyeån coùt eùp</v>
          </cell>
          <cell r="C257" t="str">
            <v>taám</v>
          </cell>
          <cell r="E257">
            <v>16776</v>
          </cell>
        </row>
        <row r="258">
          <cell r="A258" t="str">
            <v>02.1394</v>
          </cell>
          <cell r="B258" t="str">
            <v>Vaän chuyeån coùt eùp</v>
          </cell>
          <cell r="C258" t="str">
            <v>taán</v>
          </cell>
          <cell r="E258">
            <v>16629</v>
          </cell>
        </row>
        <row r="260">
          <cell r="A260" t="str">
            <v>02.1421</v>
          </cell>
          <cell r="B260" t="str">
            <v>Vaän chuyeån phuï kieän</v>
          </cell>
          <cell r="C260" t="str">
            <v>taán</v>
          </cell>
          <cell r="E260">
            <v>99184</v>
          </cell>
        </row>
        <row r="261">
          <cell r="A261" t="str">
            <v>02.1422</v>
          </cell>
          <cell r="B261" t="str">
            <v>Vaän chuyeån phuï kieän</v>
          </cell>
          <cell r="C261" t="str">
            <v>taán</v>
          </cell>
          <cell r="E261">
            <v>93150</v>
          </cell>
        </row>
        <row r="262">
          <cell r="A262" t="str">
            <v>02.1423</v>
          </cell>
          <cell r="B262" t="str">
            <v>Vaän chuyeån phuï kieän</v>
          </cell>
          <cell r="C262" t="str">
            <v>taán</v>
          </cell>
          <cell r="E262">
            <v>91973</v>
          </cell>
        </row>
        <row r="263">
          <cell r="A263" t="str">
            <v>02.1424</v>
          </cell>
          <cell r="B263" t="str">
            <v>Vaän chuyeån phuï kieän</v>
          </cell>
          <cell r="C263" t="str">
            <v>taán</v>
          </cell>
          <cell r="E263">
            <v>90943</v>
          </cell>
        </row>
        <row r="265">
          <cell r="A265" t="str">
            <v>02.1431</v>
          </cell>
          <cell r="B265" t="str">
            <v>Vaän chuyeån söù caùc loaïi</v>
          </cell>
          <cell r="C265" t="str">
            <v>taán</v>
          </cell>
          <cell r="E265">
            <v>130234</v>
          </cell>
        </row>
        <row r="266">
          <cell r="A266" t="str">
            <v>02.1432</v>
          </cell>
          <cell r="B266" t="str">
            <v>Vaän chuyeån söù caùc loaïi</v>
          </cell>
          <cell r="C266" t="str">
            <v>taán</v>
          </cell>
          <cell r="E266">
            <v>122287</v>
          </cell>
        </row>
        <row r="267">
          <cell r="A267" t="str">
            <v>02.1433</v>
          </cell>
          <cell r="B267" t="str">
            <v>Vaän chuyeån söù caùc loaïi</v>
          </cell>
          <cell r="C267" t="str">
            <v>taán</v>
          </cell>
          <cell r="E267">
            <v>120669</v>
          </cell>
        </row>
        <row r="268">
          <cell r="A268" t="str">
            <v>02.1434</v>
          </cell>
          <cell r="B268" t="str">
            <v>Vaän chuyeån söù caùc loaïi</v>
          </cell>
          <cell r="C268" t="str">
            <v>taán</v>
          </cell>
          <cell r="E268">
            <v>119491</v>
          </cell>
        </row>
        <row r="270">
          <cell r="A270" t="str">
            <v>02.1441</v>
          </cell>
          <cell r="B270" t="str">
            <v>Vaän chuyeån söù caùc loaïi</v>
          </cell>
          <cell r="C270" t="str">
            <v>taán</v>
          </cell>
          <cell r="E270">
            <v>100214</v>
          </cell>
        </row>
        <row r="271">
          <cell r="A271" t="str">
            <v>02.1442</v>
          </cell>
          <cell r="B271" t="str">
            <v>Vaän chuyeån söù caùc loaïi</v>
          </cell>
          <cell r="C271" t="str">
            <v>taán</v>
          </cell>
          <cell r="E271">
            <v>93886</v>
          </cell>
        </row>
        <row r="272">
          <cell r="A272" t="str">
            <v>02.1443</v>
          </cell>
          <cell r="B272" t="str">
            <v>Vaän chuyeån söù caùc loaïi</v>
          </cell>
          <cell r="C272" t="str">
            <v>taán</v>
          </cell>
          <cell r="E272">
            <v>92856</v>
          </cell>
        </row>
        <row r="273">
          <cell r="A273" t="str">
            <v>02.1444</v>
          </cell>
          <cell r="B273" t="str">
            <v>Vaän chuyeån söù caùc loaïi</v>
          </cell>
          <cell r="C273" t="str">
            <v>taán</v>
          </cell>
          <cell r="E273">
            <v>91973</v>
          </cell>
        </row>
        <row r="275">
          <cell r="A275" t="str">
            <v>02.1451</v>
          </cell>
          <cell r="B275" t="str">
            <v>Vaän chuyeån caáu kieän beâ toâng ñuùc saün caùc loaïi</v>
          </cell>
          <cell r="C275" t="str">
            <v>taán</v>
          </cell>
          <cell r="E275">
            <v>90207</v>
          </cell>
        </row>
        <row r="276">
          <cell r="A276" t="str">
            <v>02.1452</v>
          </cell>
          <cell r="B276" t="str">
            <v>Vaän chuyeån caáu kieän beâ toâng ñuùc saün caùc loaïi</v>
          </cell>
          <cell r="C276" t="str">
            <v>taán</v>
          </cell>
          <cell r="E276">
            <v>84615</v>
          </cell>
        </row>
        <row r="277">
          <cell r="A277" t="str">
            <v>02.1453</v>
          </cell>
          <cell r="B277" t="str">
            <v>Vaän chuyeån caáu kieän beâ toâng ñuùc saün caùc loaïi</v>
          </cell>
          <cell r="C277" t="str">
            <v>taán</v>
          </cell>
          <cell r="E277">
            <v>83585</v>
          </cell>
        </row>
        <row r="278">
          <cell r="A278" t="str">
            <v>02.1454</v>
          </cell>
          <cell r="B278" t="str">
            <v>Vaän chuyeån caáu kieän beâ toâng ñuùc saün caùc loaïi</v>
          </cell>
          <cell r="C278" t="str">
            <v>taán</v>
          </cell>
          <cell r="E278">
            <v>82702</v>
          </cell>
        </row>
        <row r="280">
          <cell r="A280" t="str">
            <v>02.1461</v>
          </cell>
          <cell r="B280" t="str">
            <v>Vaän chuyeån coät  BTLT</v>
          </cell>
          <cell r="C280" t="str">
            <v>taán</v>
          </cell>
          <cell r="E280">
            <v>140241</v>
          </cell>
        </row>
        <row r="281">
          <cell r="A281" t="str">
            <v>02.1462</v>
          </cell>
          <cell r="B281" t="str">
            <v>Vaän chuyeån coät  BTLT</v>
          </cell>
          <cell r="C281" t="str">
            <v>taán</v>
          </cell>
          <cell r="E281">
            <v>131705</v>
          </cell>
        </row>
        <row r="282">
          <cell r="A282" t="str">
            <v>02.1463</v>
          </cell>
          <cell r="B282" t="str">
            <v>Vaän chuyeån coät  BTLT</v>
          </cell>
          <cell r="C282" t="str">
            <v>taán</v>
          </cell>
          <cell r="E282">
            <v>129940</v>
          </cell>
        </row>
        <row r="283">
          <cell r="A283" t="str">
            <v>02.1464</v>
          </cell>
          <cell r="B283" t="str">
            <v>Vaän chuyeån coät  BTLT</v>
          </cell>
          <cell r="C283" t="str">
            <v>taán</v>
          </cell>
          <cell r="E283">
            <v>128762</v>
          </cell>
        </row>
        <row r="285">
          <cell r="A285" t="str">
            <v>02.1481</v>
          </cell>
          <cell r="B285" t="str">
            <v>Vaän chuyeån DCTC</v>
          </cell>
          <cell r="C285" t="str">
            <v>Taán</v>
          </cell>
          <cell r="E285">
            <v>91090</v>
          </cell>
        </row>
        <row r="286">
          <cell r="A286" t="str">
            <v>02.1482</v>
          </cell>
          <cell r="B286" t="str">
            <v>Vaän chuyeån DCTC</v>
          </cell>
          <cell r="C286" t="str">
            <v>Taán</v>
          </cell>
          <cell r="E286">
            <v>84615</v>
          </cell>
        </row>
        <row r="287">
          <cell r="A287" t="str">
            <v>02.1483</v>
          </cell>
          <cell r="B287" t="str">
            <v>Vaän chuyeån DCTC</v>
          </cell>
          <cell r="C287" t="str">
            <v>Taán</v>
          </cell>
          <cell r="E287">
            <v>83585</v>
          </cell>
        </row>
        <row r="288">
          <cell r="A288" t="str">
            <v>02.1484</v>
          </cell>
          <cell r="B288" t="str">
            <v>Vaän chuyeån DCTC</v>
          </cell>
          <cell r="C288" t="str">
            <v>Taán</v>
          </cell>
          <cell r="E288">
            <v>82849</v>
          </cell>
        </row>
        <row r="290">
          <cell r="A290">
            <v>21481</v>
          </cell>
          <cell r="B290" t="str">
            <v>Vaän chuyeån DCTC</v>
          </cell>
          <cell r="C290" t="str">
            <v>Taán</v>
          </cell>
          <cell r="E290">
            <v>91090</v>
          </cell>
        </row>
        <row r="291">
          <cell r="A291">
            <v>21482</v>
          </cell>
          <cell r="B291" t="str">
            <v>Vaän chuyeån DCTC</v>
          </cell>
          <cell r="C291" t="str">
            <v>Taán</v>
          </cell>
          <cell r="E291">
            <v>84615</v>
          </cell>
        </row>
        <row r="292">
          <cell r="A292">
            <v>21483</v>
          </cell>
          <cell r="B292" t="str">
            <v>Vaän chuyeån DCTC</v>
          </cell>
          <cell r="C292" t="str">
            <v>Taán</v>
          </cell>
          <cell r="E292">
            <v>83585</v>
          </cell>
        </row>
        <row r="293">
          <cell r="A293">
            <v>21484</v>
          </cell>
          <cell r="B293" t="str">
            <v>Vaän chuyeån DCTC</v>
          </cell>
          <cell r="C293" t="str">
            <v>Taán</v>
          </cell>
          <cell r="E293">
            <v>82849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VL-NC-M DZ cap ngam GD1"/>
      <sheetName val="Bang tong hop TBA 320 kVA"/>
      <sheetName val="TB_VT TBA 750 kVA"/>
      <sheetName val="Phan xay dung "/>
      <sheetName val="Liet ke TBA 250 kVA"/>
      <sheetName val="BTH du toan"/>
      <sheetName val="TB - VT TBA 250 kVA"/>
      <sheetName val="TB_VT TBA 320 kVA"/>
      <sheetName val="Lap dat tram"/>
      <sheetName val="Phan xay dung"/>
      <sheetName val="Phan DD dau noi"/>
      <sheetName val="Phan DD dau noi (2)"/>
      <sheetName val="Van chuyen duong dai"/>
      <sheetName val="Thi nghiem hieu chinh"/>
      <sheetName val="dg tphcm"/>
      <sheetName val="Bang TH VLP-NC-M TBA 320 kVA"/>
      <sheetName val="Bang TH VLP-NC-M TBA 750 kV"/>
      <sheetName val="Bang THDT TBA 560 kVA"/>
      <sheetName val="TB_VT TBA 560 kVA"/>
      <sheetName val="Bang TH VLP-NC-M TBA 560 kV"/>
      <sheetName val="Bang THDT TBA 750 kV"/>
      <sheetName val="Bang TH du toan phan xD"/>
      <sheetName val="Bang THDT DZ cap ngam GD2"/>
      <sheetName val="Bang TH VL-NC-M DZ cap ngam GD2"/>
      <sheetName val="LIST"/>
      <sheetName val="TL rieng"/>
      <sheetName val="ESTI."/>
      <sheetName val="DI-ESTI"/>
      <sheetName val="Don gia III"/>
      <sheetName val="Don gia CT"/>
      <sheetName val="Gia vat tu"/>
      <sheetName val="CONG TR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A4">
            <v>1</v>
          </cell>
          <cell r="B4">
            <v>2</v>
          </cell>
          <cell r="C4">
            <v>3</v>
          </cell>
          <cell r="D4">
            <v>4</v>
          </cell>
          <cell r="E4">
            <v>5</v>
          </cell>
          <cell r="F4">
            <v>6</v>
          </cell>
        </row>
        <row r="5">
          <cell r="A5" t="str">
            <v>BA.1101</v>
          </cell>
          <cell r="B5" t="str">
            <v>Ñaøo buøn ñaëc</v>
          </cell>
          <cell r="C5" t="str">
            <v>m3</v>
          </cell>
          <cell r="E5">
            <v>11373</v>
          </cell>
        </row>
        <row r="6">
          <cell r="A6" t="str">
            <v>BA.1102</v>
          </cell>
          <cell r="B6" t="str">
            <v>Ñaøo laãn raùc</v>
          </cell>
          <cell r="C6" t="str">
            <v>m3</v>
          </cell>
          <cell r="E6">
            <v>12099</v>
          </cell>
        </row>
        <row r="7">
          <cell r="A7" t="str">
            <v>BA.1103</v>
          </cell>
          <cell r="B7" t="str">
            <v>Ñaøo laãn soûi ñaù</v>
          </cell>
          <cell r="C7" t="str">
            <v>m3</v>
          </cell>
          <cell r="E7">
            <v>19721</v>
          </cell>
        </row>
        <row r="8">
          <cell r="A8" t="str">
            <v>BA.1104</v>
          </cell>
          <cell r="B8" t="str">
            <v>Ñaøo buøn loûng</v>
          </cell>
          <cell r="C8" t="str">
            <v>m3</v>
          </cell>
          <cell r="E8">
            <v>17302</v>
          </cell>
        </row>
        <row r="9">
          <cell r="A9" t="str">
            <v>BA.1201</v>
          </cell>
          <cell r="B9" t="str">
            <v>Ñaøo boùc lôùp thaûo moäc baèng thuû coâng</v>
          </cell>
          <cell r="C9" t="str">
            <v>m3</v>
          </cell>
          <cell r="E9">
            <v>5445</v>
          </cell>
        </row>
        <row r="10">
          <cell r="A10" t="str">
            <v>BA.1312</v>
          </cell>
          <cell r="B10" t="str">
            <v>Ñaøo ñaát moùng baêng roäng £ 3m, saâu £ 2 m ñaát C2</v>
          </cell>
          <cell r="C10" t="str">
            <v>m3</v>
          </cell>
          <cell r="E10">
            <v>9921</v>
          </cell>
        </row>
        <row r="11">
          <cell r="A11" t="str">
            <v>BA.1313</v>
          </cell>
          <cell r="B11" t="str">
            <v>Ñaøo ñaát moùng baêng roäng £ 3m, saâu £ 2 m ñaát C3</v>
          </cell>
          <cell r="C11" t="str">
            <v>m3</v>
          </cell>
          <cell r="E11">
            <v>15003</v>
          </cell>
        </row>
        <row r="12">
          <cell r="A12" t="str">
            <v>BA.1314</v>
          </cell>
          <cell r="B12" t="str">
            <v>Ñaøo ñaát moùng baêng roäng £ 3m, saâu £ 2 m ñaát C4</v>
          </cell>
          <cell r="C12" t="str">
            <v>m3</v>
          </cell>
          <cell r="E12">
            <v>23351</v>
          </cell>
        </row>
        <row r="13">
          <cell r="A13" t="str">
            <v>BA.1322</v>
          </cell>
          <cell r="B13" t="str">
            <v>Ñaøo ñaát moùng baêng roäng £ 3m, saâu £ 2 m ñaát C2</v>
          </cell>
          <cell r="C13" t="str">
            <v>m3</v>
          </cell>
          <cell r="E13">
            <v>10647</v>
          </cell>
        </row>
        <row r="14">
          <cell r="A14" t="str">
            <v>BA.1323</v>
          </cell>
          <cell r="B14" t="str">
            <v>Ñaøo ñaát moùng baêng roäng £ 3m, saâu £ 2 m ñaát C3</v>
          </cell>
          <cell r="C14" t="str">
            <v>m3</v>
          </cell>
          <cell r="E14">
            <v>15850</v>
          </cell>
        </row>
        <row r="15">
          <cell r="A15" t="str">
            <v>BA.1324</v>
          </cell>
          <cell r="B15" t="str">
            <v>Ñaøo ñaát moùng baêng roäng £ 3m, saâu £ 2 m ñaát C4</v>
          </cell>
          <cell r="C15" t="str">
            <v>m3</v>
          </cell>
          <cell r="E15">
            <v>24198</v>
          </cell>
        </row>
        <row r="16">
          <cell r="A16" t="str">
            <v>BA.1332</v>
          </cell>
          <cell r="B16" t="str">
            <v>Ñaøo ñaát moùng baêng roäng £ 3m, saâu £ 3 m ñaát C2</v>
          </cell>
          <cell r="C16" t="str">
            <v>m3</v>
          </cell>
          <cell r="E16">
            <v>11494</v>
          </cell>
        </row>
        <row r="17">
          <cell r="A17" t="str">
            <v>BA.1333</v>
          </cell>
          <cell r="B17" t="str">
            <v>Ñaøo ñaát moùng baêng roäng £ 3m, saâu £ 3 m ñaát C3</v>
          </cell>
          <cell r="C17" t="str">
            <v>m3</v>
          </cell>
          <cell r="E17">
            <v>16697</v>
          </cell>
          <cell r="F17">
            <v>5534.8</v>
          </cell>
        </row>
        <row r="18">
          <cell r="A18" t="str">
            <v>BA.1334</v>
          </cell>
          <cell r="B18" t="str">
            <v>Ñaøo ñaát moùng baêng roäng £ 3m, saâu £ 3 m ñaát C4</v>
          </cell>
          <cell r="C18" t="str">
            <v>m3</v>
          </cell>
          <cell r="E18">
            <v>25408</v>
          </cell>
        </row>
        <row r="19">
          <cell r="A19" t="str">
            <v>BA.1343</v>
          </cell>
          <cell r="B19" t="str">
            <v>Ñaøo ñaát moùng baêng roäng £ 3m, saâu &gt; 3 m ñaát C3</v>
          </cell>
          <cell r="C19" t="str">
            <v>m3</v>
          </cell>
          <cell r="E19">
            <v>18028</v>
          </cell>
        </row>
        <row r="20">
          <cell r="A20" t="str">
            <v>BA.1344</v>
          </cell>
          <cell r="B20" t="str">
            <v>Ñaøo ñaát moùng baêng roäng £ 3m, saâu &gt; 3 m ñaát C4</v>
          </cell>
          <cell r="C20" t="str">
            <v>m3</v>
          </cell>
          <cell r="E20">
            <v>26981</v>
          </cell>
        </row>
        <row r="21">
          <cell r="A21" t="str">
            <v>BA.1352</v>
          </cell>
          <cell r="B21" t="str">
            <v>Ñaøo ñaát moùng baêng roäng &gt; 3m, saâu £ 1 m ñaát C2</v>
          </cell>
          <cell r="C21" t="str">
            <v>m3</v>
          </cell>
          <cell r="E21">
            <v>7622</v>
          </cell>
        </row>
        <row r="22">
          <cell r="A22" t="str">
            <v>BA.1353</v>
          </cell>
          <cell r="B22" t="str">
            <v>Ñaøo ñaát moùng baêng roäng &gt; 3m, saâu £ 1 m ñaát C3</v>
          </cell>
          <cell r="C22" t="str">
            <v>m3</v>
          </cell>
          <cell r="E22">
            <v>11736</v>
          </cell>
        </row>
        <row r="23">
          <cell r="A23" t="str">
            <v>BA.1354</v>
          </cell>
          <cell r="B23" t="str">
            <v>Ñaøo ñaát moùng baêng roäng &gt; 3m, saâu £ 1 m ñaát C4</v>
          </cell>
          <cell r="C23" t="str">
            <v>m3</v>
          </cell>
          <cell r="E23">
            <v>17665</v>
          </cell>
        </row>
        <row r="24">
          <cell r="A24" t="str">
            <v>BA.1362</v>
          </cell>
          <cell r="B24" t="str">
            <v>Ñaøo ñaát moùng baêng roäng &gt; 3m, saâu £ 2 m ñaát C2</v>
          </cell>
          <cell r="C24" t="str">
            <v>m3</v>
          </cell>
          <cell r="E24">
            <v>8227</v>
          </cell>
        </row>
        <row r="25">
          <cell r="A25" t="str">
            <v>BA.1363</v>
          </cell>
          <cell r="B25" t="str">
            <v>Ñaøo ñaát moùng baêng roäng &gt; 3m, saâu £ 2 m ñaát C3</v>
          </cell>
          <cell r="C25" t="str">
            <v>m3</v>
          </cell>
          <cell r="E25">
            <v>12341</v>
          </cell>
        </row>
        <row r="26">
          <cell r="A26" t="str">
            <v>BA.1364</v>
          </cell>
          <cell r="B26" t="str">
            <v>Ñaøo ñaát moùng baêng roäng &gt; 3m, saâu £ 2 m ñaát C4</v>
          </cell>
          <cell r="C26" t="str">
            <v>m3</v>
          </cell>
          <cell r="E26">
            <v>18390</v>
          </cell>
        </row>
        <row r="27">
          <cell r="A27" t="str">
            <v>BA.1372</v>
          </cell>
          <cell r="B27" t="str">
            <v>Ñaøo ñaát moùng baêng roäng &gt; 3m, saâu £ 3 m ñaát C2</v>
          </cell>
          <cell r="C27" t="str">
            <v>m3</v>
          </cell>
          <cell r="E27">
            <v>8832</v>
          </cell>
        </row>
        <row r="28">
          <cell r="A28" t="str">
            <v>BA.1373</v>
          </cell>
          <cell r="B28" t="str">
            <v>Ñaøo ñaát moùng baêng roäng &gt; 3m, saâu £ 3 m ñaát C3</v>
          </cell>
          <cell r="C28" t="str">
            <v>m3</v>
          </cell>
          <cell r="E28">
            <v>13188</v>
          </cell>
        </row>
        <row r="29">
          <cell r="A29" t="str">
            <v>BA.1374</v>
          </cell>
          <cell r="B29" t="str">
            <v>Ñaøo ñaát moùng baêng roäng &gt; 3m, saâu £ 3 m ñaát C4</v>
          </cell>
          <cell r="C29" t="str">
            <v>m3</v>
          </cell>
          <cell r="E29">
            <v>19358</v>
          </cell>
        </row>
        <row r="30">
          <cell r="A30" t="str">
            <v>BA.1382</v>
          </cell>
          <cell r="B30" t="str">
            <v>Ñaøo ñaát moùng baêng roäng &gt; 3m, saâu &gt; 3 m ñaát C2</v>
          </cell>
          <cell r="C30" t="str">
            <v>m3</v>
          </cell>
          <cell r="E30">
            <v>9679</v>
          </cell>
        </row>
        <row r="31">
          <cell r="A31" t="str">
            <v>BA.1383</v>
          </cell>
          <cell r="B31" t="str">
            <v>Ñaøo ñaát moùng baêng roäng &gt; 3m, saâu &gt; 3 m ñaát C3</v>
          </cell>
          <cell r="C31" t="str">
            <v>m3</v>
          </cell>
          <cell r="E31">
            <v>14035</v>
          </cell>
        </row>
        <row r="32">
          <cell r="A32" t="str">
            <v>BA.1384</v>
          </cell>
          <cell r="B32" t="str">
            <v>Ñaøo ñaát moùng baêng roäng &gt; 3m, saâu &gt; 3 m ñaát C4</v>
          </cell>
          <cell r="C32" t="str">
            <v>m3</v>
          </cell>
          <cell r="E32">
            <v>20568</v>
          </cell>
        </row>
        <row r="33">
          <cell r="A33" t="str">
            <v>BA.1411</v>
          </cell>
          <cell r="B33" t="str">
            <v>Ñaøo ñaát moùng coät roäng £ 1m, saâu £ 1 m ñaát C1</v>
          </cell>
          <cell r="C33" t="str">
            <v>m3</v>
          </cell>
          <cell r="E33">
            <v>9195</v>
          </cell>
        </row>
        <row r="34">
          <cell r="A34" t="str">
            <v>BA.1412</v>
          </cell>
          <cell r="B34" t="str">
            <v>Ñaøo ñaát moùng coät roäng £ 1m, saâu £ 1 m ñaát C2</v>
          </cell>
          <cell r="C34" t="str">
            <v>m3</v>
          </cell>
          <cell r="E34">
            <v>14398</v>
          </cell>
        </row>
        <row r="35">
          <cell r="A35" t="str">
            <v>BA.1413</v>
          </cell>
          <cell r="B35" t="str">
            <v>Ñaøo ñaát moùng coät roäng £ 1m, saâu £ 1 m ñaát C3</v>
          </cell>
          <cell r="C35" t="str">
            <v>m3</v>
          </cell>
          <cell r="E35">
            <v>22988</v>
          </cell>
        </row>
        <row r="36">
          <cell r="A36" t="str">
            <v>BA.1414</v>
          </cell>
          <cell r="B36" t="str">
            <v>Ñaøo ñaát moùng coät roäng £ 1m, saâu £ 1 m ñaát C4</v>
          </cell>
          <cell r="C36" t="str">
            <v>m3</v>
          </cell>
          <cell r="E36">
            <v>37507</v>
          </cell>
        </row>
        <row r="37">
          <cell r="A37" t="str">
            <v>BA.1422</v>
          </cell>
          <cell r="B37" t="str">
            <v>Ñaøo ñaát moùng coät roäng £ 1m, saâu &gt; 1 m ñaát C2</v>
          </cell>
          <cell r="C37" t="str">
            <v>m3</v>
          </cell>
          <cell r="E37">
            <v>19116</v>
          </cell>
        </row>
        <row r="38">
          <cell r="A38" t="str">
            <v>BA.1423</v>
          </cell>
          <cell r="B38" t="str">
            <v>Ñaøo ñaát moùng coät roäng £ 1m, saâu &gt; 1 m ñaát C3</v>
          </cell>
          <cell r="C38" t="str">
            <v>m3</v>
          </cell>
          <cell r="E38">
            <v>28312</v>
          </cell>
        </row>
        <row r="39">
          <cell r="A39" t="str">
            <v>BA.1424</v>
          </cell>
          <cell r="B39" t="str">
            <v>Ñaøo ñaát moùng coät roäng £ 1m, saâu &gt; 1 m ñaát C4</v>
          </cell>
          <cell r="C39" t="str">
            <v>m3</v>
          </cell>
          <cell r="E39">
            <v>43556</v>
          </cell>
        </row>
        <row r="40">
          <cell r="A40" t="str">
            <v>BA.1431</v>
          </cell>
          <cell r="B40" t="str">
            <v>Ñaøo ñaát moùng coät roäng &gt; 1m, saâu £ 1 m ñaát C1</v>
          </cell>
          <cell r="C40" t="str">
            <v>m3</v>
          </cell>
          <cell r="E40">
            <v>6050</v>
          </cell>
        </row>
        <row r="41">
          <cell r="A41" t="str">
            <v>BA.1432</v>
          </cell>
          <cell r="B41" t="str">
            <v>Ñaøo ñaát moùng coät roäng &gt; 1m, saâu £ 1 m ñaát C2</v>
          </cell>
          <cell r="C41" t="str">
            <v>m3</v>
          </cell>
          <cell r="E41">
            <v>9316</v>
          </cell>
        </row>
        <row r="42">
          <cell r="A42" t="str">
            <v>BA.1433</v>
          </cell>
          <cell r="B42" t="str">
            <v>Ñaøo ñaát moùng coät roäng &gt; 1m, saâu £ 1 m ñaát C3</v>
          </cell>
          <cell r="C42" t="str">
            <v>m3</v>
          </cell>
          <cell r="E42">
            <v>15124</v>
          </cell>
        </row>
        <row r="43">
          <cell r="A43" t="str">
            <v>BA.1434</v>
          </cell>
          <cell r="B43" t="str">
            <v>Ñaøo ñaát moùng coät roäng &gt; 1m, saâu £ 1 m ñaát C4</v>
          </cell>
          <cell r="C43" t="str">
            <v>m3</v>
          </cell>
          <cell r="E43">
            <v>24198</v>
          </cell>
        </row>
        <row r="44">
          <cell r="A44" t="str">
            <v>BA.1442</v>
          </cell>
          <cell r="B44" t="str">
            <v>Ñaøo ñaát moùng coät roäng &gt; 1m, saâu &gt; 1 m ñaát C2</v>
          </cell>
          <cell r="C44" t="str">
            <v>m3</v>
          </cell>
          <cell r="E44">
            <v>12583</v>
          </cell>
        </row>
        <row r="45">
          <cell r="A45" t="str">
            <v>BA.1443</v>
          </cell>
          <cell r="B45" t="str">
            <v>Ñaøo ñaát moùng coät roäng &gt; 1m, saâu &gt; 1 m ñaát C3</v>
          </cell>
          <cell r="C45" t="str">
            <v>m3</v>
          </cell>
          <cell r="E45">
            <v>18269</v>
          </cell>
        </row>
        <row r="46">
          <cell r="A46" t="str">
            <v>BA.1444</v>
          </cell>
          <cell r="B46" t="str">
            <v>Ñaøo ñaát moùng coät roäng &gt; 1m, saâu &gt; 1 m ñaát C4</v>
          </cell>
          <cell r="C46" t="str">
            <v>m3</v>
          </cell>
          <cell r="E46">
            <v>28312</v>
          </cell>
        </row>
        <row r="47">
          <cell r="A47" t="str">
            <v>BA.1511</v>
          </cell>
          <cell r="B47" t="str">
            <v>Ñaøo keânh möông, raõnh thoaùt nöôùc roäng £ 3m, roäng £ 1 m ñaát loaïi 2</v>
          </cell>
          <cell r="C47" t="str">
            <v>m3</v>
          </cell>
          <cell r="E47">
            <v>7380</v>
          </cell>
        </row>
        <row r="48">
          <cell r="A48" t="str">
            <v>BA.1512</v>
          </cell>
          <cell r="B48" t="str">
            <v>Ñaøo keânh möông, raõnh thoaùt nöôùc roäng £ 3m, roäng £ 1 m ñaát loaïi 2</v>
          </cell>
          <cell r="C48" t="str">
            <v>m3</v>
          </cell>
          <cell r="E48">
            <v>11010</v>
          </cell>
        </row>
        <row r="49">
          <cell r="A49" t="str">
            <v>BA.1513</v>
          </cell>
          <cell r="B49" t="str">
            <v>Ñaøo keânh möông, raõnh thoaùt nöôùc roäng £ 3m, roäng £ 1 m ñaát loaïi 3</v>
          </cell>
          <cell r="C49" t="str">
            <v>m3</v>
          </cell>
          <cell r="E49">
            <v>16334</v>
          </cell>
        </row>
        <row r="50">
          <cell r="A50" t="str">
            <v>BA.1514</v>
          </cell>
          <cell r="B50" t="str">
            <v>Ñaøo keânh möông, raõnh thoaùt nöôùc roäng £ 3m, roäng £ 1 m ñaát loaïi 4</v>
          </cell>
          <cell r="C50" t="str">
            <v>m3</v>
          </cell>
          <cell r="E50">
            <v>24924</v>
          </cell>
        </row>
        <row r="51">
          <cell r="A51" t="str">
            <v>BA.1522</v>
          </cell>
          <cell r="B51" t="str">
            <v>Ñaøo keânh möông, raõnh thoaùt nöôùc roäng £ 3m, roäng £ 2 m ñaát loaïi 2</v>
          </cell>
          <cell r="C51" t="str">
            <v>m3</v>
          </cell>
          <cell r="E51">
            <v>11373</v>
          </cell>
        </row>
        <row r="52">
          <cell r="A52" t="str">
            <v>BA.1523</v>
          </cell>
          <cell r="B52" t="str">
            <v>Ñaøo keânh möông, raõnh thoaùt nöôùc roäng £ 3m, roäng £ 2 m ñaát loaïi 3</v>
          </cell>
          <cell r="C52" t="str">
            <v>m3</v>
          </cell>
          <cell r="E52">
            <v>16576</v>
          </cell>
        </row>
        <row r="53">
          <cell r="A53" t="str">
            <v>BA.1524</v>
          </cell>
          <cell r="B53" t="str">
            <v>Ñaøo keânh möông, raõnh thoaùt nöôùc roäng £ 3m, roäng £ 2 m ñaát loaïi 4</v>
          </cell>
          <cell r="C53" t="str">
            <v>m3</v>
          </cell>
          <cell r="E53">
            <v>25166</v>
          </cell>
        </row>
        <row r="54">
          <cell r="A54" t="str">
            <v>BA.1532</v>
          </cell>
          <cell r="B54" t="str">
            <v>Ñaøo keânh möông, raõnh thoaùt nöôùc roäng £ 3m, roäng £ 3 m ñaát loaïi 2</v>
          </cell>
          <cell r="C54" t="str">
            <v>m3</v>
          </cell>
          <cell r="E54">
            <v>12099</v>
          </cell>
        </row>
        <row r="55">
          <cell r="A55" t="str">
            <v>BA.1533</v>
          </cell>
          <cell r="B55" t="str">
            <v>Ñaøo keânh möông, raõnh thoaùt nöôùc roäng £ 3m, roäng £ 3 m ñaát loaïi 3</v>
          </cell>
          <cell r="C55" t="str">
            <v>m3</v>
          </cell>
          <cell r="E55">
            <v>17423</v>
          </cell>
        </row>
        <row r="56">
          <cell r="A56" t="str">
            <v>BA.1534</v>
          </cell>
          <cell r="B56" t="str">
            <v>Ñaøo keânh möông, raõnh thoaùt nöôùc roäng £ 3m, roäng £ 3 m ñaát loaïi 4</v>
          </cell>
          <cell r="C56" t="str">
            <v>m3</v>
          </cell>
          <cell r="E56">
            <v>26255</v>
          </cell>
        </row>
        <row r="57">
          <cell r="A57" t="str">
            <v>BA.1542</v>
          </cell>
          <cell r="B57" t="str">
            <v>Ñaøo keânh möông, raõnh thoaùt nöôùc roäng £ 3m, roäng &gt; 3 m ñaát loaïi 2</v>
          </cell>
          <cell r="C57" t="str">
            <v>m3</v>
          </cell>
          <cell r="E57">
            <v>13188</v>
          </cell>
        </row>
        <row r="58">
          <cell r="A58" t="str">
            <v>BA.1543</v>
          </cell>
          <cell r="B58" t="str">
            <v>Ñaøo keânh möông, raõnh thoaùt nöôùc roäng £ 3m, roäng &gt; 3 m ñaát loaïi 3</v>
          </cell>
          <cell r="C58" t="str">
            <v>m3</v>
          </cell>
          <cell r="E58">
            <v>22262</v>
          </cell>
        </row>
        <row r="59">
          <cell r="A59" t="str">
            <v>BA.1544</v>
          </cell>
          <cell r="B59" t="str">
            <v>Ñaøo keânh möông, raõnh thoaùt nöôùc roäng £ 3m, roäng &gt; 3 m ñaát loaïi 4</v>
          </cell>
          <cell r="C59" t="str">
            <v>m3</v>
          </cell>
          <cell r="E59">
            <v>28796</v>
          </cell>
        </row>
        <row r="60">
          <cell r="A60" t="str">
            <v>BA.1552</v>
          </cell>
          <cell r="B60" t="str">
            <v>Ñaøo keânh möông, raõnh thoaùt nöôùc roäng &gt; 3m, roäng £ 1 m ñaát loaïi 2</v>
          </cell>
          <cell r="C60" t="str">
            <v>m3</v>
          </cell>
          <cell r="E60">
            <v>8469</v>
          </cell>
        </row>
        <row r="61">
          <cell r="A61" t="str">
            <v>BA.1553</v>
          </cell>
          <cell r="B61" t="str">
            <v>Ñaøo keânh möông, raõnh thoaùt nöôùc roäng &gt; 3m, roäng £ 1 m ñaát loaïi 3</v>
          </cell>
          <cell r="C61" t="str">
            <v>m3</v>
          </cell>
          <cell r="E61">
            <v>12704</v>
          </cell>
        </row>
        <row r="62">
          <cell r="A62" t="str">
            <v>BA.1554</v>
          </cell>
          <cell r="B62" t="str">
            <v>Ñaøo keânh möông, raõnh thoaùt nöôùc roäng &gt; 3m, roäng £ 1 m ñaát loaïi 4</v>
          </cell>
          <cell r="C62" t="str">
            <v>m3</v>
          </cell>
          <cell r="E62">
            <v>18995</v>
          </cell>
        </row>
        <row r="63">
          <cell r="A63" t="str">
            <v>BA.1562</v>
          </cell>
          <cell r="B63" t="str">
            <v>Ñaøo keânh möông, raõnh thoaùt nöôùc roäng &gt; 3m, roäng £ 2 m ñaát loaïi 2</v>
          </cell>
          <cell r="C63" t="str">
            <v>m3</v>
          </cell>
          <cell r="E63">
            <v>8832</v>
          </cell>
        </row>
        <row r="64">
          <cell r="A64" t="str">
            <v>BA.1563</v>
          </cell>
          <cell r="B64" t="str">
            <v>Ñaøo keânh möông, raõnh thoaùt nöôùc roäng &gt; 3m, roäng £ 2 m ñaát loaïi 3</v>
          </cell>
          <cell r="C64" t="str">
            <v>m3</v>
          </cell>
          <cell r="E64">
            <v>13067</v>
          </cell>
        </row>
        <row r="65">
          <cell r="A65" t="str">
            <v>BA.1564</v>
          </cell>
          <cell r="B65" t="str">
            <v>Ñaøo keânh möông, raõnh thoaùt nöôùc roäng &gt; 3m, roäng £ 2 m ñaát loaïi 4</v>
          </cell>
          <cell r="C65" t="str">
            <v>m3</v>
          </cell>
          <cell r="E65">
            <v>19327</v>
          </cell>
        </row>
        <row r="66">
          <cell r="A66" t="str">
            <v>BA.1572</v>
          </cell>
          <cell r="B66" t="str">
            <v>Ñaøo keânh möông, raõnh thoaùt nöôùc roäng &gt; 3m, roäng £ 3 m ñaát loaïi 3</v>
          </cell>
          <cell r="C66" t="str">
            <v>m3</v>
          </cell>
          <cell r="E66">
            <v>10042</v>
          </cell>
        </row>
        <row r="67">
          <cell r="A67" t="str">
            <v>BA.1573</v>
          </cell>
          <cell r="B67" t="str">
            <v>Ñaøo keânh möông, raõnh thoaùt nöôùc roäng &gt; 3m, roäng £ 3 m ñaát loaïi 3</v>
          </cell>
          <cell r="C67" t="str">
            <v>m3</v>
          </cell>
          <cell r="E67">
            <v>13672</v>
          </cell>
        </row>
        <row r="68">
          <cell r="A68" t="str">
            <v>BA.1574</v>
          </cell>
          <cell r="B68" t="str">
            <v>Ñaøo keânh möông, raõnh thoaùt nöôùc roäng &gt; 3m, roäng £ 3 m ñaát loaïi 4</v>
          </cell>
          <cell r="C68" t="str">
            <v>m3</v>
          </cell>
          <cell r="E68">
            <v>19963</v>
          </cell>
        </row>
        <row r="69">
          <cell r="A69" t="str">
            <v>BA.1582</v>
          </cell>
          <cell r="B69" t="str">
            <v>Ñaøo keânh möông, raõnh thoaùt nöôùc roäng &gt; 3m, roäng &gt; 3 m ñaát loaïi 2</v>
          </cell>
          <cell r="C69" t="str">
            <v>m3</v>
          </cell>
          <cell r="E69">
            <v>10889</v>
          </cell>
        </row>
        <row r="70">
          <cell r="A70" t="str">
            <v>BA.1583</v>
          </cell>
          <cell r="B70" t="str">
            <v>Ñaøo keânh möông, raõnh thoaùt nöôùc roäng &gt; 3m, roäng &gt; 3 m ñaát loaïi 3</v>
          </cell>
          <cell r="C70" t="str">
            <v>m3</v>
          </cell>
          <cell r="E70">
            <v>14277</v>
          </cell>
        </row>
        <row r="71">
          <cell r="A71" t="str">
            <v>BA.1584</v>
          </cell>
          <cell r="B71" t="str">
            <v>Ñaøo keânh möông, raõnh thoaùt nöôùc roäng &gt; 3m, roäng &gt; 3 m ñaát loaïi 4</v>
          </cell>
          <cell r="C71" t="str">
            <v>m3</v>
          </cell>
          <cell r="E71">
            <v>20931</v>
          </cell>
        </row>
        <row r="72">
          <cell r="A72" t="str">
            <v>BA.1612</v>
          </cell>
          <cell r="B72" t="str">
            <v>Ñaøo neàn ñöôøng môû roäng baèng TC ñaát C2</v>
          </cell>
          <cell r="C72" t="str">
            <v>m3</v>
          </cell>
          <cell r="E72">
            <v>8953</v>
          </cell>
        </row>
        <row r="73">
          <cell r="A73" t="str">
            <v>BA.1613</v>
          </cell>
          <cell r="B73" t="str">
            <v>Ñaøo neàn ñöôøng môû roäng baèng TC ñaát C3</v>
          </cell>
          <cell r="C73" t="str">
            <v>m3</v>
          </cell>
          <cell r="E73">
            <v>12946</v>
          </cell>
        </row>
        <row r="74">
          <cell r="A74" t="str">
            <v>BA.1614</v>
          </cell>
          <cell r="B74" t="str">
            <v>Ñaøo neàn ñöôøng môû roäng baèng TC ñaát C4</v>
          </cell>
          <cell r="C74" t="str">
            <v>m3</v>
          </cell>
          <cell r="E74">
            <v>19116</v>
          </cell>
        </row>
        <row r="75">
          <cell r="A75" t="str">
            <v>BA.1622</v>
          </cell>
          <cell r="B75" t="str">
            <v>Ñaøo neàn ñöôøng môû laøm môùi baèng TC ñaát C2</v>
          </cell>
          <cell r="C75" t="str">
            <v>m3</v>
          </cell>
          <cell r="E75">
            <v>6533</v>
          </cell>
        </row>
        <row r="76">
          <cell r="A76" t="str">
            <v>BA.1623</v>
          </cell>
          <cell r="B76" t="str">
            <v>Ñaøo neàn ñöôøng môû laøm môùi baèng TC ñaát C3</v>
          </cell>
          <cell r="C76" t="str">
            <v>m3</v>
          </cell>
          <cell r="E76">
            <v>10526</v>
          </cell>
        </row>
        <row r="77">
          <cell r="A77" t="str">
            <v>BA.1624</v>
          </cell>
          <cell r="B77" t="str">
            <v>Ñaøo neàn ñöôøng môû laøm môùi baèng TC ñaát C4</v>
          </cell>
          <cell r="C77" t="str">
            <v>m3</v>
          </cell>
          <cell r="E77">
            <v>16697</v>
          </cell>
        </row>
        <row r="78">
          <cell r="A78" t="str">
            <v>BA.1712</v>
          </cell>
          <cell r="B78" t="str">
            <v>Ñaøo khuoân ñöôøng baèng TC saâu £ 15 cm ñaát C2</v>
          </cell>
          <cell r="C78" t="str">
            <v>m3</v>
          </cell>
          <cell r="E78">
            <v>11615</v>
          </cell>
        </row>
        <row r="79">
          <cell r="A79" t="str">
            <v>BA.1713</v>
          </cell>
          <cell r="B79" t="str">
            <v>Ñaøo khuoân ñöôøng baèng TC saâu £ 15 cm ñaát C3</v>
          </cell>
          <cell r="C79" t="str">
            <v>m3</v>
          </cell>
          <cell r="E79">
            <v>16818</v>
          </cell>
        </row>
        <row r="80">
          <cell r="A80" t="str">
            <v>BA.1714</v>
          </cell>
          <cell r="B80" t="str">
            <v>Ñaøo khuoân ñöôøng baèng TC saâu £ 15 cm ñaát C4</v>
          </cell>
          <cell r="C80" t="str">
            <v>m3</v>
          </cell>
          <cell r="E80">
            <v>25650</v>
          </cell>
        </row>
        <row r="81">
          <cell r="A81" t="str">
            <v>BA.1722</v>
          </cell>
          <cell r="B81" t="str">
            <v>Ñaøo khuoân ñöôøng baèng TC saâu £ 30 cm ñaát C2</v>
          </cell>
          <cell r="C81" t="str">
            <v>m3</v>
          </cell>
          <cell r="E81">
            <v>10526</v>
          </cell>
        </row>
        <row r="82">
          <cell r="A82" t="str">
            <v>BA.1723</v>
          </cell>
          <cell r="B82" t="str">
            <v>Ñaøo khuoân ñöôøng baèng TC saâu £ 30 cm ñaát C3</v>
          </cell>
          <cell r="C82" t="str">
            <v>m3</v>
          </cell>
          <cell r="E82">
            <v>15366</v>
          </cell>
        </row>
        <row r="83">
          <cell r="A83" t="str">
            <v>BA.1724</v>
          </cell>
          <cell r="B83" t="str">
            <v>Ñaøo khuoân ñöôøng baèng TC saâu £ 30 cm ñaát C4</v>
          </cell>
          <cell r="C83" t="str">
            <v>m3</v>
          </cell>
          <cell r="E83">
            <v>23593</v>
          </cell>
        </row>
        <row r="84">
          <cell r="A84" t="str">
            <v>BA.1732</v>
          </cell>
          <cell r="B84" t="str">
            <v>Ñaøo khuoân ñöôøng baèng TC saâu &gt; 30 cm ñaát C2</v>
          </cell>
          <cell r="C84" t="str">
            <v>m3</v>
          </cell>
          <cell r="E84">
            <v>9679</v>
          </cell>
        </row>
        <row r="85">
          <cell r="A85" t="str">
            <v>BA.1733</v>
          </cell>
          <cell r="B85" t="str">
            <v>Ñaøo khuoân ñöôøng baèng TC saâu &gt; 30 cm ñaát C3</v>
          </cell>
          <cell r="C85" t="str">
            <v>m3</v>
          </cell>
          <cell r="E85">
            <v>14156</v>
          </cell>
        </row>
        <row r="86">
          <cell r="A86" t="str">
            <v>BA.1734</v>
          </cell>
          <cell r="B86" t="str">
            <v>Ñaøo khuoân ñöôøng baèng TC saâu &gt; 30 cm ñaát C4</v>
          </cell>
          <cell r="C86" t="str">
            <v>m3</v>
          </cell>
          <cell r="E86">
            <v>22020</v>
          </cell>
        </row>
        <row r="87">
          <cell r="A87" t="str">
            <v>BB.1112</v>
          </cell>
          <cell r="B87" t="str">
            <v>Laáp ñaát neàn moùng ñaát C2</v>
          </cell>
          <cell r="C87" t="str">
            <v>m3</v>
          </cell>
          <cell r="E87">
            <v>7448</v>
          </cell>
        </row>
        <row r="88">
          <cell r="A88" t="str">
            <v>BB.1113</v>
          </cell>
          <cell r="B88" t="str">
            <v>Laáp ñaát neàn moùng ñaát C3</v>
          </cell>
          <cell r="C88" t="str">
            <v>m3</v>
          </cell>
          <cell r="E88">
            <v>8317</v>
          </cell>
        </row>
        <row r="89">
          <cell r="A89" t="str">
            <v>BB.1114</v>
          </cell>
          <cell r="B89" t="str">
            <v>Laáp ñaát neàn moùng ñaát C4</v>
          </cell>
          <cell r="C89" t="str">
            <v>m3</v>
          </cell>
          <cell r="E89">
            <v>8317</v>
          </cell>
        </row>
        <row r="90">
          <cell r="A90" t="str">
            <v>BB.1122</v>
          </cell>
          <cell r="B90" t="str">
            <v>Laáp ñaát neàn moùng ñöôøng oáng ñaát C2</v>
          </cell>
          <cell r="C90" t="str">
            <v>m3</v>
          </cell>
          <cell r="E90">
            <v>6703</v>
          </cell>
        </row>
        <row r="91">
          <cell r="A91" t="str">
            <v>BB.1123</v>
          </cell>
          <cell r="B91" t="str">
            <v>Laáp ñaát neàn moùng ñöôøng oáng ñaát C3</v>
          </cell>
          <cell r="C91" t="str">
            <v>m3</v>
          </cell>
          <cell r="E91">
            <v>7696</v>
          </cell>
        </row>
        <row r="92">
          <cell r="A92" t="str">
            <v>BB.1124</v>
          </cell>
          <cell r="B92" t="str">
            <v>Laáp ñaát neàn moùng ñöôøng oáng ñaát C4</v>
          </cell>
          <cell r="C92" t="str">
            <v>m3</v>
          </cell>
          <cell r="E92">
            <v>7696</v>
          </cell>
        </row>
        <row r="93">
          <cell r="A93" t="str">
            <v>BB.1212</v>
          </cell>
          <cell r="B93" t="str">
            <v>Ñaép bôø keânh möông, ñeâ ñaäp roäng &lt;=2m, dung troïng &lt;=1,45T/m3 ñaát caáp 2</v>
          </cell>
          <cell r="C93" t="str">
            <v>m3</v>
          </cell>
          <cell r="E93">
            <v>4345</v>
          </cell>
        </row>
        <row r="94">
          <cell r="A94" t="str">
            <v>BB.1213</v>
          </cell>
          <cell r="B94" t="str">
            <v>Ñaép bôø keânh möông, ñeâ ñaäp roäng &lt;=2m, dung troïng &lt;=1,45T/m3 ñaát caáp 3</v>
          </cell>
          <cell r="C94" t="str">
            <v>m3</v>
          </cell>
          <cell r="E94">
            <v>3352</v>
          </cell>
        </row>
        <row r="95">
          <cell r="A95" t="str">
            <v>BB.1222</v>
          </cell>
          <cell r="B95" t="str">
            <v>Ñaép bôø keânh möông, ñeâ ñaäp roäng &lt;=2m, dung troïng &gt;1,45T/m3 ñaát caáp 2</v>
          </cell>
          <cell r="C95" t="str">
            <v>m3</v>
          </cell>
          <cell r="E95">
            <v>4345</v>
          </cell>
        </row>
        <row r="96">
          <cell r="A96" t="str">
            <v>BB.1223</v>
          </cell>
          <cell r="B96" t="str">
            <v>Ñaép bôø keânh möông, ñeâ ñaäp roäng &lt;=2m, dung troïng &gt;1,45T/m3 ñaát caáp 3</v>
          </cell>
          <cell r="C96" t="str">
            <v>m3</v>
          </cell>
          <cell r="E96">
            <v>3352</v>
          </cell>
        </row>
        <row r="97">
          <cell r="A97" t="str">
            <v>BB.1232</v>
          </cell>
          <cell r="B97" t="str">
            <v>Ñaép bôø keânh möông, ñeâ ñaäp roäng &gt;2m, dung troïng &lt;=1,45T/m3 ñaát caáp 2</v>
          </cell>
          <cell r="C97" t="str">
            <v>m3</v>
          </cell>
          <cell r="E97">
            <v>3972</v>
          </cell>
        </row>
        <row r="98">
          <cell r="A98" t="str">
            <v>BB.1233</v>
          </cell>
          <cell r="B98" t="str">
            <v>Ñaép bôø keânh möông, ñeâ ñaäp roäng &gt;2m, dung troïng &lt;=1,45T/m3 ñaát caáp 3</v>
          </cell>
          <cell r="C98" t="str">
            <v>m3</v>
          </cell>
          <cell r="E98">
            <v>2855</v>
          </cell>
        </row>
        <row r="99">
          <cell r="A99" t="str">
            <v>BB.1242</v>
          </cell>
          <cell r="B99" t="str">
            <v>Ñaép bôø keânh möông, ñeâ ñaäp roäng &gt;2m, dung troïng &lt;=1,5T/m3 ñaát caáp 2</v>
          </cell>
          <cell r="C99" t="str">
            <v>m3</v>
          </cell>
          <cell r="E99">
            <v>4469</v>
          </cell>
        </row>
        <row r="100">
          <cell r="A100" t="str">
            <v>BB.1243</v>
          </cell>
          <cell r="B100" t="str">
            <v>Ñaép bôø keânh möông, ñeâ ñaäp roäng &gt;2m, dung troïng &lt;=1,5T/m3 ñaát caáp 3</v>
          </cell>
          <cell r="C100" t="str">
            <v>m3</v>
          </cell>
          <cell r="E100">
            <v>3227</v>
          </cell>
        </row>
        <row r="101">
          <cell r="A101" t="str">
            <v>BB.1252</v>
          </cell>
          <cell r="B101" t="str">
            <v>Ñaép bôø keânh möông, ñeâ ñaäp roäng &gt;2m, dung troïng &lt;=1,55T/m3 ñaát caáp 2</v>
          </cell>
          <cell r="C101" t="str">
            <v>m3</v>
          </cell>
          <cell r="E101">
            <v>5710</v>
          </cell>
        </row>
        <row r="102">
          <cell r="A102" t="str">
            <v>BB.1253</v>
          </cell>
          <cell r="B102" t="str">
            <v>Ñaép bôø keânh möông, ñeâ ñaäp roäng &gt;2m, dung troïng &lt;=1,55T/m3 ñaát caáp 3</v>
          </cell>
          <cell r="C102" t="str">
            <v>m3</v>
          </cell>
          <cell r="E102">
            <v>3600</v>
          </cell>
        </row>
        <row r="103">
          <cell r="A103" t="str">
            <v>BB.1262</v>
          </cell>
          <cell r="B103" t="str">
            <v>Ñaép bôø keânh möông, ñeâ ñaäp roäng &gt;2m, dung troïng &lt;=1,6T/m3 ñaát caáp 2</v>
          </cell>
          <cell r="C103" t="str">
            <v>m3</v>
          </cell>
          <cell r="E103">
            <v>15765</v>
          </cell>
        </row>
        <row r="104">
          <cell r="A104" t="str">
            <v>BB.1263</v>
          </cell>
          <cell r="B104" t="str">
            <v>Ñaép bôø keânh möông, ñeâ ñaäp roäng &gt;2m, dung troïng &lt;=1,6T/m3 ñaát caáp 3</v>
          </cell>
          <cell r="C104" t="str">
            <v>m3</v>
          </cell>
          <cell r="E104">
            <v>8937</v>
          </cell>
        </row>
        <row r="105">
          <cell r="A105" t="str">
            <v>BB.1272</v>
          </cell>
          <cell r="B105" t="str">
            <v>Ñaép bôø keânh möông, ñeâ ñaäp roäng &gt;2m, dung troïng &lt;=1,65T/m3 ñaát caáp 2</v>
          </cell>
          <cell r="C105" t="str">
            <v>m3</v>
          </cell>
          <cell r="E105">
            <v>22840</v>
          </cell>
        </row>
        <row r="106">
          <cell r="A106" t="str">
            <v>BB.1273</v>
          </cell>
          <cell r="B106" t="str">
            <v>Ñaép bôø keânh möông, ñeâ ñaäp roäng &gt;2m, dung troïng &lt;=1,65T/m3 ñaát caáp 3</v>
          </cell>
          <cell r="C106" t="str">
            <v>m3</v>
          </cell>
          <cell r="E106">
            <v>12041</v>
          </cell>
        </row>
        <row r="107">
          <cell r="A107" t="str">
            <v>BB.1272</v>
          </cell>
          <cell r="B107" t="str">
            <v>Ñaép bôø keânh möông, ñeâ ñaäp roäng &gt;2m, dung troïng &gt;1,65T/m3 ñaát caáp 2</v>
          </cell>
          <cell r="C107" t="str">
            <v>m3</v>
          </cell>
          <cell r="E107">
            <v>32150</v>
          </cell>
        </row>
        <row r="108">
          <cell r="A108" t="str">
            <v>BB.1273</v>
          </cell>
          <cell r="B108" t="str">
            <v>Ñaép bôø keânh möông, ñeâ ñaäp roäng &gt;2m, dung troïng &gt;1,65T/m3 ñaát caáp 3</v>
          </cell>
          <cell r="C108" t="str">
            <v>m3</v>
          </cell>
          <cell r="E108">
            <v>17006</v>
          </cell>
        </row>
        <row r="109">
          <cell r="A109" t="str">
            <v>BB.1322</v>
          </cell>
          <cell r="B109" t="str">
            <v>Ñaép neàn ñöôøngmôû roäng K=0,9 ñaát caáp 2</v>
          </cell>
          <cell r="C109" t="str">
            <v>m3</v>
          </cell>
          <cell r="E109">
            <v>11010</v>
          </cell>
        </row>
        <row r="110">
          <cell r="A110" t="str">
            <v>BB.1323</v>
          </cell>
          <cell r="B110" t="str">
            <v>Ñaép neàn ñöôøngmôû roäng K=0,9 ñaát caáp 3</v>
          </cell>
          <cell r="C110" t="str">
            <v>m3</v>
          </cell>
          <cell r="E110">
            <v>13067</v>
          </cell>
        </row>
        <row r="111">
          <cell r="A111" t="str">
            <v>BB.1332</v>
          </cell>
          <cell r="B111" t="str">
            <v>Ñaép neàn ñöôøngmôû roäng K=0,95 ñaát caáp 2</v>
          </cell>
          <cell r="C111" t="str">
            <v>m3</v>
          </cell>
          <cell r="E111">
            <v>16334</v>
          </cell>
        </row>
        <row r="112">
          <cell r="A112" t="str">
            <v>BB.1333</v>
          </cell>
          <cell r="B112" t="str">
            <v>Ñaép neàn ñöôøngmôû roäng K=0,95 ñaát caáp 3</v>
          </cell>
          <cell r="C112" t="str">
            <v>m3</v>
          </cell>
          <cell r="E112">
            <v>21536</v>
          </cell>
        </row>
        <row r="113">
          <cell r="A113" t="str">
            <v>BB.1352</v>
          </cell>
          <cell r="B113" t="str">
            <v>Ñaép neàn ñöôøng laøm môùi K=0,9 ñaát caáp 2</v>
          </cell>
          <cell r="C113" t="str">
            <v>m3</v>
          </cell>
          <cell r="E113">
            <v>10405</v>
          </cell>
        </row>
        <row r="114">
          <cell r="A114" t="str">
            <v>BB.1353</v>
          </cell>
          <cell r="B114" t="str">
            <v>Ñaép neàn ñöôøng laøm môùi K=0,9 ñaát caáp 3</v>
          </cell>
          <cell r="C114" t="str">
            <v>m3</v>
          </cell>
          <cell r="E114">
            <v>12583</v>
          </cell>
        </row>
        <row r="115">
          <cell r="A115" t="str">
            <v>BB.1362</v>
          </cell>
          <cell r="B115" t="str">
            <v>Ñaép neàn ñöôøng laøm môùi K=0,95 ñaát caáp 2</v>
          </cell>
          <cell r="C115" t="str">
            <v>m3</v>
          </cell>
          <cell r="E115">
            <v>15608</v>
          </cell>
        </row>
        <row r="116">
          <cell r="A116" t="str">
            <v>BB.1363</v>
          </cell>
          <cell r="B116" t="str">
            <v>Ñaép neàn ñöôøng laøm môùi K=0,95 ñaát caáp 3</v>
          </cell>
          <cell r="C116" t="str">
            <v>m3</v>
          </cell>
          <cell r="E116">
            <v>21052</v>
          </cell>
        </row>
        <row r="117">
          <cell r="A117" t="str">
            <v>BB.1411</v>
          </cell>
          <cell r="B117" t="str">
            <v xml:space="preserve">Ñaép caùt coâng trình baèng thuû coâng </v>
          </cell>
          <cell r="C117" t="str">
            <v>m3</v>
          </cell>
          <cell r="D117">
            <v>49776</v>
          </cell>
          <cell r="E117">
            <v>6775</v>
          </cell>
        </row>
        <row r="118">
          <cell r="B118" t="str">
            <v xml:space="preserve"> Cöï ly  300m</v>
          </cell>
        </row>
        <row r="119">
          <cell r="A119" t="str">
            <v>BC.1112</v>
          </cell>
          <cell r="B119" t="str">
            <v>Ñaøo san ñaát baèng maùy ñaøo £ 0,4m3. OÂtoâ 5T, maùy uûi £ 110 CV phaïm vi 300m ñaát C2</v>
          </cell>
          <cell r="C119" t="str">
            <v>m3</v>
          </cell>
          <cell r="E119">
            <v>80.680000000000007</v>
          </cell>
          <cell r="F119">
            <v>4939.6499999999996</v>
          </cell>
        </row>
        <row r="120">
          <cell r="A120" t="str">
            <v>BC.1113</v>
          </cell>
          <cell r="B120" t="str">
            <v>Ñaøo san ñaát baèng maùy ñaøo £ 0,4m3. OÂtoâ 5T, maùy uûi £ 110 CV phaïm vi 300m ñaát C3</v>
          </cell>
          <cell r="C120" t="str">
            <v>m3</v>
          </cell>
          <cell r="E120">
            <v>100.55</v>
          </cell>
          <cell r="F120">
            <v>6280.8</v>
          </cell>
        </row>
        <row r="121">
          <cell r="A121" t="str">
            <v>BC.1122</v>
          </cell>
          <cell r="B121" t="str">
            <v>Ñaøo san ñaát baèng maùy ñaøo £ 0,8m3. OÂtoâ 5T, maùy uûi £ 110 CV phaïm vi 300m ñaát C2</v>
          </cell>
          <cell r="C121" t="str">
            <v>m3</v>
          </cell>
          <cell r="E121">
            <v>80.680000000000007</v>
          </cell>
          <cell r="F121">
            <v>4917.2299999999996</v>
          </cell>
        </row>
        <row r="122">
          <cell r="A122" t="str">
            <v>BC.1123</v>
          </cell>
          <cell r="B122" t="str">
            <v>Ñaøo san ñaát baèng maùy ñaøo £ 0,8m3. OÂtoâ 5T, maùy uûi £ 110 CV phaïm vi 300m ñaát C3</v>
          </cell>
          <cell r="C122" t="str">
            <v>m3</v>
          </cell>
          <cell r="E122">
            <v>100.55</v>
          </cell>
          <cell r="F122">
            <v>6031.34</v>
          </cell>
        </row>
        <row r="123">
          <cell r="A123" t="str">
            <v>BC.1124</v>
          </cell>
          <cell r="B123" t="str">
            <v>Ñaøo san ñaát baèng maùy ñaøo £ 0,8m3. OÂtoâ 5T, maùy uûi £ 110 CV phaïm vi 300m ñaát C4</v>
          </cell>
          <cell r="C123" t="str">
            <v>m3</v>
          </cell>
          <cell r="E123">
            <v>142.75</v>
          </cell>
          <cell r="F123">
            <v>6655.89</v>
          </cell>
        </row>
        <row r="124">
          <cell r="A124" t="str">
            <v>BC.1132</v>
          </cell>
          <cell r="B124" t="str">
            <v>Ñaøo san ñaát baèng maùy ñaøo £ 0,8m3. OÂtoâ 7T, maùy uûi £ 110 CV phaïm vi 300m ñaát C2</v>
          </cell>
          <cell r="C124" t="str">
            <v>m3</v>
          </cell>
          <cell r="E124">
            <v>80.680000000000007</v>
          </cell>
          <cell r="F124">
            <v>4950.21</v>
          </cell>
        </row>
        <row r="125">
          <cell r="A125" t="str">
            <v>BC.1133</v>
          </cell>
          <cell r="B125" t="str">
            <v>Ñaøo san ñaát baèng maùy ñaøo £ 0,8m3. OÂtoâ 7T, maùy uûi £ 110 CV phaïm vi 300m ñaát C3</v>
          </cell>
          <cell r="C125" t="str">
            <v>m3</v>
          </cell>
          <cell r="E125">
            <v>100.55</v>
          </cell>
          <cell r="F125">
            <v>6222.61</v>
          </cell>
        </row>
        <row r="126">
          <cell r="A126" t="str">
            <v>BC.1134</v>
          </cell>
          <cell r="B126" t="str">
            <v>Ñaøo san ñaát baèng maùy ñaøo £ 0,8m3. OÂtoâ 7T, maùy uûi £ 110 CV phaïm vi 300m ñaát C4</v>
          </cell>
          <cell r="C126" t="str">
            <v>m3</v>
          </cell>
          <cell r="E126">
            <v>142.75</v>
          </cell>
          <cell r="F126">
            <v>6848.5</v>
          </cell>
        </row>
        <row r="127">
          <cell r="A127" t="str">
            <v>BC.1142</v>
          </cell>
          <cell r="B127" t="str">
            <v>Ñaøo san ñaát baèng maùy ñaøo £ 0,8m3. OÂtoâ 10T, maùy uûi £ 110 CV phaïm vi 300m ñaát C2</v>
          </cell>
          <cell r="C127" t="str">
            <v>m3</v>
          </cell>
          <cell r="E127">
            <v>80.680000000000007</v>
          </cell>
          <cell r="F127">
            <v>5254.11</v>
          </cell>
        </row>
        <row r="128">
          <cell r="A128" t="str">
            <v>BC.1143</v>
          </cell>
          <cell r="B128" t="str">
            <v>Ñaøo san ñaát baèng maùy ñaøo £ 0,8m3. OÂtoâ 10T, maùy uûi £ 110 CV phaïm vi 300m ñaát C3</v>
          </cell>
          <cell r="C128" t="str">
            <v>m3</v>
          </cell>
          <cell r="E128">
            <v>100.55</v>
          </cell>
          <cell r="F128">
            <v>608737</v>
          </cell>
        </row>
        <row r="129">
          <cell r="A129" t="str">
            <v>BC.1144</v>
          </cell>
          <cell r="B129" t="str">
            <v>Ñaøo san ñaát baèng maùy ñaøo £ 0,8m3. OÂtoâ 10T, maùy uûi £ 110 CV phaïm vi 300m ñaát C4</v>
          </cell>
          <cell r="C129" t="str">
            <v>m3</v>
          </cell>
          <cell r="E129">
            <v>142.75</v>
          </cell>
          <cell r="F129">
            <v>671752</v>
          </cell>
        </row>
        <row r="130">
          <cell r="A130" t="str">
            <v>BC.1152</v>
          </cell>
          <cell r="B130" t="str">
            <v>Ñaøo san ñaát baèng maùy ñaøo £ 0,8m3. OÂtoâ 12T, maùy uûi £ 110 CV phaïm vi 300m ñaát C2</v>
          </cell>
          <cell r="C130" t="str">
            <v>m3</v>
          </cell>
          <cell r="E130">
            <v>80.680000000000007</v>
          </cell>
          <cell r="F130">
            <v>5018.78</v>
          </cell>
        </row>
        <row r="131">
          <cell r="A131" t="str">
            <v>BC.1153</v>
          </cell>
          <cell r="B131" t="str">
            <v>Ñaøo san ñaát baèng maùy ñaøo £ 0,8m3. OÂtoâ 12T, maùy uûi £ 110 CV phaïm vi 300m ñaát C3</v>
          </cell>
          <cell r="C131" t="str">
            <v>m3</v>
          </cell>
          <cell r="E131">
            <v>100.55</v>
          </cell>
          <cell r="F131">
            <v>6048.13</v>
          </cell>
        </row>
        <row r="132">
          <cell r="A132" t="str">
            <v>BC.1154</v>
          </cell>
          <cell r="B132" t="str">
            <v>Ñaøo san ñaát baèng maùy ñaøo £ 0,8m3. OÂtoâ 12T, maùy uûi £ 110 CV phaïm vi 300m ñaát C4</v>
          </cell>
          <cell r="C132" t="str">
            <v>m3</v>
          </cell>
          <cell r="E132">
            <v>142.75</v>
          </cell>
          <cell r="F132">
            <v>6593.59</v>
          </cell>
        </row>
        <row r="133">
          <cell r="A133" t="str">
            <v>BC.1162</v>
          </cell>
          <cell r="B133" t="str">
            <v>Ñaøo san ñaát baèng maùy ñaøo £ 1,25m3. OÂtoâ 7T, maùy uûi £ 110 CV phaïm vi 300m ñaát C2</v>
          </cell>
          <cell r="C133" t="str">
            <v>m3</v>
          </cell>
          <cell r="E133">
            <v>80.680000000000007</v>
          </cell>
          <cell r="F133">
            <v>5575.88</v>
          </cell>
        </row>
        <row r="134">
          <cell r="A134" t="str">
            <v>BC.1163</v>
          </cell>
          <cell r="B134" t="str">
            <v>Ñaøo san ñaát baèng maùy ñaøo £ 1,25m3. OÂtoâ 7T, maùy uûi £ 110 CV phaïm vi 300m ñaát C3</v>
          </cell>
          <cell r="C134" t="str">
            <v>m3</v>
          </cell>
          <cell r="E134">
            <v>100.55</v>
          </cell>
          <cell r="F134">
            <v>6757.85</v>
          </cell>
        </row>
        <row r="135">
          <cell r="A135" t="str">
            <v>BC.1164</v>
          </cell>
          <cell r="B135" t="str">
            <v>Ñaøo san ñaát baèng maùy ñaøo £ 1,25m3. OÂtoâ 7T, maùy uûi £ 110 CV phaïm vi 300m ñaát C4</v>
          </cell>
          <cell r="C135" t="str">
            <v>m3</v>
          </cell>
          <cell r="E135">
            <v>142.75</v>
          </cell>
          <cell r="F135">
            <v>8274.7800000000007</v>
          </cell>
        </row>
        <row r="136">
          <cell r="A136" t="str">
            <v>BC.1172</v>
          </cell>
          <cell r="B136" t="str">
            <v>Ñaøo san ñaát baèng maùy ñaøo £ 1,25m3. OÂtoâ 10T, maùy uûi £ 110 CV phaïm vi 300m ñaát C2</v>
          </cell>
          <cell r="C136" t="str">
            <v>m3</v>
          </cell>
          <cell r="E136">
            <v>80.680000000000007</v>
          </cell>
          <cell r="F136">
            <v>5879.78</v>
          </cell>
        </row>
        <row r="137">
          <cell r="A137" t="str">
            <v>BC.1173</v>
          </cell>
          <cell r="B137" t="str">
            <v>Ñaøo san ñaát baèng maùy ñaøo £ 1,25m3. OÂtoâ 10T, maùy uûi £ 110 CV phaïm vi 300m ñaát C3</v>
          </cell>
          <cell r="C137" t="str">
            <v>m3</v>
          </cell>
          <cell r="E137">
            <v>100.55</v>
          </cell>
          <cell r="F137">
            <v>6570.04</v>
          </cell>
        </row>
        <row r="138">
          <cell r="A138" t="str">
            <v>BC.1174</v>
          </cell>
          <cell r="B138" t="str">
            <v>Ñaøo san ñaát baèng maùy ñaøo £ 1,25m3. OÂtoâ 10T, maùy uûi £ 110 CV phaïm vi 300m ñaát C4</v>
          </cell>
          <cell r="C138" t="str">
            <v>m3</v>
          </cell>
          <cell r="E138">
            <v>142.75</v>
          </cell>
          <cell r="F138">
            <v>8091.23</v>
          </cell>
        </row>
        <row r="139">
          <cell r="A139" t="str">
            <v>BC.1182</v>
          </cell>
          <cell r="B139" t="str">
            <v>Ñaøo san ñaát baèng maùy ñaøo £ 1,25m3. OÂtoâ 12T, maùy uûi £ 110 CV phaïm vi 300m ñaát C2</v>
          </cell>
          <cell r="C139" t="str">
            <v>m3</v>
          </cell>
          <cell r="E139">
            <v>80.680000000000007</v>
          </cell>
          <cell r="F139">
            <v>5644.45</v>
          </cell>
        </row>
        <row r="140">
          <cell r="A140" t="str">
            <v>BC.1183</v>
          </cell>
          <cell r="B140" t="str">
            <v>Ñaøo san ñaát baèng maùy ñaøo £ 1,25m3. OÂtoâ 12T, maùy uûi £ 110 CV phaïm vi 300m ñaát C3</v>
          </cell>
          <cell r="C140" t="str">
            <v>m3</v>
          </cell>
          <cell r="E140">
            <v>100.55</v>
          </cell>
          <cell r="F140">
            <v>6583.37</v>
          </cell>
        </row>
        <row r="141">
          <cell r="A141" t="str">
            <v>BC.1184</v>
          </cell>
          <cell r="B141" t="str">
            <v>Ñaøo san ñaát baèng maùy ñaøo £ 1,25m3. OÂtoâ 12T, maùy uûi £ 110 CV phaïm vi 300m ñaát C4</v>
          </cell>
          <cell r="C141" t="str">
            <v>m3</v>
          </cell>
          <cell r="E141">
            <v>142.75</v>
          </cell>
          <cell r="F141">
            <v>8019.87</v>
          </cell>
        </row>
        <row r="142">
          <cell r="A142" t="str">
            <v>BC.1192</v>
          </cell>
          <cell r="B142" t="str">
            <v>Ñaøo san ñaát baèng maùy ñaøo £ 1,6m3. OÂtoâ 10T, maùy uûi £ 110 CV phaïm vi 300m ñaát C2</v>
          </cell>
          <cell r="C142" t="str">
            <v>m3</v>
          </cell>
          <cell r="E142">
            <v>80.680000000000007</v>
          </cell>
          <cell r="F142">
            <v>5770.13</v>
          </cell>
        </row>
        <row r="143">
          <cell r="A143" t="str">
            <v>BC.1193</v>
          </cell>
          <cell r="B143" t="str">
            <v>Ñaøo san ñaát baèng maùy ñaøo £ 1,6m3. OÂtoâ 10T, maùy uûi £ 110 CV phaïm vi 300m ñaát C3</v>
          </cell>
          <cell r="C143" t="str">
            <v>m3</v>
          </cell>
          <cell r="E143">
            <v>100.55</v>
          </cell>
          <cell r="F143">
            <v>6483</v>
          </cell>
        </row>
        <row r="144">
          <cell r="A144" t="str">
            <v>BC.1194</v>
          </cell>
          <cell r="B144" t="str">
            <v>Ñaøo san ñaát baèng maùy ñaøo £ 1,6m3. OÂtoâ 10T, maùy uûi £ 110 CV phaïm vi 300m ñaát C4</v>
          </cell>
          <cell r="C144" t="str">
            <v>m3</v>
          </cell>
          <cell r="E144">
            <v>142.75</v>
          </cell>
          <cell r="F144">
            <v>8244.07</v>
          </cell>
        </row>
        <row r="145">
          <cell r="A145" t="str">
            <v>BC.1202</v>
          </cell>
          <cell r="B145" t="str">
            <v>Ñaøo san ñaát baèng maùy ñaøo £ 1,6m3. OÂtoâ 12T, maùy uûi £ 110 CV phaïm vi 300m ñaát C2</v>
          </cell>
          <cell r="C145" t="str">
            <v>m3</v>
          </cell>
          <cell r="E145">
            <v>80.680000000000007</v>
          </cell>
          <cell r="F145">
            <v>5534.8</v>
          </cell>
        </row>
        <row r="146">
          <cell r="A146" t="str">
            <v>BC.1203</v>
          </cell>
          <cell r="B146" t="str">
            <v>Ñaøo san ñaát baèng maùy ñaøo £ 1,6m3. OÂtoâ 12T, maùy uûi £ 110 CV phaïm vi 300m ñaát C3</v>
          </cell>
          <cell r="C146" t="str">
            <v>m3</v>
          </cell>
          <cell r="E146">
            <v>100.55</v>
          </cell>
          <cell r="F146">
            <v>6496.33</v>
          </cell>
        </row>
        <row r="147">
          <cell r="A147" t="str">
            <v>BC.1204</v>
          </cell>
          <cell r="B147" t="str">
            <v>Ñaøo san ñaát baèng maùy ñaøo £ 1,6m3. OÂtoâ 12T, maùy uûi £ 110 CV phaïm vi 300m ñaát C4</v>
          </cell>
          <cell r="C147" t="str">
            <v>m3</v>
          </cell>
          <cell r="E147">
            <v>142.75</v>
          </cell>
          <cell r="F147">
            <v>8172.71</v>
          </cell>
        </row>
        <row r="148">
          <cell r="A148" t="str">
            <v>BC.1212</v>
          </cell>
          <cell r="B148" t="str">
            <v>Ñaøo san ñaát baèng maùy ñaøo £ 2,3m3. OÂtoâ 12T, maùy uûi £ 110 CV phaïm vi 300m ñaát C2</v>
          </cell>
          <cell r="C148" t="str">
            <v>m3</v>
          </cell>
          <cell r="E148">
            <v>80.680000000000007</v>
          </cell>
          <cell r="F148">
            <v>5599.41</v>
          </cell>
        </row>
        <row r="149">
          <cell r="A149" t="str">
            <v>BC.1213</v>
          </cell>
          <cell r="B149" t="str">
            <v>Ñaøo san ñaát baèng maùy ñaøo £ 1,6m3. OÂtoâ 10T, maùy uûi £ 110 CV phaïm vi 300m ñaát C3</v>
          </cell>
          <cell r="C149" t="str">
            <v>m3</v>
          </cell>
          <cell r="E149">
            <v>100.55</v>
          </cell>
          <cell r="F149">
            <v>6785.15</v>
          </cell>
        </row>
        <row r="150">
          <cell r="A150" t="str">
            <v>BC.1214</v>
          </cell>
          <cell r="B150" t="str">
            <v>Ñaøo san ñaát baèng maùy ñaøo £ 1,6m3. OÂtoâ 10T, maùy uûi £ 110 CV phaïm vi 300m ñaát C4</v>
          </cell>
          <cell r="C150" t="str">
            <v>m3</v>
          </cell>
          <cell r="E150">
            <v>142.75</v>
          </cell>
          <cell r="F150">
            <v>8488.08</v>
          </cell>
        </row>
        <row r="151">
          <cell r="B151" t="str">
            <v xml:space="preserve"> Cöï ly  500m</v>
          </cell>
        </row>
        <row r="152">
          <cell r="A152" t="str">
            <v>BC.1312</v>
          </cell>
          <cell r="B152" t="str">
            <v>Ñaøo san ñaát baèng maùy ñaøo £ 0,4m3. OÂtoâ 5T, maùy uûi £ 110 CV phaïm vi 500m ñaát C2</v>
          </cell>
          <cell r="C152" t="str">
            <v>m3</v>
          </cell>
          <cell r="E152">
            <v>80.680000000000007</v>
          </cell>
          <cell r="F152">
            <v>5311.45</v>
          </cell>
        </row>
        <row r="153">
          <cell r="A153" t="str">
            <v>BC.1313</v>
          </cell>
          <cell r="B153" t="str">
            <v>Ñaøo san ñaát baèng maùy ñaøo £ 0,4m3. OÂtoâ 5T, maùy uûi £ 110 CV phaïm vi 500m ñaát C3</v>
          </cell>
          <cell r="C153" t="str">
            <v>m3</v>
          </cell>
          <cell r="E153">
            <v>100.55</v>
          </cell>
          <cell r="F153">
            <v>6993.43</v>
          </cell>
        </row>
        <row r="154">
          <cell r="A154" t="str">
            <v>BC.1322</v>
          </cell>
          <cell r="B154" t="str">
            <v>Ñaøo san ñaát baèng maùy ñaøo £ 0,8m3. OÂtoâ 5T, maùy uûi £ 110 CV phaïm vi 500m ñaát C2</v>
          </cell>
          <cell r="C154" t="str">
            <v>m3</v>
          </cell>
          <cell r="E154">
            <v>80.680000000000007</v>
          </cell>
          <cell r="F154">
            <v>5285.94</v>
          </cell>
        </row>
        <row r="155">
          <cell r="A155" t="str">
            <v>BC.1323</v>
          </cell>
          <cell r="B155" t="str">
            <v>Ñaøo san ñaát baèng maùy ñaøo £ 0,8m3. OÂtoâ 5T, maùy uûi £ 110 CV phaïm vi 500m ñaát C3</v>
          </cell>
          <cell r="C155" t="str">
            <v>m3</v>
          </cell>
          <cell r="E155">
            <v>100.55</v>
          </cell>
          <cell r="F155">
            <v>6743.97</v>
          </cell>
        </row>
        <row r="156">
          <cell r="A156" t="str">
            <v>BC.1324</v>
          </cell>
          <cell r="B156" t="str">
            <v>Ñaøo san ñaát baèng maùy ñaøo £ 0,8m3. OÂtoâ 5T, maùy uûi £ 110 CV phaïm vi 500m ñaát C4</v>
          </cell>
          <cell r="C156" t="str">
            <v>m3</v>
          </cell>
          <cell r="E156">
            <v>142.75</v>
          </cell>
          <cell r="F156">
            <v>7151.64</v>
          </cell>
        </row>
        <row r="157">
          <cell r="A157" t="str">
            <v>BC.1332</v>
          </cell>
          <cell r="B157" t="str">
            <v>Ñaøo san ñaát baèng maùy ñaøo £ 0,8m3. OÂtoâ 7T, maùy uûi £ 110 CV phaïm vi 500m ñaát C2</v>
          </cell>
          <cell r="C157" t="str">
            <v>m3</v>
          </cell>
          <cell r="E157">
            <v>80.680000000000007</v>
          </cell>
          <cell r="F157">
            <v>5754.85</v>
          </cell>
        </row>
        <row r="158">
          <cell r="A158" t="str">
            <v>BC.1333</v>
          </cell>
          <cell r="B158" t="str">
            <v>Ñaøo san ñaát baèng maùy ñaøo £ 0,8m3. OÂtoâ 7T, maùy uûi £ 110 CV phaïm vi 500m ñaát C3</v>
          </cell>
          <cell r="C158" t="str">
            <v>m3</v>
          </cell>
          <cell r="E158">
            <v>100.55</v>
          </cell>
          <cell r="F158">
            <v>6756.07</v>
          </cell>
        </row>
        <row r="159">
          <cell r="A159" t="str">
            <v>BC.1334</v>
          </cell>
          <cell r="B159" t="str">
            <v>Ñaøo san ñaát baèng maùy ñaøo £ 0,8m3. OÂtoâ 7T, maùy uûi £ 110 CV phaïm vi 500m ñaát C4</v>
          </cell>
          <cell r="C159" t="str">
            <v>m3</v>
          </cell>
          <cell r="E159">
            <v>142.75</v>
          </cell>
          <cell r="F159">
            <v>7381.96</v>
          </cell>
        </row>
        <row r="160">
          <cell r="A160" t="str">
            <v>BC.1342</v>
          </cell>
          <cell r="B160" t="str">
            <v>Ñaøo san ñaát baèng maùy ñaøo £ 0,8m3. OÂtoâ 10T, maùy uûi £ 110 CV phaïm vi 500m ñaát C2</v>
          </cell>
          <cell r="C160" t="str">
            <v>m3</v>
          </cell>
          <cell r="E160">
            <v>80.680000000000007</v>
          </cell>
          <cell r="F160">
            <v>5516.98</v>
          </cell>
        </row>
        <row r="161">
          <cell r="A161" t="str">
            <v>BC.1343</v>
          </cell>
          <cell r="B161" t="str">
            <v>Ñaøo san ñaát baèng maùy ñaøo £ 0,8m3. OÂtoâ 10T, maùy uûi £ 110 CV phaïm vi 500m ñaát C3</v>
          </cell>
          <cell r="C161" t="str">
            <v>m3</v>
          </cell>
          <cell r="E161">
            <v>100.55</v>
          </cell>
          <cell r="F161">
            <v>6402.81</v>
          </cell>
        </row>
        <row r="162">
          <cell r="A162" t="str">
            <v>BC.1344</v>
          </cell>
          <cell r="B162" t="str">
            <v>Ñaøo san ñaát baèng maùy ñaøo £ 0,8m3. OÂtoâ 10T, maùy uûi £ 110 CV phaïm vi 500m ñaát C4</v>
          </cell>
          <cell r="C162" t="str">
            <v>m3</v>
          </cell>
          <cell r="E162">
            <v>142.75</v>
          </cell>
          <cell r="F162">
            <v>7032.97</v>
          </cell>
        </row>
        <row r="163">
          <cell r="A163" t="str">
            <v>BC.1352</v>
          </cell>
          <cell r="B163" t="str">
            <v>Ñaøo san ñaát baèng maùy ñaøo £ 0,8m3. OÂtoâ 12T, maùy uûi £ 110 CV phaïm vi 500m ñaát C2</v>
          </cell>
          <cell r="C163" t="str">
            <v>m3</v>
          </cell>
          <cell r="E163">
            <v>80.680000000000007</v>
          </cell>
          <cell r="F163">
            <v>5416.83</v>
          </cell>
        </row>
        <row r="164">
          <cell r="A164" t="str">
            <v>BC.1353</v>
          </cell>
          <cell r="B164" t="str">
            <v>Ñaøo san ñaát baèng maùy ñaøo £ 0,8m3. OÂtoâ 12T, maùy uûi £ 110 CV phaïm vi 500m ñaát C3</v>
          </cell>
          <cell r="C164" t="str">
            <v>m3</v>
          </cell>
          <cell r="E164">
            <v>100.55</v>
          </cell>
          <cell r="F164">
            <v>6394.26</v>
          </cell>
        </row>
        <row r="165">
          <cell r="A165" t="str">
            <v>BC.1354</v>
          </cell>
          <cell r="B165" t="str">
            <v>Ñaøo san ñaát baèng maùy ñaøo £ 0,8m3. OÂtoâ 12T, maùy uûi £ 110 CV phaïm vi 500m ñaát C4</v>
          </cell>
          <cell r="C165" t="str">
            <v>m3</v>
          </cell>
          <cell r="E165">
            <v>142.75</v>
          </cell>
          <cell r="F165">
            <v>6997.41</v>
          </cell>
        </row>
        <row r="166">
          <cell r="A166" t="str">
            <v>BC.1362</v>
          </cell>
          <cell r="B166" t="str">
            <v>Ñaøo san ñaát baèng maùy ñaøo £ 1,25m3. OÂtoâ 7T, maùy uûi £ 110 CV phaïm vi 500m ñaát C2</v>
          </cell>
          <cell r="C166" t="str">
            <v>m3</v>
          </cell>
          <cell r="E166">
            <v>80.680000000000007</v>
          </cell>
          <cell r="F166">
            <v>6380.52</v>
          </cell>
        </row>
        <row r="167">
          <cell r="A167" t="str">
            <v>BC.1363</v>
          </cell>
          <cell r="B167" t="str">
            <v>Ñaøo san ñaát baèng maùy ñaøo £ 1,25m3. OÂtoâ 7T, maùy uûi £ 110 CV phaïm vi 500m ñaát C3</v>
          </cell>
          <cell r="C167" t="str">
            <v>m3</v>
          </cell>
          <cell r="E167">
            <v>100.55</v>
          </cell>
          <cell r="F167">
            <v>7291.31</v>
          </cell>
        </row>
        <row r="168">
          <cell r="A168" t="str">
            <v>BC.1364</v>
          </cell>
          <cell r="B168" t="str">
            <v>Ñaøo san ñaát baèng maùy ñaøo £ 1,25m3. OÂtoâ 7T, maùy uûi £ 110 CV phaïm vi 500m ñaát C4</v>
          </cell>
          <cell r="C168" t="str">
            <v>m3</v>
          </cell>
          <cell r="E168">
            <v>142.75</v>
          </cell>
          <cell r="F168">
            <v>8808.24</v>
          </cell>
        </row>
        <row r="169">
          <cell r="A169" t="str">
            <v>BC.1372</v>
          </cell>
          <cell r="B169" t="str">
            <v>Ñaøo san ñaát baèng maùy ñaøo £ 1,25m3. OÂtoâ 10T, maùy uûi £ 110 CV phaïm vi 500m ñaát C2</v>
          </cell>
          <cell r="C169" t="str">
            <v>m3</v>
          </cell>
          <cell r="E169">
            <v>80.680000000000007</v>
          </cell>
          <cell r="F169">
            <v>6142.65</v>
          </cell>
        </row>
        <row r="170">
          <cell r="A170" t="str">
            <v>BC.1373</v>
          </cell>
          <cell r="B170" t="str">
            <v>Ñaøo san ñaát baèng maùy ñaøo £ 1,25m3. OÂtoâ 10T, maùy uûi £ 110 CV phaïm vi 500m ñaát C3</v>
          </cell>
          <cell r="C170" t="str">
            <v>m3</v>
          </cell>
          <cell r="E170">
            <v>100.55</v>
          </cell>
          <cell r="F170">
            <v>6938.05</v>
          </cell>
        </row>
        <row r="171">
          <cell r="A171" t="str">
            <v>BC.1374</v>
          </cell>
          <cell r="B171" t="str">
            <v>Ñaøo san ñaát baèng maùy ñaøo £ 1,25m3. OÂtoâ 10T, maùy uûi £ 110 CV phaïm vi 500m ñaát C4</v>
          </cell>
          <cell r="C171" t="str">
            <v>m3</v>
          </cell>
          <cell r="E171">
            <v>142.75</v>
          </cell>
          <cell r="F171">
            <v>8459.25</v>
          </cell>
        </row>
        <row r="172">
          <cell r="A172" t="str">
            <v>BC.1382</v>
          </cell>
          <cell r="B172" t="str">
            <v>Ñaøo san ñaát baèng maùy ñaøo £ 1,25m3. OÂtoâ 12T, maùy uûi £ 110 CV phaïm vi 500m ñaát C2</v>
          </cell>
          <cell r="C172" t="str">
            <v>m3</v>
          </cell>
          <cell r="E172">
            <v>80.680000000000007</v>
          </cell>
          <cell r="F172">
            <v>6042.5</v>
          </cell>
        </row>
        <row r="173">
          <cell r="A173" t="str">
            <v>BC.1383</v>
          </cell>
          <cell r="B173" t="str">
            <v>Ñaøo san ñaát baèng maùy ñaøo £ 1,25m3. OÂtoâ 12T, maùy uûi £ 110 CV phaïm vi 500m ñaát C3</v>
          </cell>
          <cell r="C173" t="str">
            <v>m3</v>
          </cell>
          <cell r="E173">
            <v>100.55</v>
          </cell>
          <cell r="F173">
            <v>6929.5</v>
          </cell>
        </row>
        <row r="174">
          <cell r="A174" t="str">
            <v>BC.1384</v>
          </cell>
          <cell r="B174" t="str">
            <v>Ñaøo san ñaát baèng maùy ñaøo £ 1,25m3. OÂtoâ 12T, maùy uûi £ 110 CV phaïm vi 500m ñaát C4</v>
          </cell>
          <cell r="C174" t="str">
            <v>m3</v>
          </cell>
          <cell r="E174">
            <v>142.75</v>
          </cell>
          <cell r="F174">
            <v>8423.69</v>
          </cell>
        </row>
        <row r="175">
          <cell r="A175" t="str">
            <v>BC.1392</v>
          </cell>
          <cell r="B175" t="str">
            <v>Ñaøo san ñaát baèng maùy ñaøo £ 1,6m3. OÂtoâ 10T, maùy uûi £ 110 CV phaïm vi 500m ñaát C2</v>
          </cell>
          <cell r="C175" t="str">
            <v>m3</v>
          </cell>
          <cell r="E175">
            <v>80.680000000000007</v>
          </cell>
          <cell r="F175">
            <v>6033</v>
          </cell>
        </row>
        <row r="176">
          <cell r="A176" t="str">
            <v>BC.1393</v>
          </cell>
          <cell r="B176" t="str">
            <v>Ñaøo san ñaát baèng maùy ñaøo £ 1,6m3. OÂtoâ 10T, maùy uûi £ 110 CV phaïm vi 500m ñaát C3</v>
          </cell>
          <cell r="C176" t="str">
            <v>m3</v>
          </cell>
          <cell r="E176">
            <v>100.55</v>
          </cell>
          <cell r="F176">
            <v>6851.01</v>
          </cell>
        </row>
        <row r="177">
          <cell r="A177" t="str">
            <v>BC.1394</v>
          </cell>
          <cell r="B177" t="str">
            <v>Ñaøo san ñaát baèng maùy ñaøo £ 1,6m3. OÂtoâ 10T, maùy uûi £ 110 CV phaïm vi 500m ñaát C4</v>
          </cell>
          <cell r="C177" t="str">
            <v>m3</v>
          </cell>
          <cell r="E177">
            <v>142.75</v>
          </cell>
          <cell r="F177">
            <v>8612.09</v>
          </cell>
        </row>
        <row r="178">
          <cell r="A178" t="str">
            <v>BC.1402</v>
          </cell>
          <cell r="B178" t="str">
            <v>Ñaøo san ñaát baèng maùy ñaøo £ 1,6m3. OÂtoâ 12T, maùy uûi £ 110 CV phaïm vi 500m ñaát C2</v>
          </cell>
          <cell r="C178" t="str">
            <v>m3</v>
          </cell>
          <cell r="E178">
            <v>80.680000000000007</v>
          </cell>
          <cell r="F178">
            <v>5932.85</v>
          </cell>
        </row>
        <row r="179">
          <cell r="A179" t="str">
            <v>BC.1403</v>
          </cell>
          <cell r="B179" t="str">
            <v>Ñaøo san ñaát baèng maùy ñaøo £ 1,6m3. OÂtoâ 12T, maùy uûi £ 110 CV phaïm vi 500m ñaát C3</v>
          </cell>
          <cell r="C179" t="str">
            <v>m3</v>
          </cell>
          <cell r="E179">
            <v>100.55</v>
          </cell>
          <cell r="F179">
            <v>6842.46</v>
          </cell>
        </row>
        <row r="180">
          <cell r="A180" t="str">
            <v>BC.1404</v>
          </cell>
          <cell r="B180" t="str">
            <v>Ñaøo san ñaát baèng maùy ñaøo £ 1,6m3. OÂtoâ 12T, maùy uûi £ 110 CV phaïm vi 500m ñaát C4</v>
          </cell>
          <cell r="C180" t="str">
            <v>m3</v>
          </cell>
          <cell r="E180">
            <v>142.75</v>
          </cell>
          <cell r="F180">
            <v>8576.5300000000007</v>
          </cell>
        </row>
        <row r="181">
          <cell r="A181" t="str">
            <v>BC.1412</v>
          </cell>
          <cell r="B181" t="str">
            <v>Ñaøo san ñaát baèng maùy ñaøo £ 2,3m3. OÂtoâ 12T, maùy uûi £ 110 CV phaïm vi 500m ñaát C2</v>
          </cell>
          <cell r="C181" t="str">
            <v>m3</v>
          </cell>
          <cell r="E181">
            <v>80.680000000000007</v>
          </cell>
          <cell r="F181">
            <v>5997.46</v>
          </cell>
        </row>
        <row r="182">
          <cell r="A182" t="str">
            <v>BC.1413</v>
          </cell>
          <cell r="B182" t="str">
            <v>Ñaøo san ñaát baèng maùy ñaøo £ 2,3m3. OÂtoâ 12T, maùy uûi £ 110 CV phaïm vi 500m ñaát C3</v>
          </cell>
          <cell r="C182" t="str">
            <v>m3</v>
          </cell>
          <cell r="E182">
            <v>100.55</v>
          </cell>
          <cell r="F182">
            <v>7131.28</v>
          </cell>
        </row>
        <row r="183">
          <cell r="A183" t="str">
            <v>BC.1414</v>
          </cell>
          <cell r="B183" t="str">
            <v>Ñaøo san ñaát baèng maùy ñaøo £ 2,3m3. OÂtoâ 12T, maùy uûi £ 110 CV phaïm vi 500m ñaát C4</v>
          </cell>
          <cell r="C183" t="str">
            <v>m3</v>
          </cell>
          <cell r="E183">
            <v>142.75</v>
          </cell>
          <cell r="F183">
            <v>8891.9</v>
          </cell>
        </row>
        <row r="184">
          <cell r="B184" t="str">
            <v xml:space="preserve"> Cöï ly  700m</v>
          </cell>
        </row>
        <row r="185">
          <cell r="A185" t="str">
            <v>BC.1512</v>
          </cell>
          <cell r="B185" t="str">
            <v>Ñaøo san ñaát baèng maùy ñaøo £ 0,4m3. OÂtoâ 5T, maùy uûi £ 110 CV phaïm vi 700m ñaát C2</v>
          </cell>
          <cell r="C185" t="str">
            <v>m3</v>
          </cell>
          <cell r="E185">
            <v>80.680000000000007</v>
          </cell>
          <cell r="F185">
            <v>5801</v>
          </cell>
        </row>
        <row r="186">
          <cell r="A186" t="str">
            <v>BC.1513</v>
          </cell>
          <cell r="B186" t="str">
            <v>Ñaøo san ñaát baèng maùy ñaøo £ 0,4m3. OÂtoâ 5T, maùy uûi £ 110 CV phaïm vi 700m ñaát C3</v>
          </cell>
          <cell r="C186" t="str">
            <v>m3</v>
          </cell>
          <cell r="E186">
            <v>100.55</v>
          </cell>
          <cell r="F186">
            <v>7458.2</v>
          </cell>
        </row>
        <row r="187">
          <cell r="A187" t="str">
            <v>BC.1522</v>
          </cell>
          <cell r="B187" t="str">
            <v>Ñaøo san ñaát baèng maùy ñaøo £ 0,4m3. OÂtoâ 5T, maùy uûi £ 110 CV phaïm vi 700m ñaát C2</v>
          </cell>
          <cell r="C187" t="str">
            <v>m3</v>
          </cell>
          <cell r="E187">
            <v>80.680000000000007</v>
          </cell>
          <cell r="F187">
            <v>5778.58</v>
          </cell>
        </row>
        <row r="188">
          <cell r="A188" t="str">
            <v>BC.1523</v>
          </cell>
          <cell r="B188" t="str">
            <v>Ñaøo san ñaát baèng maùy ñaøo £ 0,4m3. OÂtoâ 5T, maùy uûi £ 110 CV phaïm vi 700m ñaát C3</v>
          </cell>
          <cell r="C188" t="str">
            <v>m3</v>
          </cell>
          <cell r="E188">
            <v>100.55</v>
          </cell>
          <cell r="F188">
            <v>7208.74</v>
          </cell>
        </row>
        <row r="189">
          <cell r="A189" t="str">
            <v>BC.1524</v>
          </cell>
          <cell r="B189" t="str">
            <v>Ñaøo san ñaát baèng maùy ñaøo £ 0,4m3. OÂtoâ 5T, maùy uûi £ 110 CV phaïm vi 700m ñaát C4</v>
          </cell>
          <cell r="C189" t="str">
            <v>m3</v>
          </cell>
          <cell r="E189">
            <v>142.75</v>
          </cell>
          <cell r="F189">
            <v>7672.17</v>
          </cell>
        </row>
        <row r="190">
          <cell r="B190" t="str">
            <v xml:space="preserve"> Cöï ly  1000m</v>
          </cell>
        </row>
        <row r="191">
          <cell r="A191" t="str">
            <v>BC.1742</v>
          </cell>
          <cell r="B191" t="str">
            <v>Ñaøo san ñaát baèng maùy ñaøo £ 0,8m3. OÂtoâ 7T,maùy uûi £ 110 CV phaïm vi 1000m ñaát C2</v>
          </cell>
          <cell r="C191" t="str">
            <v>m3</v>
          </cell>
          <cell r="E191">
            <v>80.680000000000007</v>
          </cell>
          <cell r="F191">
            <v>6781.76</v>
          </cell>
        </row>
        <row r="192">
          <cell r="A192" t="str">
            <v>BC.1743</v>
          </cell>
          <cell r="B192" t="str">
            <v>Ñaøo san ñaát baèng maùy ñaøo £ 0,8m3. OÂtoâ 7T,maùy uûi £ 110 CV phaïm vi 1000m ñaát C3</v>
          </cell>
          <cell r="C192" t="str">
            <v>m3</v>
          </cell>
          <cell r="E192">
            <v>100.55</v>
          </cell>
          <cell r="F192">
            <v>8267.5400000000009</v>
          </cell>
        </row>
        <row r="193">
          <cell r="A193" t="str">
            <v>BC.1744</v>
          </cell>
          <cell r="B193" t="str">
            <v>Ñaøo san ñaát baèng maùy ñaøo £ 0,8m3. OÂtoâ 7T,maùy uûi £ 110 CV phaïm vi 1000m ñaát C4</v>
          </cell>
          <cell r="C193" t="str">
            <v>m3</v>
          </cell>
          <cell r="E193">
            <v>142.75</v>
          </cell>
          <cell r="F193">
            <v>8937.89</v>
          </cell>
        </row>
        <row r="194">
          <cell r="A194" t="str">
            <v>BC.1752</v>
          </cell>
          <cell r="B194" t="str">
            <v>Ñaøo san ñaát baèng maùy ñaøo £ 0,8m3. OÂtoâ 10T,maùy uûi £ 110 CV phaïm vi 1000m ñaát C2</v>
          </cell>
          <cell r="C194" t="str">
            <v>m3</v>
          </cell>
          <cell r="E194">
            <v>80.680000000000007</v>
          </cell>
          <cell r="F194">
            <v>5837.68</v>
          </cell>
        </row>
        <row r="195">
          <cell r="A195" t="str">
            <v>BC.1753</v>
          </cell>
          <cell r="B195" t="str">
            <v>Ñaøo san ñaát baèng maùy ñaøo £ 0,8m3. OÂtoâ 10T,maùy uûi £ 110 CV phaïm vi 1000m ñaát C3</v>
          </cell>
          <cell r="C195" t="str">
            <v>m3</v>
          </cell>
          <cell r="E195">
            <v>100.55</v>
          </cell>
          <cell r="F195">
            <v>7349.15</v>
          </cell>
        </row>
        <row r="196">
          <cell r="A196" t="str">
            <v>BC.1754</v>
          </cell>
          <cell r="B196" t="str">
            <v>Ñaøo san ñaát baèng maùy ñaøo £ 0,8m3. OÂtoâ 10T,maùy uûi £ 110 CV phaïm vi 1000m ñaát C4</v>
          </cell>
          <cell r="C196" t="str">
            <v>m3</v>
          </cell>
          <cell r="E196">
            <v>142.75</v>
          </cell>
          <cell r="F196">
            <v>8084.45</v>
          </cell>
        </row>
        <row r="197">
          <cell r="A197" t="str">
            <v>BC.1762</v>
          </cell>
          <cell r="B197" t="str">
            <v>Ñaøo san ñaát baèng maùy ñaøo £ 0,8m3. OÂtoâ 12T,maùy uûi £ 110 CV phaïm vi 1000m ñaát C2</v>
          </cell>
          <cell r="C197" t="str">
            <v>m3</v>
          </cell>
          <cell r="E197">
            <v>80.680000000000007</v>
          </cell>
          <cell r="F197">
            <v>6316.78</v>
          </cell>
        </row>
        <row r="198">
          <cell r="A198" t="str">
            <v>BC.1763</v>
          </cell>
          <cell r="B198" t="str">
            <v>Ñaøo san ñaát baèng maùy ñaøo £ 0,8m3. OÂtoâ 12T,maùy uûi £ 110 CV phaïm vi 1000m ñaát C3</v>
          </cell>
          <cell r="C198" t="str">
            <v>m3</v>
          </cell>
          <cell r="E198">
            <v>100.55</v>
          </cell>
          <cell r="F198">
            <v>7374.97</v>
          </cell>
        </row>
        <row r="199">
          <cell r="A199" t="str">
            <v>BC.1764</v>
          </cell>
          <cell r="B199" t="str">
            <v>Ñaøo san ñaát baèng maùy ñaøo £ 0,8m3. OÂtoâ 12T,maùy uûi £ 110 CV phaïm vi 1000m ñaát C4</v>
          </cell>
          <cell r="C199" t="str">
            <v>m3</v>
          </cell>
          <cell r="E199">
            <v>142.75</v>
          </cell>
          <cell r="F199">
            <v>8093.5</v>
          </cell>
        </row>
        <row r="200">
          <cell r="A200" t="str">
            <v>BC.1772</v>
          </cell>
          <cell r="B200" t="str">
            <v>Ñaøo san ñaát baèng maùy ñaøo £ 1,25m3. OÂtoâ 7T,maùy uûi £ 110 CV phaïm vi 1000m ñaát C2</v>
          </cell>
          <cell r="C200" t="str">
            <v>m3</v>
          </cell>
          <cell r="E200">
            <v>80.680000000000007</v>
          </cell>
          <cell r="F200">
            <v>7407.43</v>
          </cell>
        </row>
        <row r="201">
          <cell r="A201" t="str">
            <v>BC.1773</v>
          </cell>
          <cell r="B201" t="str">
            <v>Ñaøo san ñaát baèng maùy ñaøo £ 1,25m3. OÂtoâ 7T,maùy uûi £ 110 CV phaïm vi 1000m ñaát C3</v>
          </cell>
          <cell r="C201" t="str">
            <v>m3</v>
          </cell>
          <cell r="E201">
            <v>100.55</v>
          </cell>
          <cell r="F201">
            <v>8802.7800000000007</v>
          </cell>
        </row>
        <row r="202">
          <cell r="A202" t="str">
            <v>BC.1774</v>
          </cell>
          <cell r="B202" t="str">
            <v>Ñaøo san ñaát baèng maùy ñaøo £ 1,25m3. OÂtoâ 7T,maùy uûi £ 110 CV phaïm vi 1000m ñaát C4</v>
          </cell>
          <cell r="C202" t="str">
            <v>m3</v>
          </cell>
          <cell r="E202">
            <v>142.75</v>
          </cell>
          <cell r="F202">
            <v>10364.17</v>
          </cell>
        </row>
        <row r="203">
          <cell r="A203" t="str">
            <v>BC.1782</v>
          </cell>
          <cell r="B203" t="str">
            <v>Ñaøo san ñaát baèng maùy ñaøo £ 1,25m3. OÂtoâ 10T,maùy uûi £ 110 CV phaïm vi 1000m ñaát C2</v>
          </cell>
          <cell r="C203" t="str">
            <v>m3</v>
          </cell>
          <cell r="E203">
            <v>80.680000000000007</v>
          </cell>
          <cell r="F203">
            <v>6989.09</v>
          </cell>
        </row>
        <row r="204">
          <cell r="A204" t="str">
            <v>BC.1783</v>
          </cell>
          <cell r="B204" t="str">
            <v>Ñaøo san ñaát baèng maùy ñaøo £ 1,25m3. OÂtoâ 10T,maùy uûi £ 110 CV phaïm vi 1000m ñaát C3</v>
          </cell>
          <cell r="C204" t="str">
            <v>m3</v>
          </cell>
          <cell r="E204">
            <v>100.55</v>
          </cell>
          <cell r="F204">
            <v>7884.39</v>
          </cell>
        </row>
        <row r="205">
          <cell r="A205" t="str">
            <v>BC.1784</v>
          </cell>
          <cell r="B205" t="str">
            <v>Ñaøo san ñaát baèng maùy ñaøo £ 1,25m3. OÂtoâ 10T,maùy uûi £ 110 CV phaïm vi 1000m ñaát C4</v>
          </cell>
          <cell r="C205" t="str">
            <v>m3</v>
          </cell>
          <cell r="E205">
            <v>142.75</v>
          </cell>
          <cell r="F205">
            <v>9510.73</v>
          </cell>
        </row>
        <row r="206">
          <cell r="A206" t="str">
            <v>BC.1792</v>
          </cell>
          <cell r="B206" t="str">
            <v>Ñaøo san ñaát baèng maùy ñaøo £ 1,25m3. OÂtoâ 12T,maùy uûi £ 110 CV phaïm vi 1000m ñaát C2</v>
          </cell>
          <cell r="C206" t="str">
            <v>m3</v>
          </cell>
          <cell r="E206">
            <v>80.680000000000007</v>
          </cell>
          <cell r="F206">
            <v>6942.45</v>
          </cell>
        </row>
        <row r="207">
          <cell r="A207" t="str">
            <v>BC.1793</v>
          </cell>
          <cell r="B207" t="str">
            <v>Ñaøo san ñaát baèng maùy ñaøo £ 1,25m3. OÂtoâ 12T,maùy uûi £ 110 CV phaïm vi 1000m ñaát C3</v>
          </cell>
          <cell r="C207" t="str">
            <v>m3</v>
          </cell>
          <cell r="E207">
            <v>100.55</v>
          </cell>
          <cell r="F207">
            <v>7910.21</v>
          </cell>
        </row>
        <row r="208">
          <cell r="A208" t="str">
            <v>BC.1794</v>
          </cell>
          <cell r="B208" t="str">
            <v>Ñaøo san ñaát baèng maùy ñaøo £ 1,25m3. OÂtoâ 12T,maùy uûi £ 110 CV phaïm vi 1000m ñaát C4</v>
          </cell>
          <cell r="C208" t="str">
            <v>m3</v>
          </cell>
          <cell r="E208">
            <v>142.75</v>
          </cell>
          <cell r="F208">
            <v>9519.7800000000007</v>
          </cell>
        </row>
        <row r="209">
          <cell r="A209" t="str">
            <v>BC.1802</v>
          </cell>
          <cell r="B209" t="str">
            <v>Ñaøo san ñaát baèng maùy ñaøo £ 1,6m3. OÂtoâ 10T,maùy uûi £ 110 CV phaïm vi 1000m ñaát C2</v>
          </cell>
          <cell r="C209" t="str">
            <v>m3</v>
          </cell>
          <cell r="E209">
            <v>80.680000000000007</v>
          </cell>
          <cell r="F209">
            <v>6879.44</v>
          </cell>
        </row>
        <row r="210">
          <cell r="A210" t="str">
            <v>BC.1803</v>
          </cell>
          <cell r="B210" t="str">
            <v>Ñaøo san ñaát baèng maùy ñaøo £ 1,6m3. OÂtoâ 10T,maùy uûi £ 110 CV phaïm vi 1000m ñaát C3</v>
          </cell>
          <cell r="C210" t="str">
            <v>m3</v>
          </cell>
          <cell r="E210">
            <v>100.55</v>
          </cell>
          <cell r="F210">
            <v>7797.35</v>
          </cell>
        </row>
        <row r="211">
          <cell r="A211" t="str">
            <v>BC.1804</v>
          </cell>
          <cell r="B211" t="str">
            <v>Ñaøo san ñaát baèng maùy ñaøo £ 1,6m3. OÂtoâ 10T,maùy uûi £ 110 CV phaïm vi 1000m ñaát C4</v>
          </cell>
          <cell r="C211" t="str">
            <v>m3</v>
          </cell>
          <cell r="E211">
            <v>142.75</v>
          </cell>
          <cell r="F211">
            <v>9663.57</v>
          </cell>
        </row>
        <row r="212">
          <cell r="A212" t="str">
            <v>BC.1812</v>
          </cell>
          <cell r="B212" t="str">
            <v>Ñaøo san ñaát baèng maùy ñaøo £ 1,6m3. OÂtoâ 12T,maùy uûi £ 110 CV phaïm vi 1000m ñaát C2</v>
          </cell>
          <cell r="C212" t="str">
            <v>m3</v>
          </cell>
          <cell r="E212">
            <v>80.680000000000007</v>
          </cell>
          <cell r="F212">
            <v>6832.8</v>
          </cell>
        </row>
        <row r="213">
          <cell r="A213" t="str">
            <v>BC.1813</v>
          </cell>
          <cell r="B213" t="str">
            <v>Ñaøo san ñaát baèng maùy ñaøo £ 1,6m3. OÂtoâ 12T,maùy uûi £ 110 CV phaïm vi 1000m ñaát C3</v>
          </cell>
          <cell r="C213" t="str">
            <v>m3</v>
          </cell>
          <cell r="E213">
            <v>100.55</v>
          </cell>
          <cell r="F213">
            <v>7823.17</v>
          </cell>
        </row>
        <row r="214">
          <cell r="A214" t="str">
            <v>BC.1814</v>
          </cell>
          <cell r="B214" t="str">
            <v>Ñaøo san ñaát baèng maùy ñaøo £ 1,6m3. OÂtoâ 12T,maùy uûi £ 110 CV phaïm vi 1000m ñaát C4</v>
          </cell>
          <cell r="C214" t="str">
            <v>m3</v>
          </cell>
          <cell r="E214">
            <v>142.75</v>
          </cell>
          <cell r="F214">
            <v>9672.6200000000008</v>
          </cell>
        </row>
        <row r="215">
          <cell r="A215" t="str">
            <v>BC.1822</v>
          </cell>
          <cell r="B215" t="str">
            <v>Ñaøo san ñaát baèng maùy ñaøo £ 2,3m3. OÂtoâ 12T,maùy uûi £ 110 CV phaïm vi 1000m ñaát C2</v>
          </cell>
          <cell r="C215" t="str">
            <v>m3</v>
          </cell>
          <cell r="E215">
            <v>80.680000000000007</v>
          </cell>
          <cell r="F215">
            <v>6897.41</v>
          </cell>
        </row>
        <row r="216">
          <cell r="A216" t="str">
            <v>BC.1823</v>
          </cell>
          <cell r="B216" t="str">
            <v>Ñaøo san ñaát baèng maùy ñaøo £ 2,3m3. OÂtoâ 12T,maùy uûi £ 110 CV phaïm vi 1000m ñaát C3</v>
          </cell>
          <cell r="C216" t="str">
            <v>m3</v>
          </cell>
          <cell r="E216">
            <v>100.55</v>
          </cell>
          <cell r="F216">
            <v>8111.99</v>
          </cell>
        </row>
        <row r="217">
          <cell r="A217" t="str">
            <v>BC.1824</v>
          </cell>
          <cell r="B217" t="str">
            <v>Ñaøo san ñaát baèng maùy ñaøo £ 2,3m3. OÂtoâ 12T,maùy uûi £ 110 CV phaïm vi 1000m ñaát C4</v>
          </cell>
          <cell r="C217" t="str">
            <v>m3</v>
          </cell>
          <cell r="E217">
            <v>142.75</v>
          </cell>
          <cell r="F217">
            <v>9987.99</v>
          </cell>
        </row>
        <row r="218">
          <cell r="B218" t="str">
            <v>ÑAØO XUÙC ÑAÁT ÑEÅ ÑAÉP HOAËC ÑOÅI ÑI</v>
          </cell>
        </row>
        <row r="219">
          <cell r="B219" t="str">
            <v>Phaïm vi 300m</v>
          </cell>
        </row>
        <row r="220">
          <cell r="A220" t="str">
            <v>BD.1112</v>
          </cell>
          <cell r="B220" t="str">
            <v>Ñaøo xuùc ñaát phaïm vi £ 300m (baèng oâtoâ 5T, maùy uûi £110CV, maùy ñaøo £ 0,4 m3) ñaát C2</v>
          </cell>
          <cell r="C220" t="str">
            <v>m3</v>
          </cell>
          <cell r="E220">
            <v>80.680000000000007</v>
          </cell>
          <cell r="F220">
            <v>4710.99</v>
          </cell>
        </row>
        <row r="221">
          <cell r="A221" t="str">
            <v>BD.1113</v>
          </cell>
          <cell r="B221" t="str">
            <v>Ñaøo xuùc ñaát phaïm vi £ 300m (baèng oâtoâ 5T, maùy uûi £110CV, maùy ñaøo £ 0,4 m3) ñaát C3</v>
          </cell>
          <cell r="C221" t="str">
            <v>m3</v>
          </cell>
          <cell r="E221">
            <v>100.55</v>
          </cell>
          <cell r="F221">
            <v>5977.37</v>
          </cell>
        </row>
        <row r="222">
          <cell r="A222" t="str">
            <v>BD.1122</v>
          </cell>
          <cell r="B222" t="str">
            <v>Ñaøo xuùc ñaát phaïm vi £ 300m (baèng oâtoâ 5T, maùy uûi £110CV, maùy ñaøo £ 0,8 m3) ñaát C2</v>
          </cell>
          <cell r="C222" t="str">
            <v>m3</v>
          </cell>
          <cell r="E222">
            <v>100.55</v>
          </cell>
          <cell r="F222">
            <v>4706.57</v>
          </cell>
        </row>
        <row r="223">
          <cell r="A223" t="str">
            <v>BD.1123</v>
          </cell>
          <cell r="B223" t="str">
            <v>Ñaøo xuùc ñaát phaïm vi £ 300m (baèng oâtoâ 5T, maùy uûi £110CV, maùy ñaøo £ 0,8 m3) ñaát C3</v>
          </cell>
          <cell r="C223" t="str">
            <v>m3</v>
          </cell>
          <cell r="E223">
            <v>100.55</v>
          </cell>
          <cell r="F223">
            <v>5771.27</v>
          </cell>
        </row>
        <row r="224">
          <cell r="A224" t="str">
            <v>BD.1124</v>
          </cell>
          <cell r="B224" t="str">
            <v>Ñaøo xuùc ñaát phaïm vi £ 300m (baèng oâtoâ 5T, maùy uûi £110CV, maùy ñaøo £ 0,8 m3) ñaát C4</v>
          </cell>
          <cell r="C224" t="str">
            <v>m3</v>
          </cell>
          <cell r="E224">
            <v>100.55</v>
          </cell>
          <cell r="F224">
            <v>6353.11</v>
          </cell>
        </row>
        <row r="225">
          <cell r="B225" t="str">
            <v>Phaïm vi 500m</v>
          </cell>
        </row>
        <row r="226">
          <cell r="A226" t="str">
            <v>BD.1313</v>
          </cell>
          <cell r="B226" t="str">
            <v xml:space="preserve">Ñaøo xuùc ñaát phaïm vi £ 500m ñaát loaïi 3 (baèng oâtoâ 5T, maùy uûi £110CV, maùy ñaøo £ 0,4 m3) </v>
          </cell>
          <cell r="C226" t="str">
            <v>m3</v>
          </cell>
          <cell r="E226">
            <v>100.55</v>
          </cell>
          <cell r="F226">
            <v>6690</v>
          </cell>
        </row>
        <row r="227">
          <cell r="A227" t="str">
            <v>BD.1323</v>
          </cell>
          <cell r="B227" t="str">
            <v xml:space="preserve">Ñaøo xuùc ñaát phaïm vi £ 500m ñaát loaïi 3 (baèng oâtoâ 5T, maùy uûi £110CV, maùy ñaøo £ 0,8 m3) </v>
          </cell>
          <cell r="C227" t="str">
            <v>m3</v>
          </cell>
          <cell r="E227">
            <v>100.55</v>
          </cell>
          <cell r="F227">
            <v>6483.9</v>
          </cell>
        </row>
        <row r="228">
          <cell r="B228" t="str">
            <v>Phaïm vi 700m</v>
          </cell>
        </row>
        <row r="229">
          <cell r="A229" t="str">
            <v>BD.1513</v>
          </cell>
          <cell r="B229" t="str">
            <v xml:space="preserve">Ñaøo xuùc ñaát phaïm vi £ 700m ñaát loaïi 3 (baèng oâtoâ 5T, maùy uûi £110CV, maùy ñaøo £ 0,4 m3) </v>
          </cell>
          <cell r="C229" t="str">
            <v>m3</v>
          </cell>
          <cell r="E229">
            <v>100.55</v>
          </cell>
          <cell r="F229">
            <v>7154.77</v>
          </cell>
        </row>
        <row r="230">
          <cell r="A230" t="str">
            <v>BD.1523</v>
          </cell>
          <cell r="B230" t="str">
            <v xml:space="preserve">Ñaøo xuùc ñaát phaïm vi £ 700m ñaát loaïi 3 (baèng oâtoâ 5T, maùy uûi £110CV, maùy ñaøo £ 0,8 m3) </v>
          </cell>
          <cell r="C230" t="str">
            <v>m3</v>
          </cell>
          <cell r="E230">
            <v>100.55</v>
          </cell>
          <cell r="F230">
            <v>6855.71</v>
          </cell>
        </row>
        <row r="231">
          <cell r="B231" t="str">
            <v>Phaïm vi 1000m</v>
          </cell>
        </row>
        <row r="232">
          <cell r="A232" t="str">
            <v>BD.1712</v>
          </cell>
          <cell r="B232" t="str">
            <v>Ñaøo xuùc ñaát phaïm vi £ 1000m (baèng oâtoâ 5T, maùy uûi £110CV, maùy ñaøo £ 0,4 m3) ñaát C2</v>
          </cell>
          <cell r="C232" t="str">
            <v>m3</v>
          </cell>
          <cell r="E232">
            <v>80.680000000000007</v>
          </cell>
          <cell r="F232">
            <v>6244.7</v>
          </cell>
        </row>
        <row r="233">
          <cell r="A233" t="str">
            <v>BD.1713</v>
          </cell>
          <cell r="B233" t="str">
            <v>Ñaøo xuùc ñaát phaïm vi £ 1000m (baèng oâtoâ 5T, maùy uûi £110CV, maùy ñaøo £ 0,4 m3) ñaát C3</v>
          </cell>
          <cell r="C233" t="str">
            <v>m3</v>
          </cell>
          <cell r="E233">
            <v>100.55</v>
          </cell>
          <cell r="F233">
            <v>7836.42</v>
          </cell>
        </row>
        <row r="234">
          <cell r="A234" t="str">
            <v>BD.1722</v>
          </cell>
          <cell r="B234" t="str">
            <v>Ñaøo xuùc ñaát phaïm vi £ 1000m (baèng oâtoâ 7T, maùy uûi £110CV, maùy ñaøo £ 0,4 m3) ñaát C2</v>
          </cell>
          <cell r="C234" t="str">
            <v>m3</v>
          </cell>
          <cell r="E234">
            <v>80.680000000000007</v>
          </cell>
          <cell r="F234">
            <v>6755.52</v>
          </cell>
        </row>
        <row r="235">
          <cell r="A235" t="str">
            <v>BD.1723</v>
          </cell>
          <cell r="B235" t="str">
            <v>Ñaøo xuùc ñaát phaïm vi £ 1000m (baèng oâtoâ 7T, maùy uûi £110CV, maùy ñaøo £ 0,4 m3) ñaát C3</v>
          </cell>
          <cell r="C235" t="str">
            <v>m3</v>
          </cell>
          <cell r="E235">
            <v>100.55</v>
          </cell>
          <cell r="F235">
            <v>8213.57</v>
          </cell>
        </row>
        <row r="236">
          <cell r="A236" t="str">
            <v>BD.1732</v>
          </cell>
          <cell r="B236" t="str">
            <v>Ñaøo xuùc ñaát phaïm vi £ 1000m (baèng oâtoâ 5T, maùy uûi £110CV, maùy ñaøo £ 0,8 m3) ñaát C2</v>
          </cell>
          <cell r="C236" t="str">
            <v>m3</v>
          </cell>
          <cell r="E236">
            <v>80.680000000000007</v>
          </cell>
          <cell r="F236">
            <v>6240.28</v>
          </cell>
        </row>
        <row r="237">
          <cell r="A237" t="str">
            <v>BD.1733</v>
          </cell>
          <cell r="B237" t="str">
            <v>Ñaøo xuùc ñaát phaïm vi £ 1000m (baèng oâtoâ 5T, maùy uûi £110CV, maùy ñaøo £ 0,8 m3) ñaát C3</v>
          </cell>
          <cell r="C237" t="str">
            <v>m3</v>
          </cell>
          <cell r="E237">
            <v>100.55</v>
          </cell>
          <cell r="F237">
            <v>7630.32</v>
          </cell>
        </row>
        <row r="238">
          <cell r="A238" t="str">
            <v>BD.1734</v>
          </cell>
          <cell r="B238" t="str">
            <v>Ñaøo xuùc ñaát phaïm vi £ 1000m (baèng oâtoâ 5T, maùy uûi £110CV, maùy ñaøo £ 0,8 m3) ñaát C4</v>
          </cell>
          <cell r="C238" t="str">
            <v>m3</v>
          </cell>
          <cell r="E238">
            <v>142.75</v>
          </cell>
          <cell r="F238">
            <v>8212.16</v>
          </cell>
        </row>
        <row r="239">
          <cell r="A239" t="str">
            <v>BD.1742</v>
          </cell>
          <cell r="B239" t="str">
            <v>Ñaøo xuùc ñaát phaïm vi £ 1000m (baèng oâtoâ 7T, maùy uûi £110CV, maùy ñaøo £ 0,8 m3) ñaát C2</v>
          </cell>
          <cell r="C239" t="str">
            <v>m3</v>
          </cell>
          <cell r="E239">
            <v>80.680000000000007</v>
          </cell>
          <cell r="F239">
            <v>6571.1</v>
          </cell>
        </row>
        <row r="240">
          <cell r="A240" t="str">
            <v>BD.1743</v>
          </cell>
          <cell r="B240" t="str">
            <v>Ñaøo xuùc ñaát phaïm vi £ 1000m (baèng oâtoâ 7T, maùy uûi £110CV, maùy ñaøo £ 0,8 m3) ñaát C3</v>
          </cell>
          <cell r="C240" t="str">
            <v>m3</v>
          </cell>
          <cell r="E240">
            <v>100.55</v>
          </cell>
          <cell r="F240">
            <v>8007.47</v>
          </cell>
        </row>
        <row r="241">
          <cell r="A241" t="str">
            <v>BD.1744</v>
          </cell>
          <cell r="B241" t="str">
            <v>Ñaøo xuùc ñaát phaïm vi £ 1000m (baèng oâtoâ 7T, maùy uûi £110CV, maùy ñaøo £ 0,8 m3) ñaát C4</v>
          </cell>
          <cell r="C241" t="str">
            <v>m3</v>
          </cell>
          <cell r="E241">
            <v>142.75</v>
          </cell>
          <cell r="F241">
            <v>8635.11</v>
          </cell>
        </row>
        <row r="242">
          <cell r="A242" t="str">
            <v>BD.1752</v>
          </cell>
          <cell r="B242" t="str">
            <v>Ñaøo xuùc ñaát phaïm vi £ 1000m (baèng oâtoâ 10T, maùy uûi £110CV, maùy ñaøo £ 0,8 m3) ñaát C2</v>
          </cell>
          <cell r="C242" t="str">
            <v>m3</v>
          </cell>
          <cell r="E242">
            <v>80.680000000000007</v>
          </cell>
          <cell r="F242">
            <v>6152.76</v>
          </cell>
        </row>
        <row r="243">
          <cell r="A243" t="str">
            <v>BD.1753</v>
          </cell>
          <cell r="B243" t="str">
            <v>Ñaøo xuùc ñaát phaïm vi £ 1000m (baèng oâtoâ 10T, maùy uûi £110CV, maùy ñaøo £ 0,8 m3) ñaát C3</v>
          </cell>
          <cell r="C243" t="str">
            <v>m3</v>
          </cell>
          <cell r="E243">
            <v>100.55</v>
          </cell>
          <cell r="F243">
            <v>7089.08</v>
          </cell>
        </row>
        <row r="244">
          <cell r="A244" t="str">
            <v>BD.1754</v>
          </cell>
          <cell r="B244" t="str">
            <v>Ñaøo xuùc ñaát phaïm vi £ 1000m (baèng oâtoâ 10T, maùy uûi £110CV, maùy ñaøo £ 0,8 m3) ñaát C4</v>
          </cell>
          <cell r="C244" t="str">
            <v>m3</v>
          </cell>
          <cell r="E244">
            <v>142.75</v>
          </cell>
          <cell r="F244">
            <v>7781.67</v>
          </cell>
        </row>
        <row r="245">
          <cell r="A245" t="str">
            <v>BD.1762</v>
          </cell>
          <cell r="B245" t="str">
            <v>Ñaøo xuùc ñaát phaïm vi £ 1000m (baèng oâtoâ 12T, maùy uûi £110CV, maùy ñaøo £ 0,8 m3) ñaát C2</v>
          </cell>
          <cell r="C245" t="str">
            <v>m3</v>
          </cell>
          <cell r="E245">
            <v>80.680000000000007</v>
          </cell>
          <cell r="F245">
            <v>6106.12</v>
          </cell>
        </row>
        <row r="246">
          <cell r="A246" t="str">
            <v>BD.1763</v>
          </cell>
          <cell r="B246" t="str">
            <v>Ñaøo xuùc ñaát phaïm vi £ 1000m (baèng oâtoâ 12T, maùy uûi £110CV, maùy ñaøo £ 0,8 m3) ñaát C3</v>
          </cell>
          <cell r="C246" t="str">
            <v>m3</v>
          </cell>
          <cell r="E246">
            <v>100.55</v>
          </cell>
          <cell r="F246">
            <v>7114.9</v>
          </cell>
        </row>
        <row r="247">
          <cell r="A247" t="str">
            <v>BD.1764</v>
          </cell>
          <cell r="B247" t="str">
            <v>Ñaøo xuùc ñaát phaïm vi £ 1000m (baèng oâtoâ 12T, maùy uûi £110CV, maùy ñaøo £ 0,8 m3) ñaát C4</v>
          </cell>
          <cell r="C247" t="str">
            <v>m3</v>
          </cell>
          <cell r="E247">
            <v>142.75</v>
          </cell>
          <cell r="F247">
            <v>7790.72</v>
          </cell>
        </row>
        <row r="248">
          <cell r="A248" t="str">
            <v>BD.1772</v>
          </cell>
          <cell r="B248" t="str">
            <v>Ñaøo xuùc ñaát phaïm vi £ 1000m (baèng oâtoâ 7T, maùy uûi £110CV, maùy ñaøo £ 1,25 m3) ñaát C2</v>
          </cell>
          <cell r="C248" t="str">
            <v>m3</v>
          </cell>
          <cell r="E248">
            <v>80.680000000000007</v>
          </cell>
          <cell r="F248">
            <v>7139.56</v>
          </cell>
        </row>
        <row r="249">
          <cell r="A249" t="str">
            <v>BD.1773</v>
          </cell>
          <cell r="B249" t="str">
            <v>Ñaøo xuùc ñaát phaïm vi £ 1000m (baèng oâtoâ 7T, maùy uûi £110CV, maùy ñaøo £ 1,25 m3) ñaát C3</v>
          </cell>
          <cell r="C249" t="str">
            <v>m3</v>
          </cell>
          <cell r="E249">
            <v>100.55</v>
          </cell>
          <cell r="F249">
            <v>8472.9699999999993</v>
          </cell>
        </row>
        <row r="250">
          <cell r="A250" t="str">
            <v>BD.1774</v>
          </cell>
          <cell r="B250" t="str">
            <v>Ñaøo xuùc ñaát phaïm vi £ 1000m (baèng oâtoâ 7T, maùy uûi £110CV, maùy ñaøo £ 1,25 m3) ñaát C4</v>
          </cell>
          <cell r="C250" t="str">
            <v>m3</v>
          </cell>
          <cell r="E250">
            <v>142.75</v>
          </cell>
          <cell r="F250">
            <v>9954.33</v>
          </cell>
        </row>
        <row r="251">
          <cell r="A251" t="str">
            <v>BD.1782</v>
          </cell>
          <cell r="B251" t="str">
            <v>Ñaøo xuùc ñaát phaïm vi £ 1000m (baèng oâtoâ 10T, maùy uûi £110CV, maùy ñaøo £ 1,25 m3) ñaát C2</v>
          </cell>
          <cell r="C251" t="str">
            <v>m3</v>
          </cell>
          <cell r="E251">
            <v>80.680000000000007</v>
          </cell>
          <cell r="F251">
            <v>6721.22</v>
          </cell>
        </row>
        <row r="252">
          <cell r="A252" t="str">
            <v>BD.1783</v>
          </cell>
          <cell r="B252" t="str">
            <v>Ñaøo xuùc ñaát phaïm vi £ 1000m (baèng oâtoâ 10T, maùy uûi £110CV, maùy ñaøo £ 1,25 m3) ñaát C3</v>
          </cell>
          <cell r="C252" t="str">
            <v>m3</v>
          </cell>
          <cell r="E252">
            <v>100.55</v>
          </cell>
          <cell r="F252">
            <v>7554.58</v>
          </cell>
        </row>
        <row r="253">
          <cell r="A253" t="str">
            <v>BD.1784</v>
          </cell>
          <cell r="B253" t="str">
            <v>Ñaøo xuùc ñaát phaïm vi £ 1000m (baèng oâtoâ 10T, maùy uûi £110CV, maùy ñaøo £ 1,25 m3) ñaát C4</v>
          </cell>
          <cell r="C253" t="str">
            <v>m3</v>
          </cell>
          <cell r="E253">
            <v>142.75</v>
          </cell>
          <cell r="F253">
            <v>9100.89</v>
          </cell>
        </row>
        <row r="254">
          <cell r="A254" t="str">
            <v>BD.1792</v>
          </cell>
          <cell r="B254" t="str">
            <v>Ñaøo xuùc ñaát phaïm vi £ 1000m (baèng oâtoâ 12T, maùy uûi £110CV, maùy ñaøo £ 1,25 m3) ñaát C2</v>
          </cell>
          <cell r="C254" t="str">
            <v>m3</v>
          </cell>
          <cell r="E254">
            <v>80.680000000000007</v>
          </cell>
          <cell r="F254">
            <v>6674.58</v>
          </cell>
        </row>
        <row r="255">
          <cell r="A255" t="str">
            <v>BD.1793</v>
          </cell>
          <cell r="B255" t="str">
            <v>Ñaøo xuùc ñaát phaïm vi £ 1000m (baèng oâtoâ 12T, maùy uûi £110CV, maùy ñaøo £ 1,25 m3) ñaát C3</v>
          </cell>
          <cell r="C255" t="str">
            <v>m3</v>
          </cell>
          <cell r="E255">
            <v>100.55</v>
          </cell>
          <cell r="F255">
            <v>7580.4</v>
          </cell>
        </row>
        <row r="256">
          <cell r="A256" t="str">
            <v>BD.1794</v>
          </cell>
          <cell r="B256" t="str">
            <v>Ñaøo xuùc ñaát phaïm vi £ 1000m (baèng oâtoâ 12T, maùy uûi £110CV, maùy ñaøo £ 1,25 m3) ñaát C4</v>
          </cell>
          <cell r="C256" t="str">
            <v>m3</v>
          </cell>
          <cell r="E256">
            <v>142.75</v>
          </cell>
          <cell r="F256">
            <v>9109.94</v>
          </cell>
        </row>
        <row r="257">
          <cell r="A257" t="str">
            <v>BD.1802</v>
          </cell>
          <cell r="B257" t="str">
            <v>Ñaøo xuùc ñaát phaïm vi £ 1000m (baèng oâtoâ 10T, maùy uûi £110CV, maùy ñaøo £ 1,6 m3) ñaát C2</v>
          </cell>
          <cell r="C257" t="str">
            <v>m3</v>
          </cell>
          <cell r="E257">
            <v>80.680000000000007</v>
          </cell>
          <cell r="F257">
            <v>6625.04</v>
          </cell>
        </row>
        <row r="258">
          <cell r="A258" t="str">
            <v>BD.1803</v>
          </cell>
          <cell r="B258" t="str">
            <v>Ñaøo xuùc ñaát phaïm vi £ 1000m (baèng oâtoâ 10T, maùy uûi £110CV, maùy ñaøo £ 1,6 m3) ñaát C3</v>
          </cell>
          <cell r="C258" t="str">
            <v>m3</v>
          </cell>
          <cell r="E258">
            <v>100.55</v>
          </cell>
          <cell r="F258">
            <v>7501.61</v>
          </cell>
        </row>
        <row r="259">
          <cell r="A259" t="str">
            <v>BD.1804</v>
          </cell>
          <cell r="B259" t="str">
            <v>Ñaøo xuùc ñaát phaïm vi £ 1000m (baèng oâtoâ 10T, maùy uûi £110CV, maùy ñaøo £ 1,6 m3) ñaát C4</v>
          </cell>
          <cell r="C259" t="str">
            <v>m3</v>
          </cell>
          <cell r="E259">
            <v>142.75</v>
          </cell>
          <cell r="F259">
            <v>9209.1299999999992</v>
          </cell>
        </row>
        <row r="260">
          <cell r="A260" t="str">
            <v>BD.1812</v>
          </cell>
          <cell r="B260" t="str">
            <v>Ñaøo xuùc ñaát phaïm vi £ 1000m (baèng oâtoâ 12T, maùy uûi £110CV, maùy ñaøo £ 1,6 m3) ñaát C2</v>
          </cell>
          <cell r="C260" t="str">
            <v>m3</v>
          </cell>
          <cell r="E260">
            <v>80.680000000000007</v>
          </cell>
          <cell r="F260">
            <v>6578.4</v>
          </cell>
        </row>
        <row r="261">
          <cell r="A261" t="str">
            <v>BD.1813</v>
          </cell>
          <cell r="B261" t="str">
            <v>Ñaøo xuùc ñaát phaïm vi £ 1000m (baèng oâtoâ 12T, maùy uûi £110CV, maùy ñaøo £ 1,6 m3) ñaát C3</v>
          </cell>
          <cell r="C261" t="str">
            <v>m3</v>
          </cell>
          <cell r="E261">
            <v>100.55</v>
          </cell>
          <cell r="F261">
            <v>7527.43</v>
          </cell>
        </row>
        <row r="262">
          <cell r="A262" t="str">
            <v>BD.1814</v>
          </cell>
          <cell r="B262" t="str">
            <v>Ñaøo xuùc ñaát phaïm vi £ 1000m (baèng oâtoâ 12T, maùy uûi £110CV, maùy ñaøo £ 1,6 m3) ñaát C4</v>
          </cell>
          <cell r="C262" t="str">
            <v>m3</v>
          </cell>
          <cell r="E262">
            <v>142.75</v>
          </cell>
          <cell r="F262">
            <v>9218.18</v>
          </cell>
        </row>
        <row r="263">
          <cell r="A263" t="str">
            <v>BD.1822</v>
          </cell>
          <cell r="B263" t="str">
            <v>Ñaøo xuùc ñaát phaïm vi £ 1000m (baèng oâtoâ 12T, maùy uûi £110CV, maùy ñaøo £ 2,3 m3) ñaát C2</v>
          </cell>
          <cell r="C263" t="str">
            <v>m3</v>
          </cell>
          <cell r="E263">
            <v>80.680000000000007</v>
          </cell>
          <cell r="F263">
            <v>6530.92</v>
          </cell>
        </row>
        <row r="264">
          <cell r="A264" t="str">
            <v>BD.1823</v>
          </cell>
          <cell r="B264" t="str">
            <v>Ñaøo xuùc ñaát phaïm vi £ 1000m (baèng oâtoâ 12T, maùy uûi £110CV, maùy ñaøo £ 2,3 m3) ñaát C3</v>
          </cell>
          <cell r="C264" t="str">
            <v>m3</v>
          </cell>
          <cell r="E264">
            <v>100.55</v>
          </cell>
          <cell r="F264">
            <v>7712.5</v>
          </cell>
        </row>
        <row r="265">
          <cell r="A265" t="str">
            <v>BD.1824</v>
          </cell>
          <cell r="B265" t="str">
            <v>Ñaøo xuùc ñaát phaïm vi £ 1000m (baèng oâtoâ 12T, maùy uûi £110CV, maùy ñaøo £ 2,3 m3) ñaát C4</v>
          </cell>
          <cell r="C265" t="str">
            <v>m3</v>
          </cell>
          <cell r="E265">
            <v>142.75</v>
          </cell>
          <cell r="F265">
            <v>9496.23</v>
          </cell>
        </row>
        <row r="266">
          <cell r="B266" t="str">
            <v>ÑAØO MOÙNG COÂNG TRÌNH</v>
          </cell>
        </row>
        <row r="267">
          <cell r="B267" t="str">
            <v>Ñaøo moùng beø treân caïn</v>
          </cell>
        </row>
        <row r="268">
          <cell r="A268" t="str">
            <v>BE.1112</v>
          </cell>
          <cell r="B268" t="str">
            <v>Ñaøo moùng beø treân caïn baèng maùy ñaøo £ 0,8 m3, maùy uûi £ 110Cv ñaát C2</v>
          </cell>
          <cell r="C268" t="str">
            <v>m3</v>
          </cell>
          <cell r="E268">
            <v>320.26</v>
          </cell>
          <cell r="F268">
            <v>2725.56</v>
          </cell>
        </row>
        <row r="269">
          <cell r="A269" t="str">
            <v>BE.1113</v>
          </cell>
          <cell r="B269" t="str">
            <v>Ñaøo moùng beø treân caïn baèng maùy ñaøo £ 0,8 m3, maùy uûi £ 110Cv ñaát C3</v>
          </cell>
          <cell r="C269" t="str">
            <v>m3</v>
          </cell>
          <cell r="E269">
            <v>394.73</v>
          </cell>
          <cell r="F269">
            <v>3435.18</v>
          </cell>
        </row>
        <row r="270">
          <cell r="A270" t="str">
            <v>BE.1114</v>
          </cell>
          <cell r="B270" t="str">
            <v>Ñaøo moùng beø treân caïn baèng maùy ñaøo £ 0,8 m3, maùy uûi £ 110Cv ñaát C4</v>
          </cell>
          <cell r="C270" t="str">
            <v>m3</v>
          </cell>
          <cell r="E270">
            <v>629.34</v>
          </cell>
          <cell r="F270">
            <v>4391.8500000000004</v>
          </cell>
        </row>
        <row r="271">
          <cell r="A271" t="str">
            <v>BE.1122</v>
          </cell>
          <cell r="B271" t="str">
            <v>Ñaøo moùng beø treân caïn baèng maùy ñaøo £ 1,25 m3, maùy uûi £ 110Cv ñaát C2</v>
          </cell>
          <cell r="C271" t="str">
            <v>m3</v>
          </cell>
          <cell r="E271">
            <v>320.26</v>
          </cell>
          <cell r="F271">
            <v>3474.58</v>
          </cell>
        </row>
        <row r="272">
          <cell r="A272" t="str">
            <v>BE.1123</v>
          </cell>
          <cell r="B272" t="str">
            <v>Ñaøo moùng beø treân caïn baèng maùy ñaøo £ 1,25 m3, maùy uûi £ 110Cv ñaát C3</v>
          </cell>
          <cell r="C272" t="str">
            <v>m3</v>
          </cell>
          <cell r="E272">
            <v>394.73</v>
          </cell>
          <cell r="F272">
            <v>4079.95</v>
          </cell>
        </row>
        <row r="273">
          <cell r="A273" t="str">
            <v>BE.1124</v>
          </cell>
          <cell r="B273" t="str">
            <v>Ñaøo moùng beø treân caïn baèng maùy ñaøo £ 1,25 m3, maùy uûi £ 110Cv ñaát C4</v>
          </cell>
          <cell r="C273" t="str">
            <v>m3</v>
          </cell>
          <cell r="E273">
            <v>629.34</v>
          </cell>
          <cell r="F273">
            <v>5515.4</v>
          </cell>
        </row>
        <row r="274">
          <cell r="A274" t="str">
            <v>BE.1132</v>
          </cell>
          <cell r="B274" t="str">
            <v>Ñaøo moùng beø treân caïn baèng maùy ñaøo £ 1,6 m3, maùy uûi £ 110Cv ñaát C2</v>
          </cell>
          <cell r="C274" t="str">
            <v>m3</v>
          </cell>
          <cell r="E274">
            <v>320.26</v>
          </cell>
          <cell r="F274">
            <v>3342.16</v>
          </cell>
        </row>
        <row r="275">
          <cell r="A275" t="str">
            <v>BE.1133</v>
          </cell>
          <cell r="B275" t="str">
            <v>Ñaøo moùng beø treân caïn baèng maùy ñaøo £ 1,6 m3, maùy uûi £ 110Cv ñaát C3</v>
          </cell>
          <cell r="C275" t="str">
            <v>m3</v>
          </cell>
          <cell r="E275">
            <v>394.73</v>
          </cell>
          <cell r="F275">
            <v>3967.51</v>
          </cell>
        </row>
        <row r="276">
          <cell r="A276" t="str">
            <v>BE.1134</v>
          </cell>
          <cell r="B276" t="str">
            <v>Ñaøo moùng beø treân caïn baèng maùy ñaøo £ 1,6 m3, maùy uûi £ 110Cv ñaát C4</v>
          </cell>
          <cell r="C276" t="str">
            <v>m3</v>
          </cell>
          <cell r="E276">
            <v>629.34</v>
          </cell>
          <cell r="F276">
            <v>5695.5</v>
          </cell>
        </row>
        <row r="277">
          <cell r="A277" t="str">
            <v>BE.1142</v>
          </cell>
          <cell r="B277" t="str">
            <v>Ñaøo moùng beø treân caïn baèng maùy ñaøo £ 2,3 m3, maùy uûi £ 110Cv ñaát C2</v>
          </cell>
          <cell r="C277" t="str">
            <v>m3</v>
          </cell>
          <cell r="E277">
            <v>320.26</v>
          </cell>
          <cell r="F277">
            <v>3424.67</v>
          </cell>
        </row>
        <row r="278">
          <cell r="A278" t="str">
            <v>BE.1143</v>
          </cell>
          <cell r="B278" t="str">
            <v>Ñaøo moùng beø treân caïn baèng maùy ñaøo £ 2,3 m3, maùy uûi £ 110Cv ñaát C3</v>
          </cell>
          <cell r="C278" t="str">
            <v>m3</v>
          </cell>
          <cell r="E278">
            <v>394.73</v>
          </cell>
          <cell r="F278">
            <v>4309.7</v>
          </cell>
        </row>
        <row r="279">
          <cell r="A279" t="str">
            <v>BE.1144</v>
          </cell>
          <cell r="B279" t="str">
            <v>Ñaøo moùng beø treân caïn baèng maùy ñaøo £ 2,3 m3, maùy uûi £ 110Cv ñaát C4</v>
          </cell>
          <cell r="C279" t="str">
            <v>m3</v>
          </cell>
          <cell r="E279">
            <v>629.34</v>
          </cell>
          <cell r="F279">
            <v>6085.51</v>
          </cell>
        </row>
        <row r="280">
          <cell r="B280" t="str">
            <v>Ñaøo moùng beø döôùi nöôùc</v>
          </cell>
        </row>
        <row r="281">
          <cell r="A281" t="str">
            <v>BE.1211</v>
          </cell>
          <cell r="B281" t="str">
            <v>Ñaøo moùng beø döôùi nöôùc baèng maùy gaàu ngoaëm 1,5m3 saâu &lt;=2 ñaát C1</v>
          </cell>
          <cell r="C281" t="str">
            <v>m3</v>
          </cell>
          <cell r="E281">
            <v>286.74</v>
          </cell>
          <cell r="F281">
            <v>4713.8</v>
          </cell>
        </row>
        <row r="282">
          <cell r="A282" t="str">
            <v>BE.1212</v>
          </cell>
          <cell r="B282" t="str">
            <v>Ñaøo moùng beø döôùi nöôùc baèng maùy gaàu ngoaëm 1,5m3 saâu &lt;=2 ñaát C2</v>
          </cell>
          <cell r="C282" t="str">
            <v>m3</v>
          </cell>
          <cell r="E282">
            <v>417.08</v>
          </cell>
          <cell r="F282">
            <v>4713.8</v>
          </cell>
        </row>
        <row r="283">
          <cell r="A283" t="str">
            <v>BE.1221</v>
          </cell>
          <cell r="B283" t="str">
            <v>Ñaøo moùng beø döôùi nöôùc baèng maùy gaàu ngoaëm 1,5m3 saâu &lt;=5 ñaát C1</v>
          </cell>
          <cell r="C283" t="str">
            <v>m3</v>
          </cell>
          <cell r="E283">
            <v>343.84</v>
          </cell>
          <cell r="F283">
            <v>13217.94</v>
          </cell>
        </row>
        <row r="284">
          <cell r="A284" t="str">
            <v>BE.1222</v>
          </cell>
          <cell r="B284" t="str">
            <v>Ñaøo moùng beø döôùi nöôùc baèng maùy gaàu ngoaëm 1,5m3 saâu &lt;=5 ñaát C2</v>
          </cell>
          <cell r="C284" t="str">
            <v>m3</v>
          </cell>
          <cell r="E284">
            <v>500.24</v>
          </cell>
          <cell r="F284">
            <v>13217.94</v>
          </cell>
        </row>
        <row r="285">
          <cell r="A285" t="str">
            <v>BE.1231</v>
          </cell>
          <cell r="B285" t="str">
            <v>Ñaøo moùng beø döôùi nöôùc baèng maùy gaàu ngoaëm 1,5m3 saâu &gt;5 ñaát C1</v>
          </cell>
          <cell r="C285" t="str">
            <v>m3</v>
          </cell>
          <cell r="E285">
            <v>372.39</v>
          </cell>
          <cell r="F285">
            <v>14044.65</v>
          </cell>
        </row>
        <row r="286">
          <cell r="A286" t="str">
            <v>BE.1232</v>
          </cell>
          <cell r="B286" t="str">
            <v>Ñaøo moùng beø döôùi nöôùc baèng maùy gaàu ngoaëm 1,5m3 saâu &gt;5 ñaát C2</v>
          </cell>
          <cell r="C286" t="str">
            <v>m3</v>
          </cell>
          <cell r="E286">
            <v>556.1</v>
          </cell>
          <cell r="F286">
            <v>14044.65</v>
          </cell>
        </row>
        <row r="287">
          <cell r="B287" t="str">
            <v xml:space="preserve">Ñaøo moùng coät </v>
          </cell>
        </row>
        <row r="288">
          <cell r="A288" t="str">
            <v>BE.1312</v>
          </cell>
          <cell r="B288" t="str">
            <v>Ñaøo moùng coät baèng maùy ñaøo &lt;=0,4 ñaát C2</v>
          </cell>
          <cell r="C288" t="str">
            <v>m3</v>
          </cell>
          <cell r="E288">
            <v>480.38</v>
          </cell>
          <cell r="F288">
            <v>2475.42</v>
          </cell>
        </row>
        <row r="289">
          <cell r="A289" t="str">
            <v>BE.1313</v>
          </cell>
          <cell r="B289" t="str">
            <v>Ñaøo moùng coät baèng maùy ñaøo &lt;=0,4 ñaát C3</v>
          </cell>
          <cell r="C289" t="str">
            <v>m3</v>
          </cell>
          <cell r="E289">
            <v>592.1</v>
          </cell>
          <cell r="F289">
            <v>3085.42</v>
          </cell>
        </row>
        <row r="290">
          <cell r="A290" t="str">
            <v>BE.1314</v>
          </cell>
          <cell r="B290" t="str">
            <v>Ñaøo moùng coät baèng maùy ñaøo &lt;=0,4 ñaát C4</v>
          </cell>
          <cell r="C290" t="str">
            <v>m3</v>
          </cell>
          <cell r="E290">
            <v>969.46</v>
          </cell>
          <cell r="F290">
            <v>4329.04</v>
          </cell>
        </row>
        <row r="291">
          <cell r="B291" t="str">
            <v>ÑAØO NEÀN ÑÖÔØNG LAØM MÔÙI</v>
          </cell>
        </row>
        <row r="292">
          <cell r="B292" t="str">
            <v>Phaïm vi 300m</v>
          </cell>
        </row>
        <row r="293">
          <cell r="A293" t="str">
            <v>BG.1112</v>
          </cell>
          <cell r="B293" t="str">
            <v>Ñaøo neàn ñöôøng laøm môùi phaïm vi £ 300m (baèng oâtoâ 5T, maùy uûi £110CV, maùy ñaøo £ 0,4 m3) ñaát C2</v>
          </cell>
          <cell r="C293" t="str">
            <v>m3</v>
          </cell>
          <cell r="E293">
            <v>2025.8</v>
          </cell>
          <cell r="F293">
            <v>5388.36</v>
          </cell>
        </row>
        <row r="294">
          <cell r="A294" t="str">
            <v>BG.1113</v>
          </cell>
          <cell r="B294" t="str">
            <v xml:space="preserve">Ñaøo neàn ñöôøng laøm môùi phaïm vi £ 300m (baèng oâtoâ 5T, maùy uûi £110CV, maùy ñaøo £ 0,4 m3) ñaát C3 </v>
          </cell>
          <cell r="C294" t="str">
            <v>m3</v>
          </cell>
          <cell r="E294">
            <v>2420.54</v>
          </cell>
          <cell r="F294">
            <v>6843.64</v>
          </cell>
        </row>
        <row r="295">
          <cell r="A295" t="str">
            <v>BG.1122</v>
          </cell>
          <cell r="B295" t="str">
            <v>Ñaøo neàn ñöôøng laøm môùi phaïm vi £ 300m (baèng oâtoâ 5T, maùy uûi £110CV, maùy ñaøo £ 0,8 m3) ñaát C2</v>
          </cell>
          <cell r="C295" t="str">
            <v>m3</v>
          </cell>
          <cell r="E295">
            <v>2025.8</v>
          </cell>
          <cell r="F295">
            <v>5361.67</v>
          </cell>
        </row>
        <row r="296">
          <cell r="A296" t="str">
            <v>BG.1123</v>
          </cell>
          <cell r="B296" t="str">
            <v>Ñaøo neàn ñöôøng laøm môùi phaïm vi £ 300m (baèng oâtoâ 5T, maùy uûi £110CV, maùy ñaøo £ 0,8 m3) ñaát C3</v>
          </cell>
          <cell r="C296" t="str">
            <v>m3</v>
          </cell>
          <cell r="E296">
            <v>2420.54</v>
          </cell>
          <cell r="F296">
            <v>6553.43</v>
          </cell>
        </row>
        <row r="297">
          <cell r="A297" t="str">
            <v>BG.1124</v>
          </cell>
          <cell r="B297" t="str">
            <v>Ñaøo neàn ñöôøng laøm môùi phaïm vi £ 300m (baèng oâtoâ 5T, maùy uûi £110CV, maùy ñaøo £ 0,8 m3) ñaát C4</v>
          </cell>
          <cell r="C297" t="str">
            <v>m3</v>
          </cell>
          <cell r="E297">
            <v>2805.34</v>
          </cell>
          <cell r="F297">
            <v>7220.32</v>
          </cell>
        </row>
        <row r="298">
          <cell r="A298" t="str">
            <v>BG.1132</v>
          </cell>
          <cell r="B298" t="str">
            <v>Ñaøo neàn ñöôøng laøm môùi phaïm vi £ 300m (baèng oâtoâ 7T, maùy uûi £110CV, maùy ñaøo £ 0,8 m3) ñaát C2</v>
          </cell>
          <cell r="C298" t="str">
            <v>m3</v>
          </cell>
          <cell r="E298">
            <v>2025.8</v>
          </cell>
          <cell r="F298">
            <v>5394.65</v>
          </cell>
        </row>
        <row r="299">
          <cell r="A299" t="str">
            <v>BG.1133</v>
          </cell>
          <cell r="B299" t="str">
            <v>Ñaøo neàn ñöôøng laøm môùi phaïm vi £ 300m (baèng oâtoâ 7T, maùy uûi £110CV, maùy ñaøo £ 0,8 m3) ñaát C3</v>
          </cell>
          <cell r="C299" t="str">
            <v>m3</v>
          </cell>
          <cell r="E299">
            <v>2420.54</v>
          </cell>
          <cell r="F299">
            <v>6744.7</v>
          </cell>
        </row>
        <row r="300">
          <cell r="A300" t="str">
            <v>BG.1134</v>
          </cell>
          <cell r="B300" t="str">
            <v>Ñaøo neàn ñöôøng laøm môùi phaïm vi £ 300m (baèng oâtoâ 7T, maùy uûi £110CV, maùy ñaøo £ 0,8 m3) ñaát C4</v>
          </cell>
          <cell r="C300" t="str">
            <v>m3</v>
          </cell>
          <cell r="E300">
            <v>2805.34</v>
          </cell>
          <cell r="F300">
            <v>7412.93</v>
          </cell>
        </row>
        <row r="301">
          <cell r="A301" t="str">
            <v>BG.1142</v>
          </cell>
          <cell r="B301" t="str">
            <v>Ñaøo neàn ñöôøng laøm môùi phaïm vi £ 300m (baèng oâtoâ 10T, maùy uûi £110CV, maùy ñaøo £ 0,8 m3) ñaát C2</v>
          </cell>
          <cell r="C301" t="str">
            <v>m3</v>
          </cell>
          <cell r="E301">
            <v>2025.8</v>
          </cell>
          <cell r="F301">
            <v>5698.55</v>
          </cell>
        </row>
        <row r="302">
          <cell r="A302" t="str">
            <v>BG.1143</v>
          </cell>
          <cell r="B302" t="str">
            <v>Ñaøo neàn ñöôøng laøm môùi phaïm vi £ 300m (baèng oâtoâ 10T, maùy uûi £110CV, maùy ñaøo £ 0,8 m3) ñaát C3</v>
          </cell>
          <cell r="C302" t="str">
            <v>m3</v>
          </cell>
          <cell r="E302">
            <v>2420.54</v>
          </cell>
          <cell r="F302">
            <v>6556.89</v>
          </cell>
        </row>
        <row r="303">
          <cell r="A303" t="str">
            <v>BG.1144</v>
          </cell>
          <cell r="B303" t="str">
            <v>Ñaøo neàn ñöôøng laøm môùi phaïm vi £ 300m (baèng oâtoâ 10T, maùy uûi £110CV, maùy ñaøo £ 0,8 m3) ñaát C4</v>
          </cell>
          <cell r="C303" t="str">
            <v>m3</v>
          </cell>
          <cell r="E303">
            <v>2805.34</v>
          </cell>
          <cell r="F303">
            <v>7229.38</v>
          </cell>
        </row>
        <row r="304">
          <cell r="A304" t="str">
            <v>BG.1152</v>
          </cell>
          <cell r="B304" t="str">
            <v>Ñaøo neàn ñöôøng laøm môùi phaïm vi £ 300m (baèng oâtoâ 12T, maùy uûi £110CV, maùy ñaøo £ 0,8 m3) ñaát C2</v>
          </cell>
          <cell r="C304" t="str">
            <v>m3</v>
          </cell>
          <cell r="E304">
            <v>2025.8</v>
          </cell>
          <cell r="F304">
            <v>5463.22</v>
          </cell>
        </row>
        <row r="305">
          <cell r="A305" t="str">
            <v>BG.1153</v>
          </cell>
          <cell r="B305" t="str">
            <v>Ñaøo neàn ñöôøng laøm môùi phaïm vi £ 300m (baèng oâtoâ 12T, maùy uûi £110CV, maùy ñaøo £ 0,8 m3) ñaát C3</v>
          </cell>
          <cell r="C305" t="str">
            <v>m3</v>
          </cell>
          <cell r="E305">
            <v>2420.54</v>
          </cell>
          <cell r="F305">
            <v>6570.22</v>
          </cell>
        </row>
        <row r="306">
          <cell r="A306" t="str">
            <v>BG.1154</v>
          </cell>
          <cell r="B306" t="str">
            <v>Ñaøo neàn ñöôøng laøm môùi phaïm vi £ 300m (baèng oâtoâ 12T, maùy uûi £110CV, maùy ñaøo £ 0,8 m3) ñaát C4</v>
          </cell>
          <cell r="C306" t="str">
            <v>m3</v>
          </cell>
          <cell r="E306">
            <v>2805.34</v>
          </cell>
          <cell r="F306">
            <v>7158.02</v>
          </cell>
        </row>
        <row r="307">
          <cell r="A307" t="str">
            <v>BG.1162</v>
          </cell>
          <cell r="B307" t="str">
            <v>Ñaøo neàn ñöôøng laøm môùi phaïm vi £ 300m (baèng oâtoâ 7T, maùy uûi £110CV, maùy ñaøo £ 1,25 m3) ñaát C2</v>
          </cell>
          <cell r="C307" t="str">
            <v>m3</v>
          </cell>
          <cell r="E307">
            <v>2025.8</v>
          </cell>
          <cell r="F307">
            <v>6118.59</v>
          </cell>
        </row>
        <row r="308">
          <cell r="A308" t="str">
            <v>BG.1163</v>
          </cell>
          <cell r="B308" t="str">
            <v>Ñaøo neàn ñöôøng laøm môùi phaïm vi £ 300m (baèng oâtoâ 7T, maùy uûi £110CV, maùy ñaøo £ 1,25 m3) ñaát C3</v>
          </cell>
          <cell r="C308" t="str">
            <v>m3</v>
          </cell>
          <cell r="E308">
            <v>2420.54</v>
          </cell>
          <cell r="F308">
            <v>7362.52</v>
          </cell>
        </row>
        <row r="309">
          <cell r="A309" t="str">
            <v>BG.1164</v>
          </cell>
          <cell r="B309" t="str">
            <v>Ñaøo neàn ñöôøng laøm môùi phaïm vi £ 300m (baèng oâtoâ 7T, maùy uûi £110CV, maùy ñaøo £ 1,25 m3) ñaát C4</v>
          </cell>
          <cell r="C309" t="str">
            <v>m3</v>
          </cell>
          <cell r="E309">
            <v>2805.34</v>
          </cell>
          <cell r="F309">
            <v>9052.89</v>
          </cell>
        </row>
        <row r="310">
          <cell r="A310" t="str">
            <v>BG.1172</v>
          </cell>
          <cell r="B310" t="str">
            <v>Ñaøo neàn ñöôøng laøm môùi phaïm vi £ 300m (baèng oâtoâ 10T, maùy uûi £110CV, maùy ñaøo £ 1,25 m3) ñaát C2</v>
          </cell>
          <cell r="C310" t="str">
            <v>m3</v>
          </cell>
          <cell r="E310">
            <v>2025.8</v>
          </cell>
          <cell r="F310">
            <v>6422.49</v>
          </cell>
        </row>
        <row r="311">
          <cell r="A311" t="str">
            <v>BG.1173</v>
          </cell>
          <cell r="B311" t="str">
            <v>Ñaøo neàn ñöôøng laøm môùi phaïm vi £ 300m (baèng oâtoâ 10T, maùy uûi £110CV, maùy ñaøo £ 1,25 m3) ñaát C3</v>
          </cell>
          <cell r="C311" t="str">
            <v>m3</v>
          </cell>
          <cell r="E311">
            <v>2420.54</v>
          </cell>
          <cell r="F311">
            <v>7174.71</v>
          </cell>
        </row>
        <row r="312">
          <cell r="A312" t="str">
            <v>BG.1174</v>
          </cell>
          <cell r="B312" t="str">
            <v>Ñaøo neàn ñöôøng laøm môùi phaïm vi £ 300m (baèng oâtoâ 10T, maùy uûi £110CV, maùy ñaøo £ 1,25 m3) ñaát C4</v>
          </cell>
          <cell r="C312" t="str">
            <v>m3</v>
          </cell>
          <cell r="E312">
            <v>2805.34</v>
          </cell>
          <cell r="F312">
            <v>8869.34</v>
          </cell>
        </row>
        <row r="313">
          <cell r="A313" t="str">
            <v>BG.1182</v>
          </cell>
          <cell r="B313" t="str">
            <v>Ñaøo neàn ñöôøng laøm môùi phaïm vi £ 300m (baèng oâtoâ 12T, maùy uûi £110CV, maùy ñaøo £ 1,25 m3) ñaát C2</v>
          </cell>
          <cell r="C313" t="str">
            <v>m3</v>
          </cell>
          <cell r="E313">
            <v>2025.8</v>
          </cell>
          <cell r="F313">
            <v>6187.16</v>
          </cell>
        </row>
        <row r="314">
          <cell r="A314" t="str">
            <v>BG.1183</v>
          </cell>
          <cell r="B314" t="str">
            <v>Ñaøo neàn ñöôøng laøm môùi phaïm vi £ 300m (baèng oâtoâ 12T, maùy uûi £110CV, maùy ñaøo £ 1,25 m3) ñaát C3</v>
          </cell>
          <cell r="C314" t="str">
            <v>m3</v>
          </cell>
          <cell r="E314">
            <v>2420.54</v>
          </cell>
          <cell r="F314">
            <v>7188.04</v>
          </cell>
        </row>
        <row r="315">
          <cell r="A315" t="str">
            <v>BG.1184</v>
          </cell>
          <cell r="B315" t="str">
            <v>Ñaøo neàn ñöôøng laøm môùi phaïm vi £ 300m (baèng oâtoâ 12T, maùy uûi £110CV, maùy ñaøo £ 1,25 m3) ñaát C4</v>
          </cell>
          <cell r="C315" t="str">
            <v>m3</v>
          </cell>
          <cell r="E315">
            <v>2805.34</v>
          </cell>
          <cell r="F315">
            <v>8797.98</v>
          </cell>
        </row>
        <row r="316">
          <cell r="A316" t="str">
            <v>BG.1192</v>
          </cell>
          <cell r="B316" t="str">
            <v>Ñaøo neàn ñöôøng laøm môùi phaïm vi £ 300m (baèng oâtoâ 10T, maùy uûi £110CV, maùy ñaøo £ 1,6 m3) ñaát C2</v>
          </cell>
          <cell r="C316" t="str">
            <v>m3</v>
          </cell>
          <cell r="E316">
            <v>2025.8</v>
          </cell>
          <cell r="F316">
            <v>6289.92</v>
          </cell>
        </row>
        <row r="317">
          <cell r="A317" t="str">
            <v>BG.1193</v>
          </cell>
          <cell r="B317" t="str">
            <v>Ñaøo neàn ñöôøng laøm môùi phaïm vi £ 300m (baèng oâtoâ 10T, maùy uûi £110CV, maùy ñaøo £ 1,6 m3) ñaát C3</v>
          </cell>
          <cell r="C317" t="str">
            <v>m3</v>
          </cell>
          <cell r="E317">
            <v>2420.54</v>
          </cell>
          <cell r="F317">
            <v>7071.71</v>
          </cell>
        </row>
        <row r="318">
          <cell r="A318" t="str">
            <v>BG.1194</v>
          </cell>
          <cell r="B318" t="str">
            <v>Ñaøo neàn ñöôøng laøm môùi phaïm vi £ 300m (baèng oâtoâ 10T, maùy uûi £110CV, maùy ñaøo £ 1,6 m3) ñaát C4</v>
          </cell>
          <cell r="C318" t="str">
            <v>m3</v>
          </cell>
          <cell r="E318">
            <v>2805.34</v>
          </cell>
          <cell r="F318">
            <v>9039.5300000000007</v>
          </cell>
        </row>
        <row r="319">
          <cell r="A319" t="str">
            <v>BG.1202</v>
          </cell>
          <cell r="B319" t="str">
            <v>Ñaøo neàn ñöôøng laøm môùi phaïm vi £ 300m (baèng oâtoâ 12T, maùy uûi £110CV, maùy ñaøo £ 1,6 m3) ñaát C2</v>
          </cell>
          <cell r="C319" t="str">
            <v>m3</v>
          </cell>
          <cell r="E319">
            <v>2025.8</v>
          </cell>
          <cell r="F319">
            <v>6054.59</v>
          </cell>
        </row>
        <row r="320">
          <cell r="A320" t="str">
            <v>BG.1203</v>
          </cell>
          <cell r="B320" t="str">
            <v>Ñaøo neàn ñöôøng laøm môùi phaïm vi £ 300m (baèng oâtoâ 12T, maùy uûi £110CV, maùy ñaøo £ 1,6 m3) ñaát C3</v>
          </cell>
          <cell r="C320" t="str">
            <v>m3</v>
          </cell>
          <cell r="E320">
            <v>2420.54</v>
          </cell>
          <cell r="F320">
            <v>7085.04</v>
          </cell>
        </row>
        <row r="321">
          <cell r="A321" t="str">
            <v>BG.1204</v>
          </cell>
          <cell r="B321" t="str">
            <v>Ñaøo neàn ñöôøng laøm môùi phaïm vi £ 300m (baèng oâtoâ 12T, maùy uûi £110CV, maùy ñaøo £ 1,6 m3) ñaát C4</v>
          </cell>
          <cell r="C321" t="str">
            <v>m3</v>
          </cell>
          <cell r="E321">
            <v>2805.34</v>
          </cell>
          <cell r="F321">
            <v>8968.17</v>
          </cell>
        </row>
        <row r="322">
          <cell r="A322" t="str">
            <v>BG.1212</v>
          </cell>
          <cell r="B322" t="str">
            <v>Ñaøo neàn ñöôøng laøm môùi phaïm vi £ 300m (baèng oâtoâ 12T, maùy uûi £110CV, maùy ñaøo £ 2,3 m3) ñaát C2</v>
          </cell>
          <cell r="C322" t="str">
            <v>m3</v>
          </cell>
          <cell r="E322">
            <v>2025.8</v>
          </cell>
          <cell r="F322">
            <v>6129.18</v>
          </cell>
        </row>
        <row r="323">
          <cell r="A323" t="str">
            <v>BG.1213</v>
          </cell>
          <cell r="B323" t="str">
            <v>Ñaøo neàn ñöôøng laøm môùi phaïm vi £ 300m (baèng oâtoâ 12T, maùy uûi £110CV, maùy ñaøo £ 2,3 m3) ñaát C3</v>
          </cell>
          <cell r="C323" t="str">
            <v>m3</v>
          </cell>
          <cell r="E323">
            <v>2420.54</v>
          </cell>
          <cell r="F323">
            <v>7413.89</v>
          </cell>
        </row>
        <row r="324">
          <cell r="A324" t="str">
            <v>BG.1214</v>
          </cell>
          <cell r="B324" t="str">
            <v>Ñaøo neàn ñöôøng laøm môùi phaïm vi £ 300m (baèng oâtoâ 12T, maùy uûi £110CV, maùy ñaøo £ 2,3 m3) ñaát C4</v>
          </cell>
          <cell r="C324" t="str">
            <v>m3</v>
          </cell>
          <cell r="E324">
            <v>2805.34</v>
          </cell>
          <cell r="F324">
            <v>9331.27</v>
          </cell>
        </row>
        <row r="325">
          <cell r="A325" t="str">
            <v>BG.1312</v>
          </cell>
          <cell r="B325" t="str">
            <v>Phaïm vi 500m</v>
          </cell>
          <cell r="C325" t="str">
            <v>m3</v>
          </cell>
        </row>
        <row r="326">
          <cell r="A326" t="str">
            <v>BG.1312</v>
          </cell>
          <cell r="B326" t="str">
            <v>Ñaøo neàn ñöôøng laøm môùi phaïm vi £ 500m (baèng oâtoâ 5T, maùy uûi £110CV, maùy ñaøo £ 0,4 m3) ñaát C2</v>
          </cell>
          <cell r="C326" t="str">
            <v>m3</v>
          </cell>
          <cell r="E326">
            <v>2025.8</v>
          </cell>
          <cell r="F326">
            <v>5757.07</v>
          </cell>
        </row>
        <row r="327">
          <cell r="A327" t="str">
            <v>BG.1313</v>
          </cell>
          <cell r="B327" t="str">
            <v xml:space="preserve">Ñaøo neàn ñöôøng laøm môùi phaïm vi £ 500m (baèng oâtoâ 5T, maùy uûi £110CV, maùy ñaøo £ 0,4 m3) ñaát C3 </v>
          </cell>
          <cell r="C327" t="str">
            <v>m3</v>
          </cell>
          <cell r="E327">
            <v>2420.54</v>
          </cell>
          <cell r="F327">
            <v>7556.27</v>
          </cell>
        </row>
        <row r="328">
          <cell r="A328" t="str">
            <v>BG.1322</v>
          </cell>
          <cell r="B328" t="str">
            <v>Ñaøo neàn ñöôøng laøm môùi phaïm vi £ 500m (baèng oâtoâ 5T, maùy uûi £110CV, maùy ñaøo £ 0,8 m3) ñaát C2</v>
          </cell>
          <cell r="C328" t="str">
            <v>m3</v>
          </cell>
          <cell r="E328">
            <v>2025.8</v>
          </cell>
          <cell r="F328">
            <v>5730.38</v>
          </cell>
        </row>
        <row r="329">
          <cell r="A329" t="str">
            <v>BG.1323</v>
          </cell>
          <cell r="B329" t="str">
            <v>Ñaøo neàn ñöôøng laøm môùi phaïm vi £ 500m (baèng oâtoâ 5T, maùy uûi £110CV, maùy ñaøo £ 0,8 m3) ñaát C3</v>
          </cell>
          <cell r="C329" t="str">
            <v>m3</v>
          </cell>
          <cell r="E329">
            <v>2420.54</v>
          </cell>
          <cell r="F329">
            <v>7266.06</v>
          </cell>
        </row>
        <row r="330">
          <cell r="A330" t="str">
            <v>BG.1324</v>
          </cell>
          <cell r="B330" t="str">
            <v>Ñaøo neàn ñöôøng laøm môùi phaïm vi £ 500m (baèng oâtoâ 5T, maùy uûi £110CV, maùy ñaøo £ 0,8 m3) ñaát C4</v>
          </cell>
          <cell r="C330" t="str">
            <v>m3</v>
          </cell>
          <cell r="E330">
            <v>2805.34</v>
          </cell>
          <cell r="F330">
            <v>7716.07</v>
          </cell>
        </row>
        <row r="331">
          <cell r="A331" t="str">
            <v>BG.1332</v>
          </cell>
          <cell r="B331" t="str">
            <v>Ñaøo neàn ñöôøng laøm môùi phaïm vi £ 500m (baèng oâtoâ 7T, maùy uûi £110CV, maùy ñaøo £ 0,8 m3) ñaát C2</v>
          </cell>
          <cell r="C331" t="str">
            <v>m3</v>
          </cell>
          <cell r="E331">
            <v>2025.8</v>
          </cell>
          <cell r="F331">
            <v>6199.29</v>
          </cell>
        </row>
        <row r="332">
          <cell r="A332" t="str">
            <v>BG.1333</v>
          </cell>
          <cell r="B332" t="str">
            <v>Ñaøo neàn ñöôøng laøm môùi phaïm vi £ 500m (baèng oâtoâ 7T, maùy uûi £110CV, maùy ñaøo £ 0,8 m3) ñaát C3</v>
          </cell>
          <cell r="C332" t="str">
            <v>m3</v>
          </cell>
          <cell r="E332">
            <v>2420.54</v>
          </cell>
          <cell r="F332">
            <v>7278.16</v>
          </cell>
        </row>
        <row r="333">
          <cell r="A333" t="str">
            <v>BG.1334</v>
          </cell>
          <cell r="B333" t="str">
            <v>Ñaøo neàn ñöôøng laøm môùi phaïm vi £ 500m (baèng oâtoâ 7T, maùy uûi £110CV, maùy ñaøo £ 0,8 m3) ñaát C4</v>
          </cell>
          <cell r="C333" t="str">
            <v>m3</v>
          </cell>
          <cell r="E333">
            <v>2805.34</v>
          </cell>
          <cell r="F333">
            <v>7946.39</v>
          </cell>
        </row>
        <row r="334">
          <cell r="A334" t="str">
            <v>BG.1342</v>
          </cell>
          <cell r="B334" t="str">
            <v>Ñaøo neàn ñöôøng laøm môùi phaïm vi £ 500m (baèng oâtoâ 10T, maùy uûi £110CV, maùy ñaøo £ 0,8 m3) ñaát C2</v>
          </cell>
          <cell r="C334" t="str">
            <v>m3</v>
          </cell>
          <cell r="E334">
            <v>2025.8</v>
          </cell>
          <cell r="F334">
            <v>5961.42</v>
          </cell>
        </row>
        <row r="335">
          <cell r="A335" t="str">
            <v>BG.1343</v>
          </cell>
          <cell r="B335" t="str">
            <v>Ñaøo neàn ñöôøng laøm môùi phaïm vi £ 500m (baèng oâtoâ 10T, maùy uûi £110CV, maùy ñaøo £ 0,8 m3) ñaát C3</v>
          </cell>
          <cell r="C335" t="str">
            <v>m3</v>
          </cell>
          <cell r="E335">
            <v>2420.54</v>
          </cell>
          <cell r="F335">
            <v>6924.9</v>
          </cell>
        </row>
        <row r="336">
          <cell r="A336" t="str">
            <v>BG.1344</v>
          </cell>
          <cell r="B336" t="str">
            <v>Ñaøo neàn ñöôøng laøm môùi phaïm vi £ 500m (baèng oâtoâ 10T, maùy uûi £110CV, maùy ñaøo £ 0,8 m3) ñaát C4</v>
          </cell>
          <cell r="C336" t="str">
            <v>m3</v>
          </cell>
          <cell r="E336">
            <v>2805.34</v>
          </cell>
          <cell r="F336">
            <v>7597.4</v>
          </cell>
        </row>
        <row r="337">
          <cell r="A337" t="str">
            <v>BG.1352</v>
          </cell>
          <cell r="B337" t="str">
            <v>Ñaøo neàn ñöôøng laøm môùi phaïm vi £ 500m (baèng oâtoâ 12T, maùy uûi £110CV, maùy ñaøo £ 0,8 m3) ñaát C2</v>
          </cell>
          <cell r="C337" t="str">
            <v>m3</v>
          </cell>
          <cell r="E337">
            <v>2025.8</v>
          </cell>
          <cell r="F337">
            <v>5861.27</v>
          </cell>
        </row>
        <row r="338">
          <cell r="A338" t="str">
            <v>BG.1353</v>
          </cell>
          <cell r="B338" t="str">
            <v>Ñaøo neàn ñöôøng laøm môùi phaïm vi £ 500m (baèng oâtoâ 12T, maùy uûi £110CV, maùy ñaøo £ 0,8 m3) ñaát C3</v>
          </cell>
          <cell r="C338" t="str">
            <v>m3</v>
          </cell>
          <cell r="E338">
            <v>2420.54</v>
          </cell>
          <cell r="F338">
            <v>6916.35</v>
          </cell>
        </row>
        <row r="339">
          <cell r="A339" t="str">
            <v>BG.1354</v>
          </cell>
          <cell r="B339" t="str">
            <v>Ñaøo neàn ñöôøng laøm môùi phaïm vi £ 500m (baèng oâtoâ 12T, maùy uûi £110CV, maùy ñaøo £ 0,8 m3) ñaát C4</v>
          </cell>
          <cell r="C339" t="str">
            <v>m3</v>
          </cell>
          <cell r="E339">
            <v>2805.34</v>
          </cell>
          <cell r="F339">
            <v>7561.84</v>
          </cell>
        </row>
        <row r="340">
          <cell r="A340" t="str">
            <v>BG.1362</v>
          </cell>
          <cell r="B340" t="str">
            <v>Ñaøo neàn ñöôøng laøm môùi phaïm vi £ 500m (baèng oâtoâ 7T, maùy uûi £110CV, maùy ñaøo £ 1,25 m3) ñaát C2</v>
          </cell>
          <cell r="C340" t="str">
            <v>m3</v>
          </cell>
          <cell r="E340">
            <v>2025.8</v>
          </cell>
          <cell r="F340">
            <v>6923.23</v>
          </cell>
        </row>
        <row r="341">
          <cell r="A341" t="str">
            <v>BG.1363</v>
          </cell>
          <cell r="B341" t="str">
            <v>Ñaøo neàn ñöôøng laøm môùi phaïm vi £ 500m (baèng oâtoâ 7T, maùy uûi £110CV, maùy ñaøo £ 1,25 m3) ñaát C3</v>
          </cell>
          <cell r="C341" t="str">
            <v>m3</v>
          </cell>
          <cell r="E341">
            <v>2420.54</v>
          </cell>
          <cell r="F341">
            <v>7895.98</v>
          </cell>
        </row>
        <row r="342">
          <cell r="A342" t="str">
            <v>BG.1364</v>
          </cell>
          <cell r="B342" t="str">
            <v>Ñaøo neàn ñöôøng laøm môùi phaïm vi £ 500m (baèng oâtoâ 7T, maùy uûi £110CV, maùy ñaøo £ 1,25 m3) ñaát C4</v>
          </cell>
          <cell r="C342" t="str">
            <v>m3</v>
          </cell>
          <cell r="E342">
            <v>2805.34</v>
          </cell>
          <cell r="F342">
            <v>9586.35</v>
          </cell>
        </row>
        <row r="343">
          <cell r="A343" t="str">
            <v>BG.1372</v>
          </cell>
          <cell r="B343" t="str">
            <v>Ñaøo neàn ñöôøng laøm môùi phaïm vi £ 500m (baèng oâtoâ 10T, maùy uûi £110CV, maùy ñaøo £ 1,25 m3) ñaát C2</v>
          </cell>
          <cell r="C343" t="str">
            <v>m3</v>
          </cell>
          <cell r="E343">
            <v>2025.8</v>
          </cell>
          <cell r="F343">
            <v>6685.36</v>
          </cell>
        </row>
        <row r="344">
          <cell r="A344" t="str">
            <v>BG.1373</v>
          </cell>
          <cell r="B344" t="str">
            <v>Ñaøo neàn ñöôøng laøm môùi phaïm vi £ 500m (baèng oâtoâ 10T, maùy uûi £110CV, maùy ñaøo £ 1,25 m3) ñaát C3</v>
          </cell>
          <cell r="C344" t="str">
            <v>m3</v>
          </cell>
          <cell r="E344">
            <v>2420.54</v>
          </cell>
          <cell r="F344">
            <v>7542.72</v>
          </cell>
        </row>
        <row r="345">
          <cell r="A345" t="str">
            <v>BG.1374</v>
          </cell>
          <cell r="B345" t="str">
            <v>Ñaøo neàn ñöôøng laøm môùi phaïm vi £ 500m (baèng oâtoâ 10T, maùy uûi £110CV, maùy ñaøo £ 1,25 m3) ñaát C4</v>
          </cell>
          <cell r="C345" t="str">
            <v>m3</v>
          </cell>
          <cell r="E345">
            <v>2805.34</v>
          </cell>
          <cell r="F345">
            <v>9237.36</v>
          </cell>
        </row>
        <row r="346">
          <cell r="A346" t="str">
            <v>BG.1382</v>
          </cell>
          <cell r="B346" t="str">
            <v>Ñaøo neàn ñöôøng laøm môùi phaïm vi £ 500m (baèng oâtoâ 12T, maùy uûi £110CV, maùy ñaøo £ 1,25 m3) ñaát C2</v>
          </cell>
          <cell r="C346" t="str">
            <v>m3</v>
          </cell>
          <cell r="E346">
            <v>2025.8</v>
          </cell>
          <cell r="F346">
            <v>6585.21</v>
          </cell>
        </row>
        <row r="347">
          <cell r="A347" t="str">
            <v>BG.1383</v>
          </cell>
          <cell r="B347" t="str">
            <v>Ñaøo neàn ñöôøng laøm môùi phaïm vi £ 500m (baèng oâtoâ 12T, maùy uûi £110CV, maùy ñaøo £ 1,25 m3) ñaát C3</v>
          </cell>
          <cell r="C347" t="str">
            <v>m3</v>
          </cell>
          <cell r="E347">
            <v>2420.54</v>
          </cell>
          <cell r="F347">
            <v>7534.17</v>
          </cell>
        </row>
        <row r="348">
          <cell r="A348" t="str">
            <v>BG.1384</v>
          </cell>
          <cell r="B348" t="str">
            <v>Ñaøo neàn ñöôøng laøm môùi phaïm vi £ 500m (baèng oâtoâ 12T, maùy uûi £110CV, maùy ñaøo £ 1,25 m3) ñaát C4</v>
          </cell>
          <cell r="C348" t="str">
            <v>m3</v>
          </cell>
          <cell r="E348">
            <v>2805.34</v>
          </cell>
          <cell r="F348">
            <v>9201.7999999999993</v>
          </cell>
        </row>
        <row r="349">
          <cell r="A349" t="str">
            <v>BG.1392</v>
          </cell>
          <cell r="B349" t="str">
            <v>Ñaøo neàn ñöôøng laøm môùi phaïm vi £ 500m (baèng oâtoâ 10T, maùy uûi £110CV, maùy ñaøo £ 1,6 m3) ñaát C2</v>
          </cell>
          <cell r="C349" t="str">
            <v>m3</v>
          </cell>
          <cell r="E349">
            <v>2025.8</v>
          </cell>
          <cell r="F349">
            <v>6552.79</v>
          </cell>
        </row>
        <row r="350">
          <cell r="A350" t="str">
            <v>BG.1393</v>
          </cell>
          <cell r="B350" t="str">
            <v>Ñaøo neàn ñöôøng laøm môùi phaïm vi £ 500m (baèng oâtoâ 10T, maùy uûi £110CV, maùy ñaøo £ 1,6 m3) ñaát C3</v>
          </cell>
          <cell r="C350" t="str">
            <v>m3</v>
          </cell>
          <cell r="E350">
            <v>2420.54</v>
          </cell>
          <cell r="F350">
            <v>7439.72</v>
          </cell>
        </row>
        <row r="351">
          <cell r="A351" t="str">
            <v>BG.1394</v>
          </cell>
          <cell r="B351" t="str">
            <v>Ñaøo neàn ñöôøng laøm môùi phaïm vi £ 500m (baèng oâtoâ 10T, maùy uûi £110CV, maùy ñaøo £ 1,6 m3) ñaát C4</v>
          </cell>
          <cell r="C351" t="str">
            <v>m3</v>
          </cell>
          <cell r="E351">
            <v>2805.34</v>
          </cell>
          <cell r="F351">
            <v>9407.5499999999993</v>
          </cell>
        </row>
        <row r="352">
          <cell r="A352" t="str">
            <v>BG.1402</v>
          </cell>
          <cell r="B352" t="str">
            <v>Ñaøo neàn ñöôøng laøm môùi phaïm vi £ 500m (baèng oâtoâ 12T, maùy uûi £110CV, maùy ñaøo £ 1,6 m3) ñaát C2</v>
          </cell>
          <cell r="C352" t="str">
            <v>m3</v>
          </cell>
          <cell r="E352">
            <v>2025.8</v>
          </cell>
          <cell r="F352">
            <v>6452.64</v>
          </cell>
        </row>
        <row r="353">
          <cell r="A353" t="str">
            <v>BG.1403</v>
          </cell>
          <cell r="B353" t="str">
            <v>Ñaøo neàn ñöôøng laøm môùi phaïm vi £ 500m (baèng oâtoâ 12T, maùy uûi £110CV, maùy ñaøo £ 1,6 m3) ñaát C3</v>
          </cell>
          <cell r="C353" t="str">
            <v>m3</v>
          </cell>
          <cell r="E353">
            <v>2420.54</v>
          </cell>
          <cell r="F353">
            <v>7431.17</v>
          </cell>
        </row>
        <row r="354">
          <cell r="A354" t="str">
            <v>BG.1404</v>
          </cell>
          <cell r="B354" t="str">
            <v>Ñaøo neàn ñöôøng laøm môùi phaïm vi £ 500m (baèng oâtoâ 12T, maùy uûi £110CV, maùy ñaøo £ 1,6 m3) ñaát C4</v>
          </cell>
          <cell r="C354" t="str">
            <v>m3</v>
          </cell>
          <cell r="E354">
            <v>2805.34</v>
          </cell>
          <cell r="F354">
            <v>9371.99</v>
          </cell>
        </row>
        <row r="355">
          <cell r="A355" t="str">
            <v>BG.1412</v>
          </cell>
          <cell r="B355" t="str">
            <v>Ñaøo neàn ñöôøng laøm môùi phaïm vi £ 500m (baèng oâtoâ 12T, maùy uûi £110CV, maùy ñaøo £ 2,3 m3) ñaát C2</v>
          </cell>
          <cell r="C355" t="str">
            <v>m3</v>
          </cell>
          <cell r="E355">
            <v>2025.8</v>
          </cell>
          <cell r="F355">
            <v>6527.23</v>
          </cell>
        </row>
        <row r="356">
          <cell r="A356" t="str">
            <v>BG.1413</v>
          </cell>
          <cell r="B356" t="str">
            <v>Ñaøo neàn ñöôøng laøm môùi phaïm vi £ 500m (baèng oâtoâ 12T, maùy uûi £110CV, maùy ñaøo £ 2,3 m3) ñaát C3</v>
          </cell>
          <cell r="C356" t="str">
            <v>m3</v>
          </cell>
          <cell r="E356">
            <v>2420.54</v>
          </cell>
          <cell r="F356">
            <v>7760.02</v>
          </cell>
        </row>
        <row r="357">
          <cell r="A357" t="str">
            <v>BG.1414</v>
          </cell>
          <cell r="B357" t="str">
            <v>Ñaøo neàn ñöôøng laøm môùi phaïm vi £ 500m (baèng oâtoâ 12T, maùy uûi £110CV, maùy ñaøo £ 2,3 m3) ñaát C4</v>
          </cell>
          <cell r="C357" t="str">
            <v>m3</v>
          </cell>
          <cell r="E357">
            <v>2805.34</v>
          </cell>
          <cell r="F357">
            <v>9735.09</v>
          </cell>
        </row>
        <row r="358">
          <cell r="B358" t="str">
            <v>Phaïm vi 700m</v>
          </cell>
        </row>
        <row r="359">
          <cell r="A359" t="str">
            <v>BG.1512</v>
          </cell>
          <cell r="B359" t="str">
            <v>Ñaøo neàn ñöôøng laøm môùi phaïm vi £ 700m (baèng oâtoâ 5T, maùy uûi £110CV, maùy ñaøo £ 0,4 m3) ñaát C2</v>
          </cell>
          <cell r="C359" t="str">
            <v>m3</v>
          </cell>
          <cell r="E359">
            <v>2025.8</v>
          </cell>
        </row>
        <row r="360">
          <cell r="A360" t="str">
            <v>BG.1513</v>
          </cell>
          <cell r="B360" t="str">
            <v xml:space="preserve">Ñaøo neàn ñöôøng laøm môùi phaïm vi £ 700m (baèng oâtoâ 5T, maùy uûi £110CV, maùy ñaøo £ 0,4 m3) ñaát C3 </v>
          </cell>
          <cell r="C360" t="str">
            <v>m3</v>
          </cell>
          <cell r="E360">
            <v>2420.54</v>
          </cell>
        </row>
        <row r="361">
          <cell r="A361" t="str">
            <v>BG.1522</v>
          </cell>
          <cell r="B361" t="str">
            <v>Ñaøo neàn ñöôøng laøm môùi phaïm vi £ 700m (baèng oâtoâ 5T, maùy uûi £110CV, maùy ñaøo £ 0,8 m3) ñaát C2</v>
          </cell>
          <cell r="C361" t="str">
            <v>m3</v>
          </cell>
          <cell r="E361">
            <v>2025.8</v>
          </cell>
        </row>
        <row r="362">
          <cell r="A362" t="str">
            <v>BG.1523</v>
          </cell>
          <cell r="B362" t="str">
            <v>Ñaøo neàn ñöôøng laøm môùi phaïm vi £ 700m (baèng oâtoâ 5T, maùy uûi £110CV, maùy ñaøo £ 0,8 m3) ñaát C3</v>
          </cell>
          <cell r="C362" t="str">
            <v>m3</v>
          </cell>
          <cell r="E362">
            <v>2420.54</v>
          </cell>
        </row>
        <row r="363">
          <cell r="A363" t="str">
            <v>BG.1524</v>
          </cell>
          <cell r="B363" t="str">
            <v>Ñaøo neàn ñöôøng laøm môùi phaïm vi £ 700m (baèng oâtoâ 5T, maùy uûi £110CV, maùy ñaøo £ 0,8 m3) ñaát C4</v>
          </cell>
          <cell r="C363" t="str">
            <v>m3</v>
          </cell>
          <cell r="E363">
            <v>2805.34</v>
          </cell>
        </row>
        <row r="364">
          <cell r="A364" t="str">
            <v>BG.1532</v>
          </cell>
          <cell r="B364" t="str">
            <v>Ñaøo neàn ñöôøng laøm môùi phaïm vi £ 700m (baèng oâtoâ 7T, maùy uûi £110CV, maùy ñaøo £ 0,8 m3) ñaát C2</v>
          </cell>
          <cell r="C364" t="str">
            <v>m3</v>
          </cell>
          <cell r="E364">
            <v>2025.8</v>
          </cell>
        </row>
        <row r="365">
          <cell r="A365" t="str">
            <v>BG.1533</v>
          </cell>
          <cell r="B365" t="str">
            <v>Ñaøo neàn ñöôøng laøm môùi phaïm vi £ 700m (baèng oâtoâ 7T, maùy uûi £110CV, maùy ñaøo £ 0,8 m3) ñaát C3</v>
          </cell>
          <cell r="C365" t="str">
            <v>m3</v>
          </cell>
          <cell r="E365">
            <v>2420.54</v>
          </cell>
          <cell r="F365"/>
        </row>
        <row r="366">
          <cell r="A366" t="str">
            <v>BG.1534</v>
          </cell>
          <cell r="B366" t="str">
            <v>Ñaøo neàn ñöôøng laøm môùi phaïm vi £ 700m (baèng oâtoâ 7T, maùy uûi £110CV, maùy ñaøo £ 0,8 m3) ñaát C4</v>
          </cell>
          <cell r="C366" t="str">
            <v>m3</v>
          </cell>
          <cell r="E366">
            <v>2805.34</v>
          </cell>
        </row>
        <row r="367">
          <cell r="A367" t="str">
            <v>BG.1542</v>
          </cell>
          <cell r="B367" t="str">
            <v>Ñaøo neàn ñöôøng laøm môùi phaïm vi £ 700m (baèng oâtoâ 10T, maùy uûi £110CV, maùy ñaøo £ 0,8 m3) ñaát C2</v>
          </cell>
          <cell r="C367" t="str">
            <v>m3</v>
          </cell>
          <cell r="E367">
            <v>2025.8</v>
          </cell>
        </row>
        <row r="368">
          <cell r="A368" t="str">
            <v>BG.1543</v>
          </cell>
          <cell r="B368" t="str">
            <v>Ñaøo neàn ñöôøng laøm môùi phaïm vi £ 700m (baèng oâtoâ 10T, maùy uûi £110CV, maùy ñaøo £ 0,8 m3) ñaát C3</v>
          </cell>
          <cell r="C368" t="str">
            <v>m3</v>
          </cell>
          <cell r="E368">
            <v>2420.54</v>
          </cell>
        </row>
        <row r="369">
          <cell r="A369" t="str">
            <v>BG.1544</v>
          </cell>
          <cell r="B369" t="str">
            <v>Ñaøo neàn ñöôøng laøm môùi phaïm vi £ 700m (baèng oâtoâ 10T, maùy uûi £110CV, maùy ñaøo £ 0,8 m3) ñaát C4</v>
          </cell>
          <cell r="C369" t="str">
            <v>m3</v>
          </cell>
          <cell r="E369">
            <v>2805.34</v>
          </cell>
        </row>
        <row r="370">
          <cell r="A370" t="str">
            <v>BG.1552</v>
          </cell>
          <cell r="B370" t="str">
            <v>Ñaøo neàn ñöôøng laøm môùi phaïm vi £ 700m (baèng oâtoâ 12T, maùy uûi £110CV, maùy ñaøo £ 0,8 m3) ñaát C2</v>
          </cell>
          <cell r="C370" t="str">
            <v>m3</v>
          </cell>
          <cell r="E370">
            <v>2025.8</v>
          </cell>
        </row>
        <row r="371">
          <cell r="A371" t="str">
            <v>BG.1553</v>
          </cell>
          <cell r="B371" t="str">
            <v>Ñaøo neàn ñöôøng laøm môùi phaïm vi £ 700m (baèng oâtoâ 12T, maùy uûi £110CV, maùy ñaøo £ 0,8 m3) ñaát C3</v>
          </cell>
          <cell r="C371" t="str">
            <v>m3</v>
          </cell>
          <cell r="E371">
            <v>2420.54</v>
          </cell>
        </row>
        <row r="372">
          <cell r="A372" t="str">
            <v>BG.1554</v>
          </cell>
          <cell r="B372" t="str">
            <v>Ñaøo neàn ñöôøng laøm môùi phaïm vi £ 700m (baèng oâtoâ 12T, maùy uûi £110CV, maùy ñaøo £ 0,8 m3) ñaát C4</v>
          </cell>
          <cell r="C372" t="str">
            <v>m3</v>
          </cell>
          <cell r="E372">
            <v>2805.34</v>
          </cell>
        </row>
        <row r="373">
          <cell r="A373" t="str">
            <v>BG.1562</v>
          </cell>
          <cell r="B373" t="str">
            <v>Ñaøo neàn ñöôøng laøm môùi phaïm vi £ 700m (baèng oâtoâ 7T, maùy uûi £110CV, maùy ñaøo £ 1,25 m3) ñaát C2</v>
          </cell>
          <cell r="C373" t="str">
            <v>m3</v>
          </cell>
          <cell r="E373">
            <v>2025.8</v>
          </cell>
        </row>
        <row r="374">
          <cell r="A374" t="str">
            <v>BG.1563</v>
          </cell>
          <cell r="B374" t="str">
            <v>Ñaøo neàn ñöôøng laøm môùi phaïm vi £ 700m (baèng oâtoâ 7T, maùy uûi £110CV, maùy ñaøo £ 1,25 m3) ñaát C3</v>
          </cell>
          <cell r="C374" t="str">
            <v>m3</v>
          </cell>
          <cell r="E374">
            <v>2420.54</v>
          </cell>
        </row>
        <row r="375">
          <cell r="A375" t="str">
            <v>BG.1564</v>
          </cell>
          <cell r="B375" t="str">
            <v>Ñaøo neàn ñöôøng laøm môùi phaïm vi £ 700m (baèng oâtoâ 7T, maùy uûi £110CV, maùy ñaøo £ 1,25 m3) ñaát C4</v>
          </cell>
          <cell r="C375" t="str">
            <v>m3</v>
          </cell>
          <cell r="E375">
            <v>2805.34</v>
          </cell>
        </row>
        <row r="376">
          <cell r="A376" t="str">
            <v>BG.1572</v>
          </cell>
          <cell r="B376" t="str">
            <v>Ñaøo neàn ñöôøng laøm môùi phaïm vi £ 700m (baèng oâtoâ 10T, maùy uûi £110CV, maùy ñaøo £ 1,25 m3) ñaát C2</v>
          </cell>
          <cell r="C376" t="str">
            <v>m3</v>
          </cell>
          <cell r="E376">
            <v>2025.8</v>
          </cell>
        </row>
        <row r="377">
          <cell r="A377" t="str">
            <v>BG.1573</v>
          </cell>
          <cell r="B377" t="str">
            <v>Ñaøo neàn ñöôøng laøm môùi phaïm vi £ 700m (baèng oâtoâ 10T, maùy uûi £110CV, maùy ñaøo £ 1,25 m3) ñaát C3</v>
          </cell>
          <cell r="C377" t="str">
            <v>m3</v>
          </cell>
          <cell r="E377">
            <v>2420.54</v>
          </cell>
        </row>
        <row r="378">
          <cell r="A378" t="str">
            <v>BG.1574</v>
          </cell>
          <cell r="B378" t="str">
            <v>Ñaøo neàn ñöôøng laøm môùi phaïm vi £ 700m (baèng oâtoâ 10T, maùy uûi £110CV, maùy ñaøo £ 1,25 m3) ñaát C4</v>
          </cell>
          <cell r="C378" t="str">
            <v>m3</v>
          </cell>
          <cell r="E378">
            <v>2805.34</v>
          </cell>
        </row>
        <row r="379">
          <cell r="A379" t="str">
            <v>BG.1582</v>
          </cell>
          <cell r="B379" t="str">
            <v>Ñaøo neàn ñöôøng laøm môùi phaïm vi £ 700m (baèng oâtoâ 12T, maùy uûi £110CV, maùy ñaøo £ 1,25 m3) ñaát C2</v>
          </cell>
          <cell r="C379" t="str">
            <v>m3</v>
          </cell>
          <cell r="E379">
            <v>2025.8</v>
          </cell>
        </row>
        <row r="380">
          <cell r="A380" t="str">
            <v>BG.1583</v>
          </cell>
          <cell r="B380" t="str">
            <v>Ñaøo neàn ñöôøng laøm môùi phaïm vi £ 700m (baèng oâtoâ 12T, maùy uûi £110CV, maùy ñaøo £ 1,25 m3) ñaát C3</v>
          </cell>
          <cell r="C380" t="str">
            <v>m3</v>
          </cell>
          <cell r="E380">
            <v>2420.54</v>
          </cell>
        </row>
        <row r="381">
          <cell r="A381" t="str">
            <v>BG.1584</v>
          </cell>
          <cell r="B381" t="str">
            <v>Ñaøo neàn ñöôøng laøm môùi phaïm vi £ 700m (baèng oâtoâ 12T, maùy uûi £110CV, maùy ñaøo £ 1,25 m3) ñaát C4</v>
          </cell>
          <cell r="C381" t="str">
            <v>m3</v>
          </cell>
          <cell r="E381">
            <v>2805.34</v>
          </cell>
        </row>
        <row r="382">
          <cell r="A382" t="str">
            <v>BG.1592</v>
          </cell>
          <cell r="B382" t="str">
            <v>Ñaøo neàn ñöôøng laøm môùi phaïm vi £ 700m (baèng oâtoâ 10T, maùy uûi £110CV, maùy ñaøo £ 1,6 m3) ñaát C2</v>
          </cell>
          <cell r="C382" t="str">
            <v>m3</v>
          </cell>
          <cell r="E382">
            <v>2025.8</v>
          </cell>
        </row>
        <row r="383">
          <cell r="A383" t="str">
            <v>BG.1593</v>
          </cell>
          <cell r="B383" t="str">
            <v>Ñaøo neàn ñöôøng laøm môùi phaïm vi £ 700m (baèng oâtoâ 10T, maùy uûi £110CV, maùy ñaøo £ 1,6 m3) ñaát C3</v>
          </cell>
          <cell r="C383" t="str">
            <v>m3</v>
          </cell>
          <cell r="E383">
            <v>2420.54</v>
          </cell>
        </row>
        <row r="384">
          <cell r="A384" t="str">
            <v>BG.1594</v>
          </cell>
          <cell r="B384" t="str">
            <v>Ñaøo neàn ñöôøng laøm môùi phaïm vi £ 700m (baèng oâtoâ 10T, maùy uûi £110CV, maùy ñaøo £ 1,6 m3) ñaát C4</v>
          </cell>
          <cell r="C384" t="str">
            <v>m3</v>
          </cell>
          <cell r="E384">
            <v>2805.34</v>
          </cell>
        </row>
        <row r="385">
          <cell r="A385" t="str">
            <v>BG.1602</v>
          </cell>
          <cell r="B385" t="str">
            <v>Ñaøo neàn ñöôøng laøm môùi phaïm vi £ 700m (baèng oâtoâ 12T, maùy uûi £110CV, maùy ñaøo £ 1,6 m3) ñaát C2</v>
          </cell>
          <cell r="C385" t="str">
            <v>m3</v>
          </cell>
          <cell r="E385">
            <v>2025.8</v>
          </cell>
        </row>
        <row r="386">
          <cell r="A386" t="str">
            <v>BG.1603</v>
          </cell>
          <cell r="B386" t="str">
            <v>Ñaøo neàn ñöôøng laøm môùi phaïm vi £ 700m (baèng oâtoâ 12T, maùy uûi £110CV, maùy ñaøo £ 1,6 m3) ñaát C3</v>
          </cell>
          <cell r="C386" t="str">
            <v>m3</v>
          </cell>
          <cell r="E386">
            <v>2420.54</v>
          </cell>
        </row>
        <row r="387">
          <cell r="A387" t="str">
            <v>BG.1604</v>
          </cell>
          <cell r="B387" t="str">
            <v>Ñaøo neàn ñöôøng laøm môùi phaïm vi £ 700m (baèng oâtoâ 12T, maùy uûi £110CV, maùy ñaøo £ 1,6 m3) ñaát C4</v>
          </cell>
          <cell r="C387" t="str">
            <v>m3</v>
          </cell>
          <cell r="E387">
            <v>2805.34</v>
          </cell>
        </row>
        <row r="388">
          <cell r="A388" t="str">
            <v>BG.1612</v>
          </cell>
          <cell r="B388" t="str">
            <v>Ñaøo neàn ñöôøng laøm môùi phaïm vi £ 700m (baèng oâtoâ 12T, maùy uûi £110CV, maùy ñaøo £ 2,3 m3) ñaát C2</v>
          </cell>
          <cell r="C388" t="str">
            <v>m3</v>
          </cell>
          <cell r="E388">
            <v>2025.8</v>
          </cell>
        </row>
        <row r="389">
          <cell r="A389" t="str">
            <v>BG.1613</v>
          </cell>
          <cell r="B389" t="str">
            <v>Ñaøo neàn ñöôøng laøm môùi phaïm vi £ 700m (baèng oâtoâ 12T, maùy uûi £110CV, maùy ñaøo £ 2,3 m3) ñaát C3</v>
          </cell>
          <cell r="C389" t="str">
            <v>m3</v>
          </cell>
          <cell r="E389">
            <v>2420.54</v>
          </cell>
        </row>
        <row r="390">
          <cell r="A390" t="str">
            <v>BG.1614</v>
          </cell>
          <cell r="B390" t="str">
            <v>Ñaøo neàn ñöôøng laøm môùi phaïm vi £ 700m (baèng oâtoâ 12T, maùy uûi £110CV, maùy ñaøo £ 2,3 m3) ñaát C4</v>
          </cell>
          <cell r="C390" t="str">
            <v>m3</v>
          </cell>
          <cell r="E390">
            <v>2805.34</v>
          </cell>
        </row>
        <row r="391">
          <cell r="B391" t="str">
            <v>Phaïm vi 1000m</v>
          </cell>
        </row>
        <row r="392">
          <cell r="A392" t="str">
            <v>BG.1712</v>
          </cell>
          <cell r="B392" t="str">
            <v>Ñaøo neàn ñöôøng laøm môùi phaïm vi £ 1000m (baèng oâtoâ 5T, maùy uûi £110CV, maùy ñaøo £ 0,4 m3) ñaát C2</v>
          </cell>
          <cell r="C392" t="str">
            <v>m3</v>
          </cell>
          <cell r="E392">
            <v>2025.8</v>
          </cell>
          <cell r="F392">
            <v>6922.07</v>
          </cell>
        </row>
        <row r="393">
          <cell r="A393" t="str">
            <v>BG.1713</v>
          </cell>
          <cell r="B393" t="str">
            <v xml:space="preserve">Ñaøo neàn ñöôøng laøm môùi phaïm vi £ 1000m (baèng oâtoâ 5T, maùy uûi £110CV, maùy ñaøo £ 0,4 m3) ñaát C3 </v>
          </cell>
          <cell r="C393" t="str">
            <v>m3</v>
          </cell>
          <cell r="E393">
            <v>2420.54</v>
          </cell>
          <cell r="F393">
            <v>8702.69</v>
          </cell>
        </row>
        <row r="394">
          <cell r="A394" t="str">
            <v>BG.1721</v>
          </cell>
          <cell r="B394" t="str">
            <v>Ñaøo neàn ñöôøng laøm môùi phaïm vi £ 1000m (baèng oâtoâ 5T, maùy uûi £110CV, maùy ñaøo £ 0,4 m3) ñaát C1</v>
          </cell>
          <cell r="E394">
            <v>1624.86</v>
          </cell>
          <cell r="F394">
            <v>6211.99</v>
          </cell>
        </row>
        <row r="395">
          <cell r="A395" t="str">
            <v>BG.1722</v>
          </cell>
          <cell r="B395" t="str">
            <v>Ñaøo neàn ñöôøng laøm môùi phaïm vi £ 1000m (baèng oâtoâ 5T, maùy uûi £110CV, maùy ñaøo £ 0,4 m3) ñaát C2</v>
          </cell>
          <cell r="E395">
            <v>2025.8</v>
          </cell>
          <cell r="F395">
            <v>7252.89</v>
          </cell>
        </row>
        <row r="396">
          <cell r="A396" t="str">
            <v>BG.1723</v>
          </cell>
          <cell r="B396" t="str">
            <v xml:space="preserve">Ñaøo neàn ñöôøng laøm môùi phaïm vi £ 1000m (baèng oâtoâ 5T, maùy uûi £110CV, maùy ñaøo £ 0,4 m3) ñaát C3 </v>
          </cell>
          <cell r="E396">
            <v>2420.54</v>
          </cell>
          <cell r="F396">
            <v>9079.84</v>
          </cell>
        </row>
        <row r="397">
          <cell r="A397" t="str">
            <v>BG.1732</v>
          </cell>
          <cell r="B397" t="str">
            <v>Ñaøo neàn ñöôøng laøm môùi phaïm vi £ 1000m (baèng oâtoâ 5T, maùy uûi £110CV, maùy ñaøo £ 0,8 m3) ñaát C2</v>
          </cell>
          <cell r="C397" t="str">
            <v>m3</v>
          </cell>
          <cell r="E397">
            <v>2025.8</v>
          </cell>
          <cell r="F397">
            <v>6895.38</v>
          </cell>
        </row>
        <row r="398">
          <cell r="A398" t="str">
            <v>BG.1733</v>
          </cell>
          <cell r="B398" t="str">
            <v>Ñaøo neàn ñöôøng laøm môùi phaïm vi £ 1000m (baèng oâtoâ 5T, maùy uûi £110CV, maùy ñaøo £ 0,8 m3) ñaát C3</v>
          </cell>
          <cell r="C398" t="str">
            <v>m3</v>
          </cell>
          <cell r="E398">
            <v>2420.54</v>
          </cell>
          <cell r="F398">
            <v>8412.48</v>
          </cell>
        </row>
        <row r="399">
          <cell r="A399" t="str">
            <v>BG.1734</v>
          </cell>
          <cell r="B399" t="str">
            <v>Ñaøo neàn ñöôøng laøm môùi phaïm vi £ 1000m (baèng oâtoâ 5T, maùy uûi £110CV, maùy ñaøo £ 0,8 m3) ñaát C4</v>
          </cell>
          <cell r="C399" t="str">
            <v>m3</v>
          </cell>
          <cell r="E399">
            <v>2805.34</v>
          </cell>
          <cell r="F399">
            <v>9079.3700000000008</v>
          </cell>
        </row>
        <row r="400">
          <cell r="A400" t="str">
            <v>BG.1742</v>
          </cell>
          <cell r="B400" t="str">
            <v>Ñaøo neàn ñöôøng laøm môùi phaïm vi £ 1000m (baèng oâtoâ 7T, maùy uûi £110CV, maùy ñaøo £ 0,8 m3) ñaát C2</v>
          </cell>
          <cell r="C400" t="str">
            <v>m3</v>
          </cell>
          <cell r="E400">
            <v>2025.8</v>
          </cell>
          <cell r="F400">
            <v>7226.2</v>
          </cell>
        </row>
        <row r="401">
          <cell r="A401" t="str">
            <v>BG.1743</v>
          </cell>
          <cell r="B401" t="str">
            <v>Ñaøo neàn ñöôøng laøm môùi phaïm vi £ 1000m (baèng oâtoâ 7T, maùy uûi £110CV, maùy ñaøo £ 0,8 m3) ñaát C3</v>
          </cell>
          <cell r="C401" t="str">
            <v>m3</v>
          </cell>
          <cell r="E401">
            <v>2420.54</v>
          </cell>
          <cell r="F401">
            <v>8789.6299999999992</v>
          </cell>
        </row>
        <row r="402">
          <cell r="A402" t="str">
            <v>BG.1744</v>
          </cell>
          <cell r="B402" t="str">
            <v>Ñaøo neàn ñöôøng laøm môùi phaïm vi £ 1000m (baèng oâtoâ 7T, maùy uûi £110CV, maùy ñaøo £ 0,8 m3) ñaát C4</v>
          </cell>
          <cell r="C402" t="str">
            <v>m3</v>
          </cell>
          <cell r="E402">
            <v>2805.34</v>
          </cell>
          <cell r="F402">
            <v>9502.32</v>
          </cell>
        </row>
        <row r="403">
          <cell r="A403" t="str">
            <v>BG.1752</v>
          </cell>
          <cell r="B403" t="str">
            <v>Ñaøo neàn ñöôøng laøm môùi phaïm vi £ 1000m (baèng oâtoâ 10T, maùy uûi £110CV, maùy ñaøo £ 0,8 m3) ñaát C2</v>
          </cell>
          <cell r="C403" t="str">
            <v>m3</v>
          </cell>
          <cell r="E403">
            <v>2025.8</v>
          </cell>
          <cell r="F403">
            <v>6282.12</v>
          </cell>
        </row>
        <row r="404">
          <cell r="A404" t="str">
            <v>BG.1753</v>
          </cell>
          <cell r="B404" t="str">
            <v>Ñaøo neàn ñöôøng laøm môùi phaïm vi £ 1000m (baèng oâtoâ 10T, maùy uûi £110CV, maùy ñaøo £ 0,8 m3) ñaát C3</v>
          </cell>
          <cell r="C404" t="str">
            <v>m3</v>
          </cell>
          <cell r="E404">
            <v>2420.54</v>
          </cell>
          <cell r="F404">
            <v>7871.24</v>
          </cell>
        </row>
        <row r="405">
          <cell r="A405" t="str">
            <v>BG.1754</v>
          </cell>
          <cell r="B405" t="str">
            <v>Ñaøo neàn ñöôøng laøm môùi phaïm vi £ 1000m (baèng oâtoâ 10T, maùy uûi £110CV, maùy ñaøo £ 0,8 m3) ñaát C4</v>
          </cell>
          <cell r="C405" t="str">
            <v>m3</v>
          </cell>
          <cell r="E405">
            <v>2805.34</v>
          </cell>
          <cell r="F405">
            <v>8648.8799999999992</v>
          </cell>
        </row>
        <row r="406">
          <cell r="A406" t="str">
            <v>BG.1762</v>
          </cell>
          <cell r="B406" t="str">
            <v>Ñaøo neàn ñöôøng laøm môùi phaïm vi £ 1000m (baèng oâtoâ 12T, maùy uûi £110CV, maùy ñaøo £ 0,8 m3) ñaát C2</v>
          </cell>
          <cell r="C406" t="str">
            <v>m3</v>
          </cell>
          <cell r="E406">
            <v>2025.8</v>
          </cell>
          <cell r="F406">
            <v>6761.22</v>
          </cell>
        </row>
        <row r="407">
          <cell r="A407" t="str">
            <v>BG.1763</v>
          </cell>
          <cell r="B407" t="str">
            <v>Ñaøo neàn ñöôøng laøm môùi phaïm vi £ 1000m (baèng oâtoâ 12T, maùy uûi £110CV, maùy ñaøo £ 0,8 m3) ñaát C3</v>
          </cell>
          <cell r="C407" t="str">
            <v>m3</v>
          </cell>
          <cell r="E407">
            <v>2420.54</v>
          </cell>
          <cell r="F407">
            <v>7897.06</v>
          </cell>
        </row>
        <row r="408">
          <cell r="A408" t="str">
            <v>BG.1764</v>
          </cell>
          <cell r="B408" t="str">
            <v>Ñaøo neàn ñöôøng laøm môùi phaïm vi £ 1000m (baèng oâtoâ 12T, maùy uûi £110CV, maùy ñaøo £ 0,8 m3) ñaát C4</v>
          </cell>
          <cell r="C408" t="str">
            <v>m3</v>
          </cell>
          <cell r="E408">
            <v>2805.34</v>
          </cell>
          <cell r="F408">
            <v>8657.93</v>
          </cell>
        </row>
        <row r="409">
          <cell r="A409" t="str">
            <v>BG.1772</v>
          </cell>
          <cell r="B409" t="str">
            <v>Ñaøo neàn ñöôøng laøm môùi phaïm vi £ 1000m (baèng oâtoâ 7T, maùy uûi £110CV, maùy ñaøo £ 1,25 m3) ñaát C2</v>
          </cell>
          <cell r="C409" t="str">
            <v>m3</v>
          </cell>
          <cell r="E409">
            <v>2025.8</v>
          </cell>
          <cell r="F409">
            <v>7950.14</v>
          </cell>
        </row>
        <row r="410">
          <cell r="A410" t="str">
            <v>BG.1773</v>
          </cell>
          <cell r="B410" t="str">
            <v>Ñaøo neàn ñöôøng laøm môùi phaïm vi £ 1000m (baèng oâtoâ 7T, maùy uûi £110CV, maùy ñaøo £ 1,25 m3) ñaát C3</v>
          </cell>
          <cell r="C410" t="str">
            <v>m3</v>
          </cell>
          <cell r="E410">
            <v>2420.54</v>
          </cell>
          <cell r="F410">
            <v>9407.4500000000007</v>
          </cell>
        </row>
        <row r="411">
          <cell r="A411" t="str">
            <v>BG.1774</v>
          </cell>
          <cell r="B411" t="str">
            <v>Ñaøo neàn ñöôøng laøm môùi phaïm vi £ 1000m (baèng oâtoâ 7T, maùy uûi £110CV, maùy ñaøo £ 1,25 m3) ñaát C4</v>
          </cell>
          <cell r="C411" t="str">
            <v>m3</v>
          </cell>
          <cell r="E411">
            <v>2805.34</v>
          </cell>
          <cell r="F411">
            <v>11142.28</v>
          </cell>
        </row>
        <row r="412">
          <cell r="A412" t="str">
            <v>BG.1782</v>
          </cell>
          <cell r="B412" t="str">
            <v>Ñaøo neàn ñöôøng laøm môùi phaïm vi £ 1000m (baèng oâtoâ 10T, maùy uûi £110CV, maùy ñaøo £ 1,25 m3) ñaát C2</v>
          </cell>
          <cell r="C412" t="str">
            <v>m3</v>
          </cell>
          <cell r="E412">
            <v>2025.8</v>
          </cell>
          <cell r="F412">
            <v>7531.8</v>
          </cell>
        </row>
        <row r="413">
          <cell r="A413" t="str">
            <v>BG.1783</v>
          </cell>
          <cell r="B413" t="str">
            <v>Ñaøo neàn ñöôøng laøm môùi phaïm vi £ 1000m (baèng oâtoâ 10T, maùy uûi £110CV, maùy ñaøo £ 1,25 m3) ñaát C3</v>
          </cell>
          <cell r="C413" t="str">
            <v>m3</v>
          </cell>
          <cell r="E413">
            <v>2420.54</v>
          </cell>
          <cell r="F413">
            <v>8489.06</v>
          </cell>
        </row>
        <row r="414">
          <cell r="A414" t="str">
            <v>BG.1784</v>
          </cell>
          <cell r="B414" t="str">
            <v>Ñaøo neàn ñöôøng laøm môùi phaïm vi £ 1000m (baèng oâtoâ 10T, maùy uûi £110CV, maùy ñaøo £ 1,25 m3) ñaát C4</v>
          </cell>
          <cell r="C414" t="str">
            <v>m3</v>
          </cell>
          <cell r="E414">
            <v>2805.34</v>
          </cell>
          <cell r="F414">
            <v>10288.84</v>
          </cell>
        </row>
        <row r="415">
          <cell r="A415" t="str">
            <v>BG.1792</v>
          </cell>
          <cell r="B415" t="str">
            <v>Ñaøo neàn ñöôøng laøm môùi phaïm vi £ 1000m (baèng oâtoâ 12T, maùy uûi £110CV, maùy ñaøo £ 1,25 m3) ñaát C2</v>
          </cell>
          <cell r="C415" t="str">
            <v>m3</v>
          </cell>
          <cell r="E415">
            <v>2025.8</v>
          </cell>
          <cell r="F415">
            <v>7485.16</v>
          </cell>
        </row>
        <row r="416">
          <cell r="A416" t="str">
            <v>BG.1793</v>
          </cell>
          <cell r="B416" t="str">
            <v>Ñaøo neàn ñöôøng laøm môùi phaïm vi £ 1000m (baèng oâtoâ 12T, maùy uûi £110CV, maùy ñaøo £ 1,25 m3) ñaát C3</v>
          </cell>
          <cell r="C416" t="str">
            <v>m3</v>
          </cell>
          <cell r="E416">
            <v>2420.54</v>
          </cell>
          <cell r="F416">
            <v>8514.8799999999992</v>
          </cell>
        </row>
        <row r="417">
          <cell r="A417" t="str">
            <v>BG.1794</v>
          </cell>
          <cell r="B417" t="str">
            <v>Ñaøo neàn ñöôøng laøm môùi phaïm vi £ 1000m (baèng oâtoâ 12T, maùy uûi £110CV, maùy ñaøo £ 1,25 m3) ñaát C4</v>
          </cell>
          <cell r="C417" t="str">
            <v>m3</v>
          </cell>
          <cell r="E417">
            <v>2805.34</v>
          </cell>
          <cell r="F417">
            <v>10297.89</v>
          </cell>
        </row>
        <row r="418">
          <cell r="A418" t="str">
            <v>BG.1802</v>
          </cell>
          <cell r="B418" t="str">
            <v>Ñaøo neàn ñöôøng laøm môùi phaïm vi £ 1000m (baèng oâtoâ 10T, maùy uûi £110CV, maùy ñaøo £ 1,6 m3) ñaát C2</v>
          </cell>
          <cell r="C418" t="str">
            <v>m3</v>
          </cell>
          <cell r="E418">
            <v>2025.8</v>
          </cell>
          <cell r="F418">
            <v>7399.23</v>
          </cell>
        </row>
        <row r="419">
          <cell r="A419" t="str">
            <v>BG.1803</v>
          </cell>
          <cell r="B419" t="str">
            <v>Ñaøo neàn ñöôøng laøm môùi phaïm vi £ 1000m (baèng oâtoâ 10T, maùy uûi £110CV, maùy ñaøo £ 1,6 m3) ñaát C3</v>
          </cell>
          <cell r="C419" t="str">
            <v>m3</v>
          </cell>
          <cell r="E419">
            <v>2420.54</v>
          </cell>
          <cell r="F419">
            <v>8386.06</v>
          </cell>
        </row>
        <row r="420">
          <cell r="A420" t="str">
            <v>BG.1804</v>
          </cell>
          <cell r="B420" t="str">
            <v>Ñaøo neàn ñöôøng laøm môùi phaïm vi £ 1000m (baèng oâtoâ 10T, maùy uûi £110CV, maùy ñaøo £ 1,6 m3) ñaát C4</v>
          </cell>
          <cell r="C420" t="str">
            <v>m3</v>
          </cell>
          <cell r="E420">
            <v>2805.34</v>
          </cell>
          <cell r="F420">
            <v>10459.030000000001</v>
          </cell>
        </row>
        <row r="421">
          <cell r="A421" t="str">
            <v>BG.1812</v>
          </cell>
          <cell r="B421" t="str">
            <v>Ñaøo neàn ñöôøng laøm môùi phaïm vi £ 1000m (baèng oâtoâ 12T, maùy uûi £110CV, maùy ñaøo £ 1,6 m3) ñaát C2</v>
          </cell>
          <cell r="C421" t="str">
            <v>m3</v>
          </cell>
          <cell r="E421">
            <v>2025.8</v>
          </cell>
          <cell r="F421">
            <v>7352.59</v>
          </cell>
        </row>
        <row r="422">
          <cell r="A422" t="str">
            <v>BG.1813</v>
          </cell>
          <cell r="B422" t="str">
            <v>Ñaøo neàn ñöôøng laøm môùi phaïm vi £ 1000m (baèng oâtoâ 12T, maùy uûi £110CV, maùy ñaøo £ 1,6 m3) ñaát C3</v>
          </cell>
          <cell r="C422" t="str">
            <v>m3</v>
          </cell>
          <cell r="E422">
            <v>2420.54</v>
          </cell>
          <cell r="F422">
            <v>8411.8799999999992</v>
          </cell>
        </row>
        <row r="423">
          <cell r="A423" t="str">
            <v>BG.1814</v>
          </cell>
          <cell r="B423" t="str">
            <v>Ñaøo neàn ñöôøng laøm môùi phaïm vi £ 1000m (baèng oâtoâ 12T, maùy uûi £110CV, maùy ñaøo £ 1,6 m3) ñaát C4</v>
          </cell>
          <cell r="C423" t="str">
            <v>m3</v>
          </cell>
          <cell r="E423">
            <v>2805.34</v>
          </cell>
          <cell r="F423">
            <v>10468.08</v>
          </cell>
        </row>
        <row r="424">
          <cell r="A424" t="str">
            <v>BG.1812</v>
          </cell>
          <cell r="B424" t="str">
            <v>Ñaøo neàn ñöôøng laøm môùi phaïm vi £ 1000m (baèng oâtoâ 12T, maùy uûi £110CV, maùy ñaøo £ 2,3 m3) ñaát C2</v>
          </cell>
          <cell r="C424" t="str">
            <v>m3</v>
          </cell>
          <cell r="E424">
            <v>2025.8</v>
          </cell>
          <cell r="F424">
            <v>7427.18</v>
          </cell>
        </row>
        <row r="425">
          <cell r="A425" t="str">
            <v>BG.1813</v>
          </cell>
          <cell r="B425" t="str">
            <v>Ñaøo neàn ñöôøng laøm môùi phaïm vi £ 1000m (baèng oâtoâ 12T, maùy uûi £110CV, maùy ñaøo £ 2,3 m3) ñaát C3</v>
          </cell>
          <cell r="C425" t="str">
            <v>m3</v>
          </cell>
          <cell r="E425">
            <v>2420.54</v>
          </cell>
          <cell r="F425">
            <v>8740.73</v>
          </cell>
        </row>
        <row r="426">
          <cell r="A426" t="str">
            <v>BG.1814</v>
          </cell>
          <cell r="B426" t="str">
            <v>Ñaøo neàn ñöôøng laøm môùi phaïm vi £ 1000m (baèng oâtoâ 12T, maùy uûi £110CV, maùy ñaøo £ 2,3 m3) ñaát C4</v>
          </cell>
          <cell r="C426" t="str">
            <v>m3</v>
          </cell>
          <cell r="E426">
            <v>2805.34</v>
          </cell>
          <cell r="F426">
            <v>10831.18</v>
          </cell>
        </row>
        <row r="427">
          <cell r="B427" t="str">
            <v>VAÄN CHUYEÅN BAÈNG XE OÂTOÂ TÖÏ ÑOÅ</v>
          </cell>
        </row>
        <row r="428">
          <cell r="A428" t="str">
            <v>BJ.1111</v>
          </cell>
          <cell r="B428" t="str">
            <v>Vaän chuyeån ñaát thöøa xa 1000m baèng oâtoâ 5T ñaát C1</v>
          </cell>
          <cell r="C428" t="str">
            <v>m3</v>
          </cell>
          <cell r="F428">
            <v>2049.0500000000002</v>
          </cell>
        </row>
        <row r="429">
          <cell r="A429" t="str">
            <v>BJ.1112</v>
          </cell>
          <cell r="B429" t="str">
            <v>Vaän chuyeån ñaát thöøa xa 1000m baèng oâtoâ 5T ñaát C2</v>
          </cell>
          <cell r="C429" t="str">
            <v>m3</v>
          </cell>
          <cell r="F429">
            <v>2230.86</v>
          </cell>
        </row>
        <row r="430">
          <cell r="A430" t="str">
            <v>BJ.1113</v>
          </cell>
          <cell r="B430" t="str">
            <v>Vaän chuyeån ñaát thöøa xa 1000m baèng oâtoâ 5T ñaát C3</v>
          </cell>
          <cell r="C430" t="str">
            <v>m3</v>
          </cell>
          <cell r="F430">
            <v>2664.63</v>
          </cell>
        </row>
        <row r="431">
          <cell r="A431" t="str">
            <v>BJ.1114</v>
          </cell>
          <cell r="B431" t="str">
            <v>Vaän chuyeån ñaát thöøa xa 1000m baèng oâtoâ 5T ñaát C4</v>
          </cell>
          <cell r="C431" t="str">
            <v>m3</v>
          </cell>
          <cell r="F431">
            <v>2726.6</v>
          </cell>
        </row>
        <row r="432">
          <cell r="A432" t="str">
            <v>BJ.1121</v>
          </cell>
          <cell r="B432" t="str">
            <v>Vaän chuyeån ñaát thöøa xa 1000m baèng oâtoâ 7T ñaát C1</v>
          </cell>
          <cell r="C432" t="str">
            <v>m3</v>
          </cell>
          <cell r="F432">
            <v>1911.57</v>
          </cell>
        </row>
        <row r="433">
          <cell r="A433" t="str">
            <v>BJ.1122</v>
          </cell>
          <cell r="B433" t="str">
            <v>Vaän chuyeån ñaát thöøa xa 1000m baèng oâtoâ 7T ñaát C2</v>
          </cell>
          <cell r="C433" t="str">
            <v>m3</v>
          </cell>
          <cell r="F433">
            <v>2000.48</v>
          </cell>
        </row>
        <row r="434">
          <cell r="A434" t="str">
            <v>BJ.1123</v>
          </cell>
          <cell r="B434" t="str">
            <v>Vaän chuyeån ñaát thöøa xa 1000m baèng oâtoâ 7T ñaát C3</v>
          </cell>
          <cell r="C434" t="str">
            <v>m3</v>
          </cell>
          <cell r="F434">
            <v>2133.84</v>
          </cell>
        </row>
        <row r="435">
          <cell r="A435" t="str">
            <v>BJ.1124</v>
          </cell>
          <cell r="B435" t="str">
            <v>Vaän chuyeån ñaát thöøa xa 1000m baèng oâtoâ 7T ñaát C4</v>
          </cell>
          <cell r="C435" t="str">
            <v>m3</v>
          </cell>
          <cell r="F435">
            <v>2222.7600000000002</v>
          </cell>
        </row>
        <row r="436">
          <cell r="A436" t="str">
            <v>BJ.1131</v>
          </cell>
          <cell r="B436" t="str">
            <v>Vaän chuyeån ñaát thöøa xa 1000m baèng oâtoâ 10T ñaát C1</v>
          </cell>
          <cell r="C436" t="str">
            <v>m3</v>
          </cell>
          <cell r="F436">
            <v>1577.22</v>
          </cell>
        </row>
        <row r="437">
          <cell r="A437" t="str">
            <v>BJ.1132</v>
          </cell>
          <cell r="B437" t="str">
            <v>Vaän chuyeån ñaát thöøa xa 1000m baèng oâtoâ 10T ñaát C2</v>
          </cell>
          <cell r="C437" t="str">
            <v>m3</v>
          </cell>
          <cell r="F437">
            <v>1787.52</v>
          </cell>
        </row>
        <row r="438">
          <cell r="A438" t="str">
            <v>BJ.1133</v>
          </cell>
          <cell r="B438" t="str">
            <v>Vaän chuyeån ñaát thöøa xa 1000m baèng oâtoâ 10T ñaát C3</v>
          </cell>
          <cell r="C438" t="str">
            <v>m3</v>
          </cell>
          <cell r="F438">
            <v>1997.81</v>
          </cell>
        </row>
        <row r="439">
          <cell r="A439" t="str">
            <v>BJ.1134</v>
          </cell>
          <cell r="B439" t="str">
            <v>Vaän chuyeån ñaát thöøa xa 1000m baèng oâtoâ 10T ñaát C4</v>
          </cell>
          <cell r="C439" t="str">
            <v>m3</v>
          </cell>
          <cell r="F439">
            <v>2208.11</v>
          </cell>
        </row>
        <row r="440">
          <cell r="A440" t="str">
            <v>BJ.1141</v>
          </cell>
          <cell r="B440" t="str">
            <v>Vaän chuyeån ñaát thöøa xa 1000m baèng oâtoâ 12T ñaát C1</v>
          </cell>
          <cell r="C440" t="str">
            <v>m3</v>
          </cell>
          <cell r="F440">
            <v>1615.29</v>
          </cell>
        </row>
        <row r="441">
          <cell r="A441" t="str">
            <v>BJ.1142</v>
          </cell>
          <cell r="B441" t="str">
            <v>Vaän chuyeån ñaát thöøa xa 1000m baèng oâtoâ 12T ñaát C2</v>
          </cell>
          <cell r="C441" t="str">
            <v>m3</v>
          </cell>
          <cell r="F441">
            <v>1846.04</v>
          </cell>
        </row>
        <row r="442">
          <cell r="A442" t="str">
            <v>BJ.1143</v>
          </cell>
          <cell r="B442" t="str">
            <v>Vaän chuyeån ñaát thöøa xa 1000m baèng oâtoâ 12T ñaát C3</v>
          </cell>
          <cell r="C442" t="str">
            <v>m3</v>
          </cell>
          <cell r="F442">
            <v>2076.8000000000002</v>
          </cell>
        </row>
        <row r="443">
          <cell r="A443" t="str">
            <v>BJ.1144</v>
          </cell>
          <cell r="B443" t="str">
            <v>Vaän chuyeån ñaát thöøa xa 1000m baèng oâtoâ 12T ñaát C4</v>
          </cell>
          <cell r="C443" t="str">
            <v>m3</v>
          </cell>
          <cell r="F443">
            <v>2365.2399999999998</v>
          </cell>
        </row>
        <row r="444">
          <cell r="B444" t="str">
            <v>SAN ÑAÀM ÑAÁT MAËT BAÈNG</v>
          </cell>
        </row>
        <row r="445">
          <cell r="A445" t="str">
            <v>BK.2102</v>
          </cell>
          <cell r="B445" t="str">
            <v>San ñaàm ñaát maët baèng baèng maùy ñaàm 9T, maùy uûi 110 CV ñaát caáp 2</v>
          </cell>
          <cell r="C445" t="str">
            <v>m3</v>
          </cell>
          <cell r="F445">
            <v>1743.88</v>
          </cell>
        </row>
        <row r="446">
          <cell r="A446" t="str">
            <v>BK.2103</v>
          </cell>
          <cell r="B446" t="str">
            <v>San ñaàm ñaát maët baèng baèng maùy ñaàm 9T, maùy uûi 110 CV ñaát caáp 3</v>
          </cell>
          <cell r="C446" t="str">
            <v>m3</v>
          </cell>
          <cell r="F446">
            <v>2133.14</v>
          </cell>
        </row>
        <row r="447">
          <cell r="A447" t="str">
            <v>BK.2104</v>
          </cell>
          <cell r="B447" t="str">
            <v>San ñaàm ñaát maët baèng baèng maùy ñaàm 9T, maùy uûi 110 CV ñaát caáp 4</v>
          </cell>
          <cell r="C447" t="str">
            <v>m3</v>
          </cell>
          <cell r="F447">
            <v>2528.52</v>
          </cell>
        </row>
        <row r="448">
          <cell r="A448" t="str">
            <v>BK.2202</v>
          </cell>
          <cell r="B448" t="str">
            <v>San ñaàm ñaát maët baèng  baèng maùy ñaàm 16T, maùy uûi 110 CV ñaát caáp 2</v>
          </cell>
          <cell r="C448" t="str">
            <v>m3</v>
          </cell>
          <cell r="F448">
            <v>1504.57</v>
          </cell>
        </row>
        <row r="449">
          <cell r="A449" t="str">
            <v>BK.2203</v>
          </cell>
          <cell r="B449" t="str">
            <v>San ñaàm ñaát maët baèng  baèng maùy ñaàm 16T, maùy uûi 110 CV ñaát caáp 3</v>
          </cell>
          <cell r="C449" t="str">
            <v>m3</v>
          </cell>
          <cell r="F449">
            <v>1840.04</v>
          </cell>
        </row>
        <row r="450">
          <cell r="A450" t="str">
            <v>BK.2204</v>
          </cell>
          <cell r="B450" t="str">
            <v>San ñaàm ñaát maët baèng  baèng maùy ñaàm 16T, maùy uûi 110 CV ñaát caáp 4</v>
          </cell>
          <cell r="C450" t="str">
            <v>m3</v>
          </cell>
          <cell r="F450">
            <v>2343.25</v>
          </cell>
        </row>
        <row r="451">
          <cell r="A451" t="str">
            <v>BK.2302</v>
          </cell>
          <cell r="B451" t="str">
            <v>San ñaàm ñaát maët baèng baèng maùy ñaàm 25T, maùy uûi 110 CV ñaát caáp 2</v>
          </cell>
          <cell r="C451" t="str">
            <v>m3</v>
          </cell>
          <cell r="F451">
            <v>1426.89</v>
          </cell>
        </row>
        <row r="452">
          <cell r="A452" t="str">
            <v>BK.2303</v>
          </cell>
          <cell r="B452" t="str">
            <v>San ñaàm ñaát maët baèng baèng maùy ñaàm 25T, maùy uûi 110 CV ñaát caáp 3</v>
          </cell>
          <cell r="C452" t="str">
            <v>m3</v>
          </cell>
          <cell r="F452">
            <v>1756.17</v>
          </cell>
        </row>
        <row r="453">
          <cell r="A453" t="str">
            <v>BK.2304</v>
          </cell>
          <cell r="B453" t="str">
            <v>San ñaàm ñaát maët baèng baèng maùy ñaàm 25T, maùy uûi 110 CV ñaát caáp 4</v>
          </cell>
          <cell r="C453" t="str">
            <v>m3</v>
          </cell>
          <cell r="F453">
            <v>2231.8000000000002</v>
          </cell>
        </row>
        <row r="454">
          <cell r="B454" t="str">
            <v>ÑAÉP NEÀN ÑÖÔØNG</v>
          </cell>
        </row>
        <row r="455">
          <cell r="A455" t="str">
            <v>BK.4112</v>
          </cell>
          <cell r="B455" t="str">
            <v>Ñaép ñaát neàn ñöôøng maùy ñaàm 9T, maùy uûi 110 CV (K=0,9) ñaát caáp 2</v>
          </cell>
          <cell r="C455" t="str">
            <v>m3</v>
          </cell>
          <cell r="E455">
            <v>392.25</v>
          </cell>
          <cell r="F455">
            <v>2195.42</v>
          </cell>
        </row>
        <row r="456">
          <cell r="A456" t="str">
            <v>BK.4113</v>
          </cell>
          <cell r="B456" t="str">
            <v>Ñaép ñaát neàn ñöôøng maùy ñaàm 9T, maùy uûi 110 CV (K=0,9) ñaát caáp 3</v>
          </cell>
          <cell r="C456" t="str">
            <v>m3</v>
          </cell>
          <cell r="E456">
            <v>392.25</v>
          </cell>
          <cell r="F456">
            <v>2486.8200000000002</v>
          </cell>
        </row>
        <row r="457">
          <cell r="A457" t="str">
            <v>BK.4114</v>
          </cell>
          <cell r="B457" t="str">
            <v>Ñaép ñaát neàn ñöôøng maùy ñaàm 9T, maùy uûi 110 CV (K=0,9) ñaát caáp 4</v>
          </cell>
          <cell r="C457" t="str">
            <v>m3</v>
          </cell>
          <cell r="E457">
            <v>392.25</v>
          </cell>
          <cell r="F457">
            <v>2533.5300000000002</v>
          </cell>
        </row>
        <row r="458">
          <cell r="A458" t="str">
            <v>BK.4122</v>
          </cell>
          <cell r="B458" t="str">
            <v>Ñaép ñaát neàn ñöôøng maùy ñaàm 9T, maùy uûi 110 CV (K=0,95) ñaát caáp 2</v>
          </cell>
          <cell r="C458" t="str">
            <v>m3</v>
          </cell>
          <cell r="E458">
            <v>392.25</v>
          </cell>
          <cell r="F458">
            <v>2938.36</v>
          </cell>
        </row>
        <row r="459">
          <cell r="A459" t="str">
            <v>BK.4123</v>
          </cell>
          <cell r="B459" t="str">
            <v>Ñaép ñaát neàn ñöôøng maùy ñaàm 9T, maùy uûi 110 CV (K=0,95) ñaát caáp 3</v>
          </cell>
          <cell r="C459" t="str">
            <v>m3</v>
          </cell>
          <cell r="E459">
            <v>392.25</v>
          </cell>
          <cell r="F459">
            <v>3607.89</v>
          </cell>
        </row>
        <row r="460">
          <cell r="A460" t="str">
            <v>BK.4124</v>
          </cell>
          <cell r="B460" t="str">
            <v>Ñaép ñaát neàn ñöôøng maùy ñaàm 9T, maùy uûi 110 CV (K=0,95) ñaát caáp 4</v>
          </cell>
          <cell r="C460" t="str">
            <v>m3</v>
          </cell>
          <cell r="E460">
            <v>392.25</v>
          </cell>
          <cell r="F460">
            <v>3674.6</v>
          </cell>
        </row>
        <row r="461">
          <cell r="A461" t="str">
            <v>BK.4212</v>
          </cell>
          <cell r="B461" t="str">
            <v>Ñaép ñaát neàn ñöôøng maùy ñaàm 16T, maùy uûi 110 CV (K=0,90) ñaát caáp 2</v>
          </cell>
          <cell r="C461" t="str">
            <v>m3</v>
          </cell>
          <cell r="E461">
            <v>392.25</v>
          </cell>
          <cell r="F461">
            <v>1895.4</v>
          </cell>
        </row>
        <row r="462">
          <cell r="A462" t="str">
            <v>BK.4213</v>
          </cell>
          <cell r="B462" t="str">
            <v>Ñaép ñaát neàn ñöôøng maùy ñaàm 16T, maùy uûi 110 CV (K=0,90) ñaát caáp 3</v>
          </cell>
          <cell r="C462" t="str">
            <v>m3</v>
          </cell>
          <cell r="E462">
            <v>392.25</v>
          </cell>
          <cell r="F462">
            <v>2147.0100000000002</v>
          </cell>
        </row>
        <row r="463">
          <cell r="A463" t="str">
            <v>BK.4214</v>
          </cell>
          <cell r="B463" t="str">
            <v>Ñaép ñaát neàn ñöôøng maùy ñaàm 16T, maùy uûi 110 CV (K=0,90) ñaát caáp 4</v>
          </cell>
          <cell r="C463" t="str">
            <v>m3</v>
          </cell>
          <cell r="E463">
            <v>392.25</v>
          </cell>
          <cell r="F463">
            <v>2192.29</v>
          </cell>
        </row>
        <row r="464">
          <cell r="A464" t="str">
            <v>BK.4222</v>
          </cell>
          <cell r="B464" t="str">
            <v xml:space="preserve">Ñaép ñaát neàn ñöôøng maùy ñaàm 16T, maùy uûi 110 CV (K=0,95) ñaát caáp 2 </v>
          </cell>
          <cell r="C464" t="str">
            <v>m3</v>
          </cell>
          <cell r="E464">
            <v>392.25</v>
          </cell>
          <cell r="F464">
            <v>2534.4499999999998</v>
          </cell>
        </row>
        <row r="465">
          <cell r="A465" t="str">
            <v>BK.4223</v>
          </cell>
          <cell r="B465" t="str">
            <v>Ñaép ñaát neàn ñöôøng maùy ñaàm 16T, maùy uûi 110 CV (K=0,95) ñaát caáp 3</v>
          </cell>
          <cell r="C465" t="str">
            <v>m3</v>
          </cell>
          <cell r="E465">
            <v>392.25</v>
          </cell>
          <cell r="F465">
            <v>3103.09</v>
          </cell>
        </row>
        <row r="466">
          <cell r="A466" t="str">
            <v>BK.4224</v>
          </cell>
          <cell r="B466" t="str">
            <v>Ñaép ñaát neàn ñöôøng maùy ñaàm 16T, maùy uûi 110 CV (K=0,95) ñaát caáp 4</v>
          </cell>
          <cell r="C466" t="str">
            <v>m3</v>
          </cell>
          <cell r="E466">
            <v>392.25</v>
          </cell>
          <cell r="F466">
            <v>3165.15</v>
          </cell>
        </row>
        <row r="467">
          <cell r="A467" t="str">
            <v>BK.4312</v>
          </cell>
          <cell r="B467" t="str">
            <v xml:space="preserve">Ñaép ñaát neàn ñöôøng maùy ñaàm 25T, maùy uûi 110 CV (K=0,90) ñaát caáp 2 </v>
          </cell>
          <cell r="C467" t="str">
            <v>m3</v>
          </cell>
          <cell r="E467">
            <v>392.25</v>
          </cell>
          <cell r="F467">
            <v>1811.05</v>
          </cell>
        </row>
        <row r="468">
          <cell r="A468" t="str">
            <v>BK.4313</v>
          </cell>
          <cell r="B468" t="str">
            <v>Ñaép ñaát neàn ñöôøng maùy ñaàm 25T, maùy uûi 110 CV (K=0,90) ñaát caáp 3</v>
          </cell>
          <cell r="C468" t="str">
            <v>m3</v>
          </cell>
          <cell r="E468">
            <v>392.25</v>
          </cell>
          <cell r="F468">
            <v>2048.87</v>
          </cell>
        </row>
        <row r="469">
          <cell r="A469" t="str">
            <v>BK.4314</v>
          </cell>
          <cell r="B469" t="str">
            <v>Ñaép ñaát neàn ñöôøng maùy ñaàm 25T, maùy uûi 110 CV (K=0,90) ñaát caáp 4</v>
          </cell>
          <cell r="C469" t="str">
            <v>m3</v>
          </cell>
          <cell r="E469">
            <v>392.25</v>
          </cell>
          <cell r="F469">
            <v>2085.46</v>
          </cell>
        </row>
        <row r="470">
          <cell r="A470" t="str">
            <v>BK.4322</v>
          </cell>
          <cell r="B470" t="str">
            <v xml:space="preserve">Ñaép ñaát neàn ñöôøng maùy ñaàm 25T, maùy uûi 110 CV (K=0,95) ñaát caáp 2 </v>
          </cell>
          <cell r="C470" t="str">
            <v>m3</v>
          </cell>
          <cell r="E470">
            <v>392.25</v>
          </cell>
          <cell r="F470">
            <v>2414.7399999999998</v>
          </cell>
        </row>
        <row r="471">
          <cell r="A471" t="str">
            <v>BK.4323</v>
          </cell>
          <cell r="B471" t="str">
            <v>Ñaép ñaát neàn ñöôøng maùy ñaàm 25T, maùy uûi 110 CV (K=0,95) ñaát caáp 3</v>
          </cell>
          <cell r="C471" t="str">
            <v>m3</v>
          </cell>
          <cell r="E471">
            <v>392.25</v>
          </cell>
          <cell r="F471">
            <v>2963.54</v>
          </cell>
        </row>
        <row r="472">
          <cell r="A472" t="str">
            <v>BK.4324</v>
          </cell>
          <cell r="B472" t="str">
            <v>Ñaép ñaát neàn ñöôøng maùy ñaàm 25T, maùy uûi 110 CV (K=0,95) ñaát caáp 4</v>
          </cell>
          <cell r="C472" t="str">
            <v>m3</v>
          </cell>
          <cell r="E472">
            <v>392.25</v>
          </cell>
          <cell r="F472">
            <v>3018.42</v>
          </cell>
        </row>
        <row r="473">
          <cell r="A473" t="str">
            <v>BK.4333</v>
          </cell>
          <cell r="B473" t="str">
            <v>Ñaép ñaát neàn ñöôøng maùy ñaàm 25T, maùy uûi 110 CV (K=0,98)</v>
          </cell>
          <cell r="C473" t="str">
            <v>m3</v>
          </cell>
          <cell r="E473">
            <v>392.25</v>
          </cell>
          <cell r="F473">
            <v>5126.47</v>
          </cell>
        </row>
        <row r="474">
          <cell r="B474" t="str">
            <v>ÑAÉP CAÙT</v>
          </cell>
        </row>
        <row r="475">
          <cell r="A475" t="str">
            <v>BK.5111</v>
          </cell>
          <cell r="B475" t="str">
            <v xml:space="preserve">Ñaép caùt hoá moùng </v>
          </cell>
          <cell r="C475" t="str">
            <v>m3</v>
          </cell>
          <cell r="D475">
            <v>48800</v>
          </cell>
          <cell r="E475">
            <v>1880.8</v>
          </cell>
          <cell r="F475">
            <v>2388.54</v>
          </cell>
        </row>
        <row r="476">
          <cell r="A476" t="str">
            <v>BK.5112</v>
          </cell>
          <cell r="B476" t="str">
            <v>Ñaép caùt maët baèng</v>
          </cell>
          <cell r="C476" t="str">
            <v>m3</v>
          </cell>
          <cell r="D476">
            <v>48800</v>
          </cell>
          <cell r="E476">
            <v>194.56</v>
          </cell>
          <cell r="F476">
            <v>2207.56</v>
          </cell>
        </row>
        <row r="477">
          <cell r="A477" t="str">
            <v>BK.5113</v>
          </cell>
          <cell r="B477" t="str">
            <v>Ñaép caùt neàn ñöôøng K=0,95</v>
          </cell>
          <cell r="C477" t="str">
            <v>m3</v>
          </cell>
          <cell r="D477">
            <v>48800</v>
          </cell>
          <cell r="E477">
            <v>259.42</v>
          </cell>
          <cell r="F477">
            <v>3212.14</v>
          </cell>
        </row>
        <row r="478">
          <cell r="A478" t="str">
            <v>BK.5114</v>
          </cell>
          <cell r="B478" t="str">
            <v>Ñaép caùt neàn ñöôøng K=0,98</v>
          </cell>
          <cell r="C478" t="str">
            <v>m3</v>
          </cell>
          <cell r="D478">
            <v>48800</v>
          </cell>
          <cell r="E478">
            <v>259.42</v>
          </cell>
          <cell r="F478">
            <v>3729.73</v>
          </cell>
        </row>
        <row r="479">
          <cell r="B479" t="str">
            <v>ÑOÙNG COÏC CÖØ TRAØM</v>
          </cell>
        </row>
        <row r="480">
          <cell r="A480" t="str">
            <v>CA.2111</v>
          </cell>
          <cell r="B480" t="str">
            <v>Ñoùng cöø traøm F 8-10cm ngaäp ñaát &lt;=2,5m buøn</v>
          </cell>
          <cell r="C480" t="str">
            <v>m</v>
          </cell>
          <cell r="D480">
            <v>3652.11</v>
          </cell>
          <cell r="E480">
            <v>216.62</v>
          </cell>
        </row>
        <row r="481">
          <cell r="A481" t="str">
            <v>CA.2112</v>
          </cell>
          <cell r="B481" t="str">
            <v>Ñoùng cöø traøm F 8-10cm ngaäp ñaát &lt;=2,5m ñaát C1</v>
          </cell>
          <cell r="C481" t="str">
            <v>m</v>
          </cell>
          <cell r="D481">
            <v>3662.19</v>
          </cell>
          <cell r="E481">
            <v>281.47000000000003</v>
          </cell>
        </row>
        <row r="482">
          <cell r="A482" t="str">
            <v>CA.2113</v>
          </cell>
          <cell r="B482" t="str">
            <v>Ñoùng cöø traøm F 8-10cm ngaäp ñaát &lt;=2,5m ñaát C2</v>
          </cell>
          <cell r="C482" t="str">
            <v>m</v>
          </cell>
          <cell r="D482">
            <v>3662.19</v>
          </cell>
          <cell r="E482">
            <v>298.33</v>
          </cell>
        </row>
        <row r="483">
          <cell r="A483" t="str">
            <v>CA.2211</v>
          </cell>
          <cell r="B483" t="str">
            <v>Ñoùng cöø traøm F 8-10cm ngaäp ñaát &gt;2,5m buøn</v>
          </cell>
          <cell r="C483" t="str">
            <v>m</v>
          </cell>
          <cell r="D483">
            <v>3630.13</v>
          </cell>
          <cell r="E483">
            <v>374.86</v>
          </cell>
        </row>
        <row r="484">
          <cell r="A484" t="str">
            <v>CA.2212</v>
          </cell>
          <cell r="B484" t="str">
            <v>Ñoùng cöø traøm F 8-10cm ngaäp ñaát &gt;2,5m ñaát C1</v>
          </cell>
          <cell r="C484" t="str">
            <v>m</v>
          </cell>
          <cell r="D484">
            <v>3641.26</v>
          </cell>
          <cell r="E484">
            <v>424.15</v>
          </cell>
        </row>
        <row r="485">
          <cell r="A485" t="str">
            <v>CA.2213</v>
          </cell>
          <cell r="B485" t="str">
            <v>Ñoùng cöø traøm F 8-10cm ngaäp ñaát &gt;2,5m ñaát C2</v>
          </cell>
          <cell r="C485" t="str">
            <v>m</v>
          </cell>
          <cell r="D485">
            <v>3641.26</v>
          </cell>
          <cell r="E485">
            <v>469.55</v>
          </cell>
        </row>
        <row r="486">
          <cell r="B486" t="str">
            <v>COÂNG TAÙC LAØM ÑÖÔØNG</v>
          </cell>
        </row>
        <row r="487">
          <cell r="B487" t="str">
            <v>Laøm moùng ñaù hoäc</v>
          </cell>
        </row>
        <row r="488">
          <cell r="A488" t="str">
            <v>EB.1110</v>
          </cell>
          <cell r="B488" t="str">
            <v>Laøm moùng ñöôøng baèng ñaù hoäc chieàu daøy ñaõ leøn eùp £ 20cm</v>
          </cell>
          <cell r="C488" t="str">
            <v>m3</v>
          </cell>
          <cell r="D488">
            <v>108000</v>
          </cell>
          <cell r="E488">
            <v>7944</v>
          </cell>
          <cell r="F488">
            <v>2528</v>
          </cell>
        </row>
        <row r="489">
          <cell r="A489" t="str">
            <v>EB.1120</v>
          </cell>
          <cell r="B489" t="str">
            <v>Laøm moùng ñöôøng baèng ñaù ba, ñaù hoäc chieàu daøy ñaõ leøn eùp &gt; 20cm</v>
          </cell>
          <cell r="C489" t="str">
            <v>m3</v>
          </cell>
          <cell r="D489">
            <v>108000</v>
          </cell>
          <cell r="E489">
            <v>6976</v>
          </cell>
          <cell r="F489">
            <v>2275</v>
          </cell>
        </row>
        <row r="490">
          <cell r="B490" t="str">
            <v>Laøm moùng baèng caáp phoái ñaù daêm</v>
          </cell>
        </row>
        <row r="491">
          <cell r="A491" t="str">
            <v>EB.2110</v>
          </cell>
          <cell r="B491" t="str">
            <v xml:space="preserve">Laøm moùng caáp phoái ñaù daêm lôùp döôùi ñöôøng môû roäng </v>
          </cell>
          <cell r="C491" t="str">
            <v>m3</v>
          </cell>
          <cell r="D491">
            <v>207000</v>
          </cell>
          <cell r="E491">
            <v>568.22</v>
          </cell>
          <cell r="F491">
            <v>9787.65</v>
          </cell>
        </row>
        <row r="492">
          <cell r="A492" t="str">
            <v>EB.2120</v>
          </cell>
          <cell r="B492" t="str">
            <v>Laøm moùng caáp phoái ñaù daêm lôùp döôùi ñöôøng laøm môùi</v>
          </cell>
          <cell r="C492" t="str">
            <v>m3</v>
          </cell>
          <cell r="D492">
            <v>207000</v>
          </cell>
          <cell r="E492">
            <v>527.63</v>
          </cell>
          <cell r="F492">
            <v>8300.2800000000007</v>
          </cell>
        </row>
        <row r="493">
          <cell r="A493" t="str">
            <v>EB.2210</v>
          </cell>
          <cell r="B493" t="str">
            <v xml:space="preserve">Laøm moùng caáp phoái ñaù daêm lôùp treân ñöôøng môû roäng </v>
          </cell>
          <cell r="C493" t="str">
            <v>m3</v>
          </cell>
          <cell r="D493">
            <v>207000</v>
          </cell>
          <cell r="E493">
            <v>622.33000000000004</v>
          </cell>
          <cell r="F493">
            <v>7988.27</v>
          </cell>
        </row>
        <row r="494">
          <cell r="A494" t="str">
            <v>EB.2220</v>
          </cell>
          <cell r="B494" t="str">
            <v>Laøm moùng caáp phoái ñaù daêm lôùp treân ñöôøng</v>
          </cell>
          <cell r="C494" t="str">
            <v>m3</v>
          </cell>
          <cell r="D494">
            <v>207000</v>
          </cell>
          <cell r="E494">
            <v>595.28</v>
          </cell>
          <cell r="F494">
            <v>6710.16</v>
          </cell>
        </row>
        <row r="495">
          <cell r="B495" t="str">
            <v>Lu leøn laïi maët ñöôøng cuõ</v>
          </cell>
        </row>
        <row r="496">
          <cell r="A496" t="str">
            <v>EB.5010</v>
          </cell>
          <cell r="B496" t="str">
            <v>Lu leøn laïi maët ñöôøng cuõ ñaõ caøy phaù ñeå laøm laïi neàn haï</v>
          </cell>
          <cell r="C496" t="str">
            <v>m2</v>
          </cell>
          <cell r="E496">
            <v>143.97999999999999</v>
          </cell>
          <cell r="F496">
            <v>1680.78</v>
          </cell>
        </row>
        <row r="497">
          <cell r="A497" t="str">
            <v>EB.6010</v>
          </cell>
          <cell r="B497" t="str">
            <v>Baït leà ñöôøng cuõ</v>
          </cell>
          <cell r="C497" t="str">
            <v>m2</v>
          </cell>
          <cell r="E497">
            <v>211.73</v>
          </cell>
        </row>
        <row r="498">
          <cell r="A498" t="str">
            <v>EB.6010</v>
          </cell>
          <cell r="B498" t="str">
            <v>Söûa voã maùi ñöôøng cuõ</v>
          </cell>
          <cell r="C498" t="str">
            <v>m2</v>
          </cell>
          <cell r="E498">
            <v>544.41</v>
          </cell>
        </row>
        <row r="499">
          <cell r="B499" t="str">
            <v>Laøm maët ñöôøng ñaù daêm nöôùc</v>
          </cell>
        </row>
        <row r="500">
          <cell r="A500" t="str">
            <v>EC.1111</v>
          </cell>
          <cell r="B500" t="str">
            <v>Laøm maët ñöôøng ñaù daêm nöôùc lôùp treân chieàu daøy ñaõ leøn eùp 8 cm</v>
          </cell>
          <cell r="C500" t="str">
            <v>m3</v>
          </cell>
          <cell r="D500">
            <v>13940.8</v>
          </cell>
          <cell r="E500">
            <v>1355.09</v>
          </cell>
          <cell r="F500">
            <v>3159.02</v>
          </cell>
        </row>
        <row r="501">
          <cell r="A501" t="str">
            <v>EC.1112</v>
          </cell>
          <cell r="B501" t="str">
            <v>Laøm maët ñöôøng ñaù daêm nöôùc lôùp treân chieàu daøy ñaõ leøn eùp 10 cm</v>
          </cell>
          <cell r="C501" t="str">
            <v>m3</v>
          </cell>
          <cell r="D501">
            <v>17204.3</v>
          </cell>
          <cell r="E501">
            <v>1451.88</v>
          </cell>
          <cell r="F501">
            <v>3902.32</v>
          </cell>
        </row>
        <row r="502">
          <cell r="A502" t="str">
            <v>EC.1113</v>
          </cell>
          <cell r="B502" t="str">
            <v>Laøm maët ñöôøng ñaù daêm nöôùc lôùp treân chieàu daøy ñaõ leøn eùp 12 cm</v>
          </cell>
          <cell r="C502" t="str">
            <v>m3</v>
          </cell>
          <cell r="D502">
            <v>20312.2</v>
          </cell>
          <cell r="E502">
            <v>1520.84</v>
          </cell>
          <cell r="F502">
            <v>4672.16</v>
          </cell>
        </row>
        <row r="503">
          <cell r="A503" t="str">
            <v>EC.1114</v>
          </cell>
          <cell r="B503" t="str">
            <v>Laøm maët ñöôøng ñaù daêm nöôùc lôùp treân chieàu daøy ñaõ leøn eùp 14 cm</v>
          </cell>
          <cell r="C503" t="str">
            <v>m3</v>
          </cell>
          <cell r="D503">
            <v>23715.3</v>
          </cell>
          <cell r="E503">
            <v>1586.18</v>
          </cell>
          <cell r="F503">
            <v>5442.01</v>
          </cell>
        </row>
        <row r="504">
          <cell r="A504" t="str">
            <v>EC.1115</v>
          </cell>
          <cell r="B504" t="str">
            <v>Laøm maët ñöôøng ñaù daêm nöôùc lôùp treân chieàu daøy ñaõ leøn eùp 15 cm</v>
          </cell>
          <cell r="C504" t="str">
            <v>m3</v>
          </cell>
          <cell r="D504">
            <v>25327</v>
          </cell>
          <cell r="E504">
            <v>1624.9</v>
          </cell>
          <cell r="F504">
            <v>5813.66</v>
          </cell>
        </row>
        <row r="505">
          <cell r="A505" t="str">
            <v>EC.1211</v>
          </cell>
          <cell r="B505" t="str">
            <v>Laøm maët ñöôøng ñaù daêm nöôùc lôùp döôùi chieàu daøy ñaõ leøn eùp 8 cm</v>
          </cell>
          <cell r="C505" t="str">
            <v>m3</v>
          </cell>
          <cell r="D505">
            <v>11510.4</v>
          </cell>
          <cell r="E505">
            <v>661.82</v>
          </cell>
          <cell r="F505">
            <v>2654.64</v>
          </cell>
        </row>
        <row r="506">
          <cell r="A506" t="str">
            <v>EC.1212</v>
          </cell>
          <cell r="B506" t="str">
            <v>Laøm maët ñöôøng ñaù daêm nöôùc lôùp döôùi chieàu daøy ñaõ leøn eùp 10 cm</v>
          </cell>
          <cell r="C506" t="str">
            <v>m3</v>
          </cell>
          <cell r="D506">
            <v>14377.1</v>
          </cell>
          <cell r="E506">
            <v>741.67</v>
          </cell>
          <cell r="F506">
            <v>3185.57</v>
          </cell>
        </row>
        <row r="507">
          <cell r="A507" t="str">
            <v>EC.1213</v>
          </cell>
          <cell r="B507" t="str">
            <v>Laøm maët ñöôøng ñaù daêm nöôùc lôùp döôùi chieàu daøy ñaõ leøn eùp 12 cm</v>
          </cell>
          <cell r="C507" t="str">
            <v>m3</v>
          </cell>
          <cell r="D507">
            <v>17254.7</v>
          </cell>
          <cell r="E507">
            <v>793.69</v>
          </cell>
          <cell r="F507">
            <v>4167.79</v>
          </cell>
        </row>
        <row r="508">
          <cell r="A508" t="str">
            <v>EC.1214</v>
          </cell>
          <cell r="B508" t="str">
            <v>Laøm maët ñöôøng ñaù daêm nöôùc lôùp döôùi chieàu daøy ñaõ leøn eùp 14 cm</v>
          </cell>
          <cell r="C508" t="str">
            <v>m3</v>
          </cell>
          <cell r="D508">
            <v>20132.3</v>
          </cell>
          <cell r="E508">
            <v>846.93</v>
          </cell>
          <cell r="F508">
            <v>4619.08</v>
          </cell>
        </row>
        <row r="509">
          <cell r="A509" t="str">
            <v>EC.1215</v>
          </cell>
          <cell r="B509" t="str">
            <v>Laøm maët ñöôøng ñaù daêm nöôùc lôùp döôùi chieàu daøy ñaõ leøn eùp 15 cm</v>
          </cell>
          <cell r="C509" t="str">
            <v>m3</v>
          </cell>
          <cell r="D509">
            <v>21571.1</v>
          </cell>
          <cell r="E509">
            <v>873.55</v>
          </cell>
          <cell r="F509">
            <v>4937.6400000000003</v>
          </cell>
        </row>
        <row r="510">
          <cell r="B510" t="str">
            <v>Laøm maët ñöôøng caáp phoái</v>
          </cell>
        </row>
        <row r="511">
          <cell r="A511" t="str">
            <v>EC.2111</v>
          </cell>
          <cell r="B511" t="str">
            <v>Laøm maët ñöôøng caáp phoái lôùp treân chieàu daøy ñaõ leøn eùp 6 cm</v>
          </cell>
          <cell r="C511" t="str">
            <v>m3</v>
          </cell>
          <cell r="D511">
            <v>5610</v>
          </cell>
          <cell r="E511">
            <v>398.28</v>
          </cell>
          <cell r="F511">
            <v>1884.79</v>
          </cell>
        </row>
        <row r="512">
          <cell r="A512" t="str">
            <v>EC.2112</v>
          </cell>
          <cell r="B512" t="str">
            <v>Laøm maët ñöôøng caáp phoái lôùp treân chieàu daøy ñaõ leøn eùp 8 cm</v>
          </cell>
          <cell r="C512" t="str">
            <v>m3</v>
          </cell>
          <cell r="D512">
            <v>7263</v>
          </cell>
          <cell r="E512">
            <v>423.25</v>
          </cell>
          <cell r="F512">
            <v>2601.5500000000002</v>
          </cell>
        </row>
        <row r="513">
          <cell r="A513" t="str">
            <v>EC.2113</v>
          </cell>
          <cell r="B513" t="str">
            <v>Laøm maët ñöôøng caáp phoái lôùp treân chieàu daøy ñaõ leøn eùp 10 cm</v>
          </cell>
          <cell r="C513" t="str">
            <v>m3</v>
          </cell>
          <cell r="D513">
            <v>8921.7999999999993</v>
          </cell>
          <cell r="E513">
            <v>449.4</v>
          </cell>
          <cell r="F513">
            <v>3185.57</v>
          </cell>
        </row>
        <row r="514">
          <cell r="A514" t="str">
            <v>EC.2114</v>
          </cell>
          <cell r="B514" t="str">
            <v>Laøm maët ñöôøng caáp phoái lôùp treân chieàu daøy ñaõ leøn eùp 12 cm</v>
          </cell>
          <cell r="C514" t="str">
            <v>m3</v>
          </cell>
          <cell r="D514">
            <v>10580.6</v>
          </cell>
          <cell r="E514">
            <v>475.56</v>
          </cell>
          <cell r="F514">
            <v>3875.78</v>
          </cell>
        </row>
        <row r="515">
          <cell r="A515" t="str">
            <v>EC.2115</v>
          </cell>
          <cell r="B515" t="str">
            <v>Laøm maët ñöôøng caáp phoái lôùp treân chieàu daøy ñaõ leøn eùp 14 cm</v>
          </cell>
          <cell r="C515" t="str">
            <v>m3</v>
          </cell>
          <cell r="D515">
            <v>12233.6</v>
          </cell>
          <cell r="E515">
            <v>501.72</v>
          </cell>
          <cell r="F515">
            <v>4512.8900000000003</v>
          </cell>
        </row>
        <row r="516">
          <cell r="A516" t="str">
            <v>EC.2116</v>
          </cell>
          <cell r="B516" t="str">
            <v>Laøm maët ñöôøng caáp phoái lôùp treân chieàu daøy ñaõ leøn eùp 16 cm</v>
          </cell>
          <cell r="C516" t="str">
            <v>m3</v>
          </cell>
          <cell r="D516">
            <v>13892.4</v>
          </cell>
          <cell r="E516">
            <v>527.87</v>
          </cell>
          <cell r="F516">
            <v>5070.37</v>
          </cell>
        </row>
        <row r="517">
          <cell r="A517" t="str">
            <v>EC.2117</v>
          </cell>
          <cell r="B517" t="str">
            <v>Laøm maët ñöôøng caáp phoái lôùp treân chieàu daøy ñaõ leøn eùp 18 cm</v>
          </cell>
          <cell r="C517" t="str">
            <v>m3</v>
          </cell>
          <cell r="D517">
            <v>15545.4</v>
          </cell>
          <cell r="E517">
            <v>552.84</v>
          </cell>
          <cell r="F517">
            <v>5760.57</v>
          </cell>
        </row>
        <row r="518">
          <cell r="A518" t="str">
            <v>EC.2118</v>
          </cell>
          <cell r="B518" t="str">
            <v>Laøm maët ñöôøng caáp phoái lôùp treân chieàu daøy ñaõ leøn eùp 20 cm</v>
          </cell>
          <cell r="C518" t="str">
            <v>m3</v>
          </cell>
          <cell r="D518">
            <v>17204.2</v>
          </cell>
          <cell r="E518">
            <v>578.99</v>
          </cell>
          <cell r="F518">
            <v>6397.68</v>
          </cell>
        </row>
        <row r="519">
          <cell r="A519" t="str">
            <v>EC.2211</v>
          </cell>
          <cell r="B519" t="str">
            <v>Laøm maët ñöôøng caáp phoái lôùp döôùi chieàu daøy ñaõ leøn eùp 8 cm</v>
          </cell>
          <cell r="C519" t="str">
            <v>m3</v>
          </cell>
          <cell r="D519">
            <v>4970.6000000000004</v>
          </cell>
          <cell r="E519">
            <v>235.4</v>
          </cell>
          <cell r="F519">
            <v>1353.87</v>
          </cell>
        </row>
        <row r="520">
          <cell r="A520" t="str">
            <v>EC.2212</v>
          </cell>
          <cell r="B520" t="str">
            <v>Laøm maët ñöôøng caáp phoái lôùp döôùi chieàu daøy ñaõ leøn eùp 8 cm</v>
          </cell>
          <cell r="C520" t="str">
            <v>m3</v>
          </cell>
          <cell r="D520">
            <v>6623.6</v>
          </cell>
          <cell r="E520">
            <v>261.56</v>
          </cell>
          <cell r="F520">
            <v>1858.25</v>
          </cell>
        </row>
        <row r="521">
          <cell r="A521" t="str">
            <v>EC.2213</v>
          </cell>
          <cell r="B521" t="str">
            <v>Laøm maët ñöôøng caáp phoái lôùp döôùi chieàu daøy ñaõ leøn eùp 10 cm</v>
          </cell>
          <cell r="C521" t="str">
            <v>m3</v>
          </cell>
          <cell r="D521">
            <v>8282.4</v>
          </cell>
          <cell r="E521">
            <v>287.70999999999998</v>
          </cell>
          <cell r="F521">
            <v>2256.4499999999998</v>
          </cell>
        </row>
        <row r="522">
          <cell r="A522" t="str">
            <v>EC.2214</v>
          </cell>
          <cell r="B522" t="str">
            <v>Laøm maët ñöôøng caáp phoái lôùp döôùi chieàu daøy ñaõ leøn eùp 12 cm</v>
          </cell>
          <cell r="C522" t="str">
            <v>m3</v>
          </cell>
          <cell r="D522">
            <v>9941.2000000000007</v>
          </cell>
          <cell r="E522">
            <v>313.87</v>
          </cell>
          <cell r="F522">
            <v>2760.83</v>
          </cell>
        </row>
        <row r="523">
          <cell r="A523" t="str">
            <v>EC.2215</v>
          </cell>
          <cell r="B523" t="str">
            <v>Laøm maët ñöôøng caáp phoái lôùp döôùi chieàu daøy ñaõ leøn eùp 14 cm</v>
          </cell>
          <cell r="C523" t="str">
            <v>m3</v>
          </cell>
          <cell r="D523">
            <v>11594.2</v>
          </cell>
          <cell r="E523">
            <v>340.03</v>
          </cell>
          <cell r="F523">
            <v>3212.12</v>
          </cell>
        </row>
        <row r="524">
          <cell r="A524" t="str">
            <v>EC.2216</v>
          </cell>
          <cell r="B524" t="str">
            <v>Laøm maët ñöôøng caáp phoái lôùp döôùi chieàu daøy ñaõ leøn eùp 16 cm</v>
          </cell>
          <cell r="C524" t="str">
            <v>m3</v>
          </cell>
          <cell r="D524">
            <v>13253</v>
          </cell>
          <cell r="E524">
            <v>364.99</v>
          </cell>
          <cell r="F524">
            <v>3610.31</v>
          </cell>
        </row>
        <row r="525">
          <cell r="A525" t="str">
            <v>EC.2217</v>
          </cell>
          <cell r="B525" t="str">
            <v>Laøm maët ñöôøng caáp phoái lôùp döôùi chieàu daøy ñaõ leøn eùp 18 cm</v>
          </cell>
          <cell r="C525" t="str">
            <v>m3</v>
          </cell>
          <cell r="D525">
            <v>14906</v>
          </cell>
          <cell r="E525">
            <v>391.15</v>
          </cell>
          <cell r="F525">
            <v>4114.7</v>
          </cell>
        </row>
        <row r="526">
          <cell r="A526" t="str">
            <v>EC.2218</v>
          </cell>
          <cell r="B526" t="str">
            <v>Laøm maët ñöôøng caáp phoái lôùp döôùi chieàu daøy ñaõ leøn eùp 20 cm</v>
          </cell>
          <cell r="C526" t="str">
            <v>m3</v>
          </cell>
          <cell r="D526">
            <v>16564.8</v>
          </cell>
          <cell r="E526">
            <v>417.3</v>
          </cell>
          <cell r="F526">
            <v>4725.26</v>
          </cell>
        </row>
        <row r="527">
          <cell r="B527" t="str">
            <v>Laøm maët ñöôøng ñaù daêm laùng nhöïa</v>
          </cell>
        </row>
        <row r="528">
          <cell r="A528" t="str">
            <v>EC.3111</v>
          </cell>
          <cell r="B528" t="str">
            <v>Laøm maët ñöôøng ñaù daêm laùng nhöïa tieâu chuaån 3 kg/m2 chieàu daøy ñaõ leøn eùp 8 cm</v>
          </cell>
          <cell r="C528" t="str">
            <v>m2</v>
          </cell>
          <cell r="D528">
            <v>24401</v>
          </cell>
          <cell r="E528">
            <v>1307.83</v>
          </cell>
          <cell r="F528">
            <v>3539.52</v>
          </cell>
        </row>
        <row r="529">
          <cell r="A529" t="str">
            <v>EC.3112</v>
          </cell>
          <cell r="B529" t="str">
            <v>Laøm maët ñöôøng ñaù daêm laùng nhöïa tieâu chuaån 3 kg/m2 chieàu daøy ñaõ leøn eùp 10 cm</v>
          </cell>
          <cell r="C529" t="str">
            <v>m2</v>
          </cell>
          <cell r="D529">
            <v>27538.5</v>
          </cell>
          <cell r="E529">
            <v>1445.56</v>
          </cell>
          <cell r="F529">
            <v>4677.26</v>
          </cell>
        </row>
        <row r="530">
          <cell r="A530" t="str">
            <v>EC.3113</v>
          </cell>
          <cell r="B530" t="str">
            <v>Laøm maët ñöôøng ñaù daêm laùng nhöïa tieâu chuaån 3 kg/m2 chieàu daøy ñaõ leøn eùp 12 cm</v>
          </cell>
          <cell r="C530" t="str">
            <v>m2</v>
          </cell>
          <cell r="D530">
            <v>30655.1</v>
          </cell>
          <cell r="E530">
            <v>1445.56</v>
          </cell>
          <cell r="F530">
            <v>4677.26</v>
          </cell>
        </row>
        <row r="531">
          <cell r="A531" t="str">
            <v>EC.3114</v>
          </cell>
          <cell r="B531" t="str">
            <v>Laøm maët ñöôøng ñaù daêm laùng nhöïa tieâu chuaån 3 kg/m2 chieàu daøy ñaõ leøn eùp 14 cm</v>
          </cell>
          <cell r="C531" t="str">
            <v>m2</v>
          </cell>
          <cell r="D531">
            <v>33869.800000000003</v>
          </cell>
          <cell r="E531">
            <v>1445.56</v>
          </cell>
          <cell r="F531">
            <v>4677.26</v>
          </cell>
        </row>
        <row r="532">
          <cell r="A532" t="str">
            <v>EC.3115</v>
          </cell>
          <cell r="B532" t="str">
            <v>Laøm maët ñöôøng ñaù daêm laùng nhöïa tieâu chuaån 3 kg/m2 chieàu daøy ñaõ leøn eùp 15 cm</v>
          </cell>
          <cell r="C532" t="str">
            <v>m2</v>
          </cell>
          <cell r="D532">
            <v>35326.400000000001</v>
          </cell>
          <cell r="E532">
            <v>1583.29</v>
          </cell>
          <cell r="F532">
            <v>5840.21</v>
          </cell>
        </row>
        <row r="533">
          <cell r="A533" t="str">
            <v>EC.3211</v>
          </cell>
          <cell r="B533" t="str">
            <v>Laøm maët ñöôøng ñaù daêm laùng nhöïa tieâu chuaån 3,5 kg/m2 chieàu daøy ñaõ leøn eùp 8 cm</v>
          </cell>
          <cell r="C533" t="str">
            <v>m2</v>
          </cell>
          <cell r="D533">
            <v>25864.6</v>
          </cell>
          <cell r="E533">
            <v>1307.83</v>
          </cell>
          <cell r="F533">
            <v>3539.52</v>
          </cell>
        </row>
        <row r="534">
          <cell r="A534" t="str">
            <v>EC.3212</v>
          </cell>
          <cell r="B534" t="str">
            <v>Laøm maët ñöôøng ñaù daêm laùng nhöïa tieâu chuaån 3,5 kg/m2 chieàu daøy ñaõ leøn eùp 10 cm</v>
          </cell>
          <cell r="C534" t="str">
            <v>m2</v>
          </cell>
          <cell r="D534">
            <v>29002.1</v>
          </cell>
          <cell r="E534">
            <v>1445.56</v>
          </cell>
          <cell r="F534">
            <v>4677.26</v>
          </cell>
        </row>
        <row r="535">
          <cell r="A535" t="str">
            <v>EC.3213</v>
          </cell>
          <cell r="B535" t="str">
            <v>Laøm maët ñöôøng ñaù daêm laùng nhöïa tieâu chuaån 3,5 kg/m2 chieàu daøy ñaõ leøn eùp 12 cm</v>
          </cell>
          <cell r="C535" t="str">
            <v>m2</v>
          </cell>
          <cell r="D535">
            <v>32118.7</v>
          </cell>
          <cell r="E535">
            <v>1445.56</v>
          </cell>
          <cell r="F535">
            <v>4677.26</v>
          </cell>
        </row>
        <row r="536">
          <cell r="A536" t="str">
            <v>EC.3214</v>
          </cell>
          <cell r="B536" t="str">
            <v>Laøm maët ñöôøng ñaù daêm laùng nhöïa tieâu chuaån 3,5 kg/m2 chieàu daøy ñaõ leøn eùp 14 cm</v>
          </cell>
          <cell r="C536" t="str">
            <v>m2</v>
          </cell>
          <cell r="D536">
            <v>35333.4</v>
          </cell>
          <cell r="E536">
            <v>1445.56</v>
          </cell>
          <cell r="F536">
            <v>4677.26</v>
          </cell>
        </row>
        <row r="537">
          <cell r="A537" t="str">
            <v>EC.3215</v>
          </cell>
          <cell r="B537" t="str">
            <v>Laøm maët ñöôøng ñaù daêm laùng nhöïa tieâu chuaån 3,5 kg/m2 chieàu daøy ñaõ leøn eùp 15 cm</v>
          </cell>
          <cell r="C537" t="str">
            <v>m2</v>
          </cell>
          <cell r="D537">
            <v>36790</v>
          </cell>
          <cell r="E537">
            <v>1583.29</v>
          </cell>
          <cell r="F537">
            <v>5840.21</v>
          </cell>
        </row>
        <row r="538">
          <cell r="A538" t="str">
            <v>EC.3311</v>
          </cell>
          <cell r="B538" t="str">
            <v>Laøm maët ñöôøng ñaù daêm laùng nhöïa tieâu chuaån 5 kg/m2 chieàu daøy ñaõ leøn eùp 8 cm</v>
          </cell>
          <cell r="C538" t="str">
            <v>m2</v>
          </cell>
          <cell r="D538">
            <v>30258.6</v>
          </cell>
          <cell r="E538">
            <v>1721.02</v>
          </cell>
          <cell r="F538">
            <v>3792.34</v>
          </cell>
        </row>
        <row r="539">
          <cell r="A539" t="str">
            <v>EC.3312</v>
          </cell>
          <cell r="B539" t="str">
            <v>Laøm maët ñöôøng ñaù daêm laùng nhöïa tieâu chuaån 5 kg/m2 chieàu daøy ñaõ leøn eùp 10 cm</v>
          </cell>
          <cell r="C539" t="str">
            <v>m2</v>
          </cell>
          <cell r="D539">
            <v>33396.1</v>
          </cell>
          <cell r="E539">
            <v>1858.76</v>
          </cell>
          <cell r="F539">
            <v>5056.46</v>
          </cell>
        </row>
        <row r="540">
          <cell r="A540" t="str">
            <v>EC.3313</v>
          </cell>
          <cell r="B540" t="str">
            <v>Laøm maët ñöôøng ñaù daêm laùng nhöïa tieâu chuaån 5 kg/m2 chieàu daøy ñaõ leøn eùp 12 cm</v>
          </cell>
          <cell r="C540" t="str">
            <v>m2</v>
          </cell>
          <cell r="D540">
            <v>36512.699999999997</v>
          </cell>
          <cell r="E540">
            <v>1858.76</v>
          </cell>
          <cell r="F540">
            <v>5056.46</v>
          </cell>
        </row>
        <row r="541">
          <cell r="A541" t="str">
            <v>EC.3314</v>
          </cell>
          <cell r="B541" t="str">
            <v>Laøm maët ñöôøng ñaù daêm laùng nhöïa tieâu chuaån 5 kg/m2 chieàu daøy ñaõ leøn eùp 14 cm</v>
          </cell>
          <cell r="C541" t="str">
            <v>m2</v>
          </cell>
          <cell r="D541">
            <v>39727.4</v>
          </cell>
          <cell r="E541">
            <v>1858.76</v>
          </cell>
          <cell r="F541">
            <v>5056.46</v>
          </cell>
        </row>
        <row r="542">
          <cell r="A542" t="str">
            <v>EC.3315</v>
          </cell>
          <cell r="B542" t="str">
            <v>Laøm maët ñöôøng ñaù daêm laùng nhöïa tieâu chuaån 5 kg/m2 chieàu daøy ñaõ leøn eùp 15 cm</v>
          </cell>
          <cell r="C542" t="str">
            <v>m2</v>
          </cell>
          <cell r="D542">
            <v>41184</v>
          </cell>
          <cell r="E542">
            <v>1996.49</v>
          </cell>
          <cell r="F542">
            <v>6320.58</v>
          </cell>
        </row>
        <row r="543">
          <cell r="B543" t="str">
            <v>Laøm maët ñöôøng ñaù daêm thaâm nhaäp</v>
          </cell>
        </row>
        <row r="544">
          <cell r="B544" t="str">
            <v xml:space="preserve">      Ghi chuù</v>
          </cell>
        </row>
        <row r="545">
          <cell r="B545" t="str">
            <v xml:space="preserve">                Thaâm nhaäp nheï duøng TC nhöïa 6-7kg/m2</v>
          </cell>
        </row>
        <row r="546">
          <cell r="B546" t="str">
            <v xml:space="preserve">                Thaâm nhaäp saâu duøng TC nhöïa 7-9kg/m2</v>
          </cell>
        </row>
        <row r="547">
          <cell r="B547" t="str">
            <v xml:space="preserve">                Nöûa thaâm nhaäpï duøng TC nhöïa 5,5-6kg/m2</v>
          </cell>
        </row>
        <row r="548">
          <cell r="B548" t="str">
            <v>5,5 kg/m2</v>
          </cell>
        </row>
        <row r="549">
          <cell r="A549" t="str">
            <v>EC.4112</v>
          </cell>
          <cell r="B549" t="str">
            <v>Laøm maët ñöôøng ñaù daêm nhöïa thaâm nhaäp saâu laùng nhöïa tieâu chuaån 5,5 kg/m2 chieàu daøy ñaõ leøn eùp 6 cm</v>
          </cell>
          <cell r="C549" t="str">
            <v>m2</v>
          </cell>
          <cell r="D549">
            <v>30925.3</v>
          </cell>
          <cell r="E549">
            <v>1893.77</v>
          </cell>
          <cell r="F549">
            <v>3286.7</v>
          </cell>
        </row>
        <row r="550">
          <cell r="A550" t="str">
            <v>EC.4113</v>
          </cell>
          <cell r="B550" t="str">
            <v>Laøm maët ñöôøng ñaù daêm nhöïa thaâm nhaäp saâu laùng nhöïa tieâu chuaån 5,5 kg/m2 chieàu daøy ñaõ leøn eùp 7 cm</v>
          </cell>
          <cell r="C550" t="str">
            <v>m2</v>
          </cell>
          <cell r="D550">
            <v>32667.7</v>
          </cell>
          <cell r="E550">
            <v>1893.77</v>
          </cell>
          <cell r="F550">
            <v>3286.7</v>
          </cell>
        </row>
        <row r="551">
          <cell r="A551" t="str">
            <v>EC.4114</v>
          </cell>
          <cell r="B551" t="str">
            <v>Laøm maët ñöôøng ñaù daêm nhöïa thaâm nhaäp saâu laùng nhöïa tieâu chuaån 5,5 kg/m2 chieàu daøy ñaõ leøn eùp 8 cm</v>
          </cell>
          <cell r="C551" t="str">
            <v>m2</v>
          </cell>
          <cell r="D551">
            <v>34410.1</v>
          </cell>
          <cell r="E551">
            <v>1893.77</v>
          </cell>
          <cell r="F551">
            <v>3286.7</v>
          </cell>
        </row>
        <row r="552">
          <cell r="A552" t="str">
            <v>EC.4115</v>
          </cell>
          <cell r="B552" t="str">
            <v>Laøm maët ñöôøng ñaù daêm nhöïa nöûa thaâm nhaäp laùng nhöïa tieâu chuaån 5,5 kg/m2 chieàu daøy ñaõ leøn eùp 8 cm</v>
          </cell>
          <cell r="C552" t="str">
            <v>m2</v>
          </cell>
          <cell r="D552">
            <v>35137.300000000003</v>
          </cell>
          <cell r="E552">
            <v>1893.77</v>
          </cell>
          <cell r="F552">
            <v>3286.7</v>
          </cell>
        </row>
        <row r="553">
          <cell r="A553" t="str">
            <v>EC.4116</v>
          </cell>
          <cell r="B553" t="str">
            <v>Laøm maët ñöôøng ñaù daêm nhöïa nöûa thaâm nhaäp laùng nhöïa tieâu chuaån 5,5 kg/m2 chieàu daøy ñaõ leøn eùp 10 cm</v>
          </cell>
          <cell r="C553" t="str">
            <v>m2</v>
          </cell>
          <cell r="D553">
            <v>38812.9</v>
          </cell>
          <cell r="E553">
            <v>2070.17</v>
          </cell>
          <cell r="F553">
            <v>4803.6400000000003</v>
          </cell>
        </row>
        <row r="554">
          <cell r="A554" t="str">
            <v>EC.4117</v>
          </cell>
          <cell r="B554" t="str">
            <v>Laøm maët ñöôøng ñaù daêm nhöïa nöûa thaâm nhaäp laùng nhöïa tieâu chuaån 5,5 kg/m2 chieàu daøy ñaõ leøn eùp 12 cm</v>
          </cell>
          <cell r="C554" t="str">
            <v>m2</v>
          </cell>
          <cell r="D554">
            <v>42476.2</v>
          </cell>
          <cell r="E554">
            <v>2070.17</v>
          </cell>
          <cell r="F554">
            <v>4803.6400000000003</v>
          </cell>
        </row>
        <row r="555">
          <cell r="A555" t="str">
            <v>EC.4118</v>
          </cell>
          <cell r="B555" t="str">
            <v>Laøm maët ñöôøng ñaù daêm nhöïa nöûa thaâm nhaäp laùng nhöïa tieâu chuaån 5,5 kg/m2 chieàu daøy ñaõ leøn eùp 14 cm</v>
          </cell>
          <cell r="C555" t="str">
            <v>m2</v>
          </cell>
          <cell r="D555">
            <v>46152.7</v>
          </cell>
          <cell r="E555">
            <v>2070.17</v>
          </cell>
          <cell r="F555">
            <v>4803.6400000000003</v>
          </cell>
        </row>
        <row r="556">
          <cell r="A556" t="str">
            <v>EC.4119</v>
          </cell>
          <cell r="B556" t="str">
            <v>Laøm maët ñöôøng ñaù daêm nhöïa nöûa thaâm nhaäp laùng nhöïa tieâu chuaån 5,5 kg/m2 chieàu daøy ñaõ leøn eùp 15 cm</v>
          </cell>
          <cell r="C556" t="str">
            <v>m2</v>
          </cell>
          <cell r="D556">
            <v>48033.1</v>
          </cell>
          <cell r="E556">
            <v>2181.7199999999998</v>
          </cell>
          <cell r="F556">
            <v>5309.28</v>
          </cell>
        </row>
        <row r="557">
          <cell r="B557" t="str">
            <v>6 kg/m2</v>
          </cell>
        </row>
        <row r="558">
          <cell r="A558" t="str">
            <v>EC.4210</v>
          </cell>
          <cell r="B558" t="str">
            <v>Laøm maët ñöôøng ñaù daêm nhöïa thaâm nhaäp nheï laùng nhöïa tieâu chuaån 6kg/m2 chieàu daøy ñaõ leøn eùp 4 cm</v>
          </cell>
          <cell r="C558" t="str">
            <v>m2</v>
          </cell>
          <cell r="D558">
            <v>28294.9</v>
          </cell>
          <cell r="E558">
            <v>1566.9</v>
          </cell>
          <cell r="F558">
            <v>2856.9</v>
          </cell>
        </row>
        <row r="559">
          <cell r="A559" t="str">
            <v>EC.4211</v>
          </cell>
          <cell r="B559" t="str">
            <v>Laøm maët ñöôøng ñaù daêm nhöïa thaâm nhaäp nheï laùng nhöïa tieâu chuaån 6kg/m2 chieàu daøy ñaõ leøn eùp 5 cm</v>
          </cell>
          <cell r="C559" t="str">
            <v>m2</v>
          </cell>
          <cell r="D559">
            <v>30078.5</v>
          </cell>
          <cell r="E559">
            <v>1566.9</v>
          </cell>
          <cell r="F559">
            <v>2856.9</v>
          </cell>
        </row>
        <row r="560">
          <cell r="A560" t="str">
            <v>EC.4212</v>
          </cell>
          <cell r="B560" t="str">
            <v>Laøm maët ñöôøng ñaù daêm nhöïa thaâm nhaäp saâu laùng nhöïa tieâu chuaån 6kg/m2 chieàu daøy ñaõ leøn eùp 6 cm</v>
          </cell>
          <cell r="C560" t="str">
            <v>m2</v>
          </cell>
          <cell r="D560">
            <v>32427.200000000001</v>
          </cell>
          <cell r="E560">
            <v>1893.77</v>
          </cell>
          <cell r="F560">
            <v>3286.7</v>
          </cell>
        </row>
        <row r="561">
          <cell r="A561" t="str">
            <v>EC.4213</v>
          </cell>
          <cell r="B561" t="str">
            <v>Laøm maët ñöôøng ñaù daêm nhöïa thaâm nhaäp saâu laùng nhöïa tieâu chuaån 6kg/m2 chieàu daøy ñaõ leøn eùp 7 cm</v>
          </cell>
          <cell r="C561" t="str">
            <v>m2</v>
          </cell>
          <cell r="D561">
            <v>34169.599999999999</v>
          </cell>
          <cell r="E561">
            <v>1893.77</v>
          </cell>
          <cell r="F561">
            <v>3286.7</v>
          </cell>
        </row>
        <row r="562">
          <cell r="A562" t="str">
            <v>EC.4214</v>
          </cell>
          <cell r="B562" t="str">
            <v>Laøm maët ñöôøng ñaù daêm nhöïa thaâm nhaäp saâu laùng nhöïa tieâu chuaån 6kg/m2 chieàu daøy ñaõ leøn eùp 8 cm</v>
          </cell>
          <cell r="C562" t="str">
            <v>m2</v>
          </cell>
          <cell r="D562">
            <v>35912</v>
          </cell>
          <cell r="E562">
            <v>1893.77</v>
          </cell>
          <cell r="F562">
            <v>3286.7</v>
          </cell>
        </row>
        <row r="563">
          <cell r="A563" t="str">
            <v>EC.4215</v>
          </cell>
          <cell r="B563" t="str">
            <v>Laøm maët ñöôøng ñaù daêm nhöïa nöûa thaâm nhaäp laùng nhöïa tieâu chuaån 6 kg/m2 chieàu daøy ñaõ leøn eùp 8 cm</v>
          </cell>
          <cell r="C563" t="str">
            <v>m2</v>
          </cell>
          <cell r="D563">
            <v>36639.199999999997</v>
          </cell>
          <cell r="E563">
            <v>1893.77</v>
          </cell>
          <cell r="F563">
            <v>3286.7</v>
          </cell>
        </row>
        <row r="564">
          <cell r="A564" t="str">
            <v>EC.4216</v>
          </cell>
          <cell r="B564" t="str">
            <v>Laøm maët ñöôøng ñaù daêm nhöïa nöûa thaâm nhaäp laùng nhöïa tieâu chuaån 6 kg/m2 chieàu daøy ñaõ leøn eùp 10 cm</v>
          </cell>
          <cell r="C564" t="str">
            <v>m2</v>
          </cell>
          <cell r="D564">
            <v>40314.800000000003</v>
          </cell>
          <cell r="E564">
            <v>2070.17</v>
          </cell>
          <cell r="F564">
            <v>4803.6400000000003</v>
          </cell>
        </row>
        <row r="565">
          <cell r="A565" t="str">
            <v>EC.4217</v>
          </cell>
          <cell r="B565" t="str">
            <v>Laøm maët ñöôøng ñaù daêm nhöïa nöûa thaâm nhaäp laùng nhöïa tieâu chuaån 6 kg/m2 chieàu daøy ñaõ leøn eùp 12 cm</v>
          </cell>
          <cell r="C565" t="str">
            <v>m2</v>
          </cell>
          <cell r="D565">
            <v>43978.1</v>
          </cell>
          <cell r="E565">
            <v>2070.17</v>
          </cell>
          <cell r="F565">
            <v>4803.6400000000003</v>
          </cell>
        </row>
        <row r="566">
          <cell r="A566" t="str">
            <v>EC.4218</v>
          </cell>
          <cell r="B566" t="str">
            <v>Laøm maët ñöôøng ñaù daêm nhöïa nöûa thaâm nhaäp laùng nhöïa tieâu chuaån 6 kg/m2 chieàu daøy ñaõ leøn eùp 14 cm</v>
          </cell>
          <cell r="C566" t="str">
            <v>m2</v>
          </cell>
          <cell r="D566">
            <v>47654.6</v>
          </cell>
          <cell r="E566">
            <v>2070.17</v>
          </cell>
          <cell r="F566">
            <v>4803.6400000000003</v>
          </cell>
        </row>
        <row r="567">
          <cell r="A567" t="str">
            <v>EC.4219</v>
          </cell>
          <cell r="B567" t="str">
            <v>Laøm maët ñöôøng ñaù daêm nhöïa nöûa thaâm nhaäp laùng nhöïa tieâu chuaån 6 kg/m2 chieàu daøy ñaõ leøn eùp 15 cm</v>
          </cell>
          <cell r="C567" t="str">
            <v>m2</v>
          </cell>
          <cell r="D567">
            <v>49535</v>
          </cell>
          <cell r="E567">
            <v>2181.7199999999998</v>
          </cell>
          <cell r="F567">
            <v>5309.28</v>
          </cell>
        </row>
        <row r="568">
          <cell r="B568" t="str">
            <v>7 kg/m2</v>
          </cell>
        </row>
        <row r="569">
          <cell r="A569" t="str">
            <v>EC.4310</v>
          </cell>
          <cell r="B569" t="str">
            <v>Laøm maët ñöôøng ñaù daêm nhöïa thaâm nhaäp nheï laùng nhöïa tieâu chuaån 7kg/m2 chieàu daøy ñaõ leøn eùp 4 cm</v>
          </cell>
          <cell r="C569" t="str">
            <v>m2</v>
          </cell>
          <cell r="D569">
            <v>30496.7</v>
          </cell>
          <cell r="E569">
            <v>1644.72</v>
          </cell>
          <cell r="F569">
            <v>2856.9</v>
          </cell>
        </row>
        <row r="570">
          <cell r="A570" t="str">
            <v>EC.4311</v>
          </cell>
          <cell r="B570" t="str">
            <v>Laøm maët ñöôøng ñaù daêm nhöïa thaâm nhaäp nheï laùng nhöïa tieâu chuaån 7kg/m2 chieàu daøy ñaõ leøn eùp 5 cm</v>
          </cell>
          <cell r="C570" t="str">
            <v>m2</v>
          </cell>
          <cell r="D570">
            <v>32280.3</v>
          </cell>
          <cell r="E570">
            <v>1644.72</v>
          </cell>
          <cell r="F570">
            <v>2856.9</v>
          </cell>
        </row>
        <row r="571">
          <cell r="A571" t="str">
            <v>EC.4312</v>
          </cell>
          <cell r="B571" t="str">
            <v>Laøm maët ñöôøng ñaù daêm nhöïa thaâm nhaäp saâu laùng nhöïa tieâu chuaån 7kg/m2 chieàu daøy ñaõ leøn eùp 6 cm</v>
          </cell>
          <cell r="C571" t="str">
            <v>m2</v>
          </cell>
          <cell r="D571">
            <v>35581</v>
          </cell>
          <cell r="E571">
            <v>1893.77</v>
          </cell>
          <cell r="F571">
            <v>3286.7</v>
          </cell>
        </row>
        <row r="572">
          <cell r="A572" t="str">
            <v>EC.4313</v>
          </cell>
          <cell r="B572" t="str">
            <v>Laøm maët ñöôøng ñaù daêm nhöïa thaâm nhaäp saâu laùng nhöïa tieâu chuaån 7kg/m2 chieàu daøy ñaõ leøn eùp 7 cm</v>
          </cell>
          <cell r="C572" t="str">
            <v>m2</v>
          </cell>
          <cell r="D572">
            <v>37323.4</v>
          </cell>
          <cell r="E572">
            <v>1893.77</v>
          </cell>
          <cell r="F572">
            <v>3286.7</v>
          </cell>
        </row>
        <row r="573">
          <cell r="A573" t="str">
            <v>EC.4314</v>
          </cell>
          <cell r="B573" t="str">
            <v>Laøm maët ñöôøng ñaù daêm nhöïa thaâm nhaäp saâu laùng nhöïa tieâu chuaån 7kg/m2 chieàu daøy ñaõ leøn eùp 8 cm</v>
          </cell>
          <cell r="C573" t="str">
            <v>m2</v>
          </cell>
          <cell r="D573">
            <v>39065.800000000003</v>
          </cell>
          <cell r="E573">
            <v>1893.77</v>
          </cell>
          <cell r="F573">
            <v>3286.7</v>
          </cell>
        </row>
        <row r="574">
          <cell r="A574" t="str">
            <v>EC.4314</v>
          </cell>
          <cell r="B574" t="str">
            <v>8 kg/m2</v>
          </cell>
          <cell r="C574" t="str">
            <v>m2</v>
          </cell>
          <cell r="D574">
            <v>39065.800000000003</v>
          </cell>
          <cell r="E574">
            <v>1893.77</v>
          </cell>
          <cell r="F574">
            <v>3286.7</v>
          </cell>
        </row>
        <row r="575">
          <cell r="A575" t="str">
            <v>EC.4412</v>
          </cell>
          <cell r="B575" t="str">
            <v>Laøm maët ñöôøng ñaù daêm nhöïa thaâm nhaäp saâu laùng nhöïa tieâu chuaån 8kg/m2 chieàu daøy ñaõ leøn eùp 6 cm</v>
          </cell>
          <cell r="C575" t="str">
            <v>m2</v>
          </cell>
          <cell r="D575">
            <v>38131.599999999999</v>
          </cell>
          <cell r="E575">
            <v>1893.77</v>
          </cell>
          <cell r="F575">
            <v>3286.7</v>
          </cell>
        </row>
        <row r="576">
          <cell r="A576" t="str">
            <v>EC.4413</v>
          </cell>
          <cell r="B576" t="str">
            <v>Laøm maët ñöôøng ñaù daêm nhöïa thaâm nhaäp saâu laùng nhöïa tieâu chuaån 8kg/m2 chieàu daøy ñaõ leøn eùp 7 cm</v>
          </cell>
          <cell r="C576" t="str">
            <v>m2</v>
          </cell>
          <cell r="D576">
            <v>39874</v>
          </cell>
          <cell r="E576">
            <v>1893.77</v>
          </cell>
          <cell r="F576">
            <v>3286.7</v>
          </cell>
        </row>
        <row r="577">
          <cell r="A577" t="str">
            <v>EC.4414</v>
          </cell>
          <cell r="B577" t="str">
            <v>Laøm maët ñöôøng ñaù daêm nhöïa thaâm nhaäp saâu laùng nhöïa tieâu chuaån 8kg/m2 chieàu daøy ñaõ leøn eùp 8 cm</v>
          </cell>
          <cell r="C577" t="str">
            <v>m2</v>
          </cell>
          <cell r="D577">
            <v>41616.400000000001</v>
          </cell>
          <cell r="E577">
            <v>1893.77</v>
          </cell>
          <cell r="F577">
            <v>3286.7</v>
          </cell>
        </row>
        <row r="578">
          <cell r="B578" t="str">
            <v>9 kg/m2</v>
          </cell>
        </row>
        <row r="579">
          <cell r="A579" t="str">
            <v>EC.4512</v>
          </cell>
          <cell r="B579" t="str">
            <v>Laøm maët ñöôøng ñaù daêm nhöïa thaâm nhaäp saâu laùng nhöïa tieâu chuaån 9kg/m2 chieàu daøy ñaõ leøn eùp 6 cm</v>
          </cell>
          <cell r="C579" t="str">
            <v>m2</v>
          </cell>
          <cell r="D579">
            <v>40588.6</v>
          </cell>
          <cell r="E579">
            <v>1893.77</v>
          </cell>
          <cell r="F579">
            <v>3286.7</v>
          </cell>
        </row>
        <row r="580">
          <cell r="A580" t="str">
            <v>EC.4513</v>
          </cell>
          <cell r="B580" t="str">
            <v>Laøm maët ñöôøng ñaù daêm nhöïa thaâm nhaäp saâu laùng nhöïa tieâu chuaån 9kg/m2 chieàu daøy ñaõ leøn eùp 7 cm</v>
          </cell>
          <cell r="C580" t="str">
            <v>m2</v>
          </cell>
          <cell r="D580">
            <v>42331</v>
          </cell>
          <cell r="E580">
            <v>1893.77</v>
          </cell>
          <cell r="F580">
            <v>3286.7</v>
          </cell>
        </row>
        <row r="581">
          <cell r="A581" t="str">
            <v>EC.4514</v>
          </cell>
          <cell r="B581" t="str">
            <v>Laøm maët ñöôøng ñaù daêm nhöïa thaâm nhaäp saâu laùng nhöïa tieâu chuaån 9kg/m2 chieàu daøy ñaõ leøn eùp 8 cm</v>
          </cell>
          <cell r="C581" t="str">
            <v>m2</v>
          </cell>
          <cell r="D581">
            <v>44073.4</v>
          </cell>
          <cell r="E581">
            <v>1893.77</v>
          </cell>
          <cell r="F581">
            <v>3286.7</v>
          </cell>
        </row>
        <row r="582">
          <cell r="B582" t="str">
            <v>LAØM MAËT ÑÖÔØNG BEÂ TOÂNG NHÖÏA</v>
          </cell>
        </row>
        <row r="583">
          <cell r="A583" t="str">
            <v>ED.2001</v>
          </cell>
          <cell r="B583" t="str">
            <v>Raûi thaûm maët ñöôøng beâ toâng nhöïa haït thoâ chieàu daøy ñaõ leùn eùp 3cm</v>
          </cell>
          <cell r="C583" t="str">
            <v>m2</v>
          </cell>
          <cell r="D583">
            <v>17912.900000000001</v>
          </cell>
          <cell r="E583">
            <v>144.76</v>
          </cell>
          <cell r="F583">
            <v>845.99</v>
          </cell>
        </row>
        <row r="584">
          <cell r="A584" t="str">
            <v>ED.2002</v>
          </cell>
          <cell r="B584" t="str">
            <v>Raûi thaûm maët ñöôøng beâ toâng nhöïa haït thoâ chieàu daøy ñaõ leùn eùp 4cm</v>
          </cell>
          <cell r="C584" t="str">
            <v>m2</v>
          </cell>
          <cell r="D584">
            <v>23901</v>
          </cell>
          <cell r="E584">
            <v>193.46</v>
          </cell>
          <cell r="F584">
            <v>937.79</v>
          </cell>
        </row>
        <row r="585">
          <cell r="A585" t="str">
            <v>ED.2003</v>
          </cell>
          <cell r="B585" t="str">
            <v>Raûi thaûm maët ñöôøng beâ toâng nhöïa haït thoâ chieàu daøy ñaõ leùn eùp 5cm</v>
          </cell>
          <cell r="C585" t="str">
            <v>m2</v>
          </cell>
          <cell r="D585">
            <v>29863.4</v>
          </cell>
          <cell r="E585">
            <v>240.82</v>
          </cell>
          <cell r="F585">
            <v>1080.9100000000001</v>
          </cell>
        </row>
        <row r="586">
          <cell r="A586" t="str">
            <v>ED.2004</v>
          </cell>
          <cell r="B586" t="str">
            <v>Raûi thaûm maët ñöôøng beâ toâng nhöïa haït thoâ chieàu daøy ñaõ leùn eùp 6cm</v>
          </cell>
          <cell r="C586" t="str">
            <v>m2</v>
          </cell>
          <cell r="D586">
            <v>35825.800000000003</v>
          </cell>
          <cell r="E586">
            <v>289.52</v>
          </cell>
          <cell r="F586">
            <v>1172.71</v>
          </cell>
        </row>
        <row r="587">
          <cell r="A587" t="str">
            <v>ED.2005</v>
          </cell>
          <cell r="B587" t="str">
            <v>Raûi thaûm maët ñöôøng beâ toâng nhöïa haït thoâ chieàu daøy ñaõ leùn eùp 7cm</v>
          </cell>
          <cell r="C587" t="str">
            <v>m2</v>
          </cell>
          <cell r="D587">
            <v>41788.199999999997</v>
          </cell>
          <cell r="E587">
            <v>338.22</v>
          </cell>
          <cell r="F587">
            <v>1269.0999999999999</v>
          </cell>
        </row>
        <row r="588">
          <cell r="A588" t="str">
            <v>ED.3001</v>
          </cell>
          <cell r="B588" t="str">
            <v>Raûi thaûm maët ñöôøng beâ toâng nhöïa haït mòn chieàu daøy ñaõ leùn eùp 3cm</v>
          </cell>
          <cell r="C588" t="str">
            <v>m2</v>
          </cell>
          <cell r="D588">
            <v>19343.52</v>
          </cell>
          <cell r="E588">
            <v>150.16999999999999</v>
          </cell>
          <cell r="F588">
            <v>845.99</v>
          </cell>
        </row>
        <row r="589">
          <cell r="A589" t="str">
            <v>ED.3002</v>
          </cell>
          <cell r="B589" t="str">
            <v>Raûi thaûm maët ñöôøng beâ toâng nhöïa haït mòn chieàu daøy ñaõ leùn eùp 4cm</v>
          </cell>
          <cell r="C589" t="str">
            <v>m2</v>
          </cell>
          <cell r="D589">
            <v>25791.360000000001</v>
          </cell>
          <cell r="E589">
            <v>200.23</v>
          </cell>
          <cell r="F589">
            <v>937.79</v>
          </cell>
        </row>
        <row r="590">
          <cell r="A590" t="str">
            <v>ED.3003</v>
          </cell>
          <cell r="B590" t="str">
            <v>Raûi thaûm maët ñöôøng beâ toâng nhöïa haït mòn chieàu daøy ñaõ leùn eùp 5cm</v>
          </cell>
          <cell r="C590" t="str">
            <v>m2</v>
          </cell>
          <cell r="D590">
            <v>32239.200000000001</v>
          </cell>
          <cell r="E590">
            <v>250.29</v>
          </cell>
          <cell r="F590">
            <v>1080.9100000000001</v>
          </cell>
        </row>
        <row r="591">
          <cell r="A591" t="str">
            <v>ED.3004</v>
          </cell>
          <cell r="B591" t="str">
            <v>Raûi thaûm maët ñöôøng beâ toâng nhöïa haït mòn chieàu daøy ñaõ leùn eùp 6cm</v>
          </cell>
          <cell r="C591" t="str">
            <v>m2</v>
          </cell>
          <cell r="D591">
            <v>38676.400000000001</v>
          </cell>
          <cell r="E591">
            <v>300.33999999999997</v>
          </cell>
          <cell r="F591">
            <v>1172.71</v>
          </cell>
        </row>
        <row r="592">
          <cell r="A592" t="str">
            <v>ED.3005</v>
          </cell>
          <cell r="B592" t="str">
            <v>Raûi thaûm maët ñöôøng beâ toâng nhöïa haït mòn chieàu daøy ñaõ leùn eùp 7cm</v>
          </cell>
          <cell r="C592" t="str">
            <v>m2</v>
          </cell>
          <cell r="D592">
            <v>45140.2</v>
          </cell>
          <cell r="E592">
            <v>350.4</v>
          </cell>
          <cell r="F592">
            <v>1269.0999999999999</v>
          </cell>
        </row>
        <row r="593">
          <cell r="B593" t="str">
            <v>Saûn xuaát beâ toâng nhöïa</v>
          </cell>
        </row>
        <row r="594">
          <cell r="A594" t="str">
            <v>EE.1120</v>
          </cell>
          <cell r="B594" t="str">
            <v>Saûn xuaát beâ toâng nhöïa baèng traïm troän 20-25T/h</v>
          </cell>
          <cell r="C594" t="str">
            <v>taán</v>
          </cell>
          <cell r="F594">
            <v>51882</v>
          </cell>
        </row>
        <row r="595">
          <cell r="A595" t="str">
            <v>EE.1220</v>
          </cell>
          <cell r="B595" t="str">
            <v>Saûn xuaát beâ toâng nhöïa baèng traïm troän 50-60T/h</v>
          </cell>
          <cell r="C595" t="str">
            <v>taán</v>
          </cell>
          <cell r="F595">
            <v>68827</v>
          </cell>
        </row>
        <row r="596">
          <cell r="A596" t="str">
            <v>EE.1320</v>
          </cell>
          <cell r="B596" t="str">
            <v>Saûn xuaát beâ toâng nhöïa baèng traïm troän 80-90T/h</v>
          </cell>
          <cell r="C596" t="str">
            <v>taán</v>
          </cell>
          <cell r="F596">
            <v>54725</v>
          </cell>
        </row>
        <row r="597">
          <cell r="B597" t="str">
            <v>Laøm lôùp baùm dính nhöïa ñöôøng</v>
          </cell>
        </row>
        <row r="598">
          <cell r="A598" t="str">
            <v>EE.2001</v>
          </cell>
          <cell r="B598" t="str">
            <v>Laùng nhöïa 0,5 kg/m2</v>
          </cell>
          <cell r="C598" t="str">
            <v>m2</v>
          </cell>
          <cell r="D598">
            <v>1590.93</v>
          </cell>
          <cell r="E598">
            <v>40.729999999999997</v>
          </cell>
          <cell r="F598">
            <v>730.15</v>
          </cell>
        </row>
        <row r="599">
          <cell r="A599" t="str">
            <v>EE.2002</v>
          </cell>
          <cell r="B599" t="str">
            <v>Laùng nhöïa 0,8 kg/m2</v>
          </cell>
          <cell r="C599" t="str">
            <v>m2</v>
          </cell>
          <cell r="D599">
            <v>2807.59</v>
          </cell>
          <cell r="E599">
            <v>40.729999999999997</v>
          </cell>
          <cell r="F599">
            <v>730.15</v>
          </cell>
        </row>
        <row r="600">
          <cell r="A600" t="str">
            <v>EE.2003</v>
          </cell>
          <cell r="B600" t="str">
            <v>Laùng nhöïa 1 kg/m2</v>
          </cell>
          <cell r="C600" t="str">
            <v>m2</v>
          </cell>
          <cell r="D600">
            <v>3509.61</v>
          </cell>
          <cell r="E600">
            <v>40.729999999999997</v>
          </cell>
          <cell r="F600">
            <v>730.15</v>
          </cell>
        </row>
        <row r="601">
          <cell r="B601" t="str">
            <v>Vaän chuyeån beâ toâng nhöïa</v>
          </cell>
        </row>
        <row r="602">
          <cell r="A602" t="str">
            <v>EE.3211</v>
          </cell>
          <cell r="B602" t="str">
            <v>Vaän chuyeån beâ toâng nhöïa baèng oâtoâ 5T cöï ly 1km</v>
          </cell>
          <cell r="C602" t="str">
            <v>taán</v>
          </cell>
          <cell r="F602">
            <v>5267</v>
          </cell>
        </row>
        <row r="603">
          <cell r="A603" t="str">
            <v>EE.3212</v>
          </cell>
          <cell r="B603" t="str">
            <v>Vaän chuyeån beâ toâng nhöïa baèng oâtoâ 7T cöï ly 1km</v>
          </cell>
          <cell r="C603" t="str">
            <v>taán</v>
          </cell>
          <cell r="F603">
            <v>5690</v>
          </cell>
        </row>
        <row r="604">
          <cell r="A604" t="str">
            <v>EE.3213</v>
          </cell>
          <cell r="B604" t="str">
            <v>Vaän chuyeån beâ toâng nhöïa baèng oâtoâ 10T cöï ly 1km</v>
          </cell>
          <cell r="C604" t="str">
            <v>taán</v>
          </cell>
          <cell r="F604">
            <v>4837</v>
          </cell>
        </row>
        <row r="605">
          <cell r="A605" t="str">
            <v>EE.3221</v>
          </cell>
          <cell r="B605" t="str">
            <v>Vaän chuyeån beâ toâng nhöïa baèng oâtoâ 5T cöï ly 2km</v>
          </cell>
          <cell r="C605" t="str">
            <v>taán</v>
          </cell>
          <cell r="F605">
            <v>6817</v>
          </cell>
        </row>
        <row r="606">
          <cell r="A606" t="str">
            <v>EE.3222</v>
          </cell>
          <cell r="B606" t="str">
            <v>Vaän chuyeån beâ toâng nhöïa baèng oâtoâ 7T cöï ly 2km</v>
          </cell>
          <cell r="C606" t="str">
            <v>taán</v>
          </cell>
          <cell r="F606">
            <v>7113</v>
          </cell>
        </row>
        <row r="607">
          <cell r="A607" t="str">
            <v>EE.3223</v>
          </cell>
          <cell r="B607" t="str">
            <v>Vaän chuyeån beâ toâng nhöïa baèng oâtoâ 10T cöï ly 2km</v>
          </cell>
          <cell r="C607" t="str">
            <v>taán</v>
          </cell>
          <cell r="F607">
            <v>6309</v>
          </cell>
        </row>
        <row r="608">
          <cell r="A608" t="str">
            <v>EE.3231</v>
          </cell>
          <cell r="B608" t="str">
            <v>Vaän chuyeån beâ toâng nhöïa baèng oâtoâ 5T cöï ly 3km</v>
          </cell>
          <cell r="C608" t="str">
            <v>taán</v>
          </cell>
          <cell r="F608">
            <v>8583</v>
          </cell>
        </row>
        <row r="609">
          <cell r="A609" t="str">
            <v>EE.3232</v>
          </cell>
          <cell r="B609" t="str">
            <v>Vaän chuyeån beâ toâng nhöïa baèng oâtoâ 7T cöï ly 3km</v>
          </cell>
          <cell r="C609" t="str">
            <v>taán</v>
          </cell>
          <cell r="F609">
            <v>8358</v>
          </cell>
        </row>
        <row r="610">
          <cell r="A610" t="str">
            <v>EE.3233</v>
          </cell>
          <cell r="B610" t="str">
            <v>Vaän chuyeån beâ toâng nhöïa baèng oâtoâ 10T cöï ly 3km</v>
          </cell>
          <cell r="C610" t="str">
            <v>taán</v>
          </cell>
          <cell r="F610">
            <v>7518</v>
          </cell>
        </row>
        <row r="611">
          <cell r="A611" t="str">
            <v>EE.3241</v>
          </cell>
          <cell r="B611" t="str">
            <v>Vaän chuyeån beâ toâng nhöïa baèng oâtoâ 5T cöï ly 4km</v>
          </cell>
          <cell r="C611" t="str">
            <v>taán</v>
          </cell>
          <cell r="F611">
            <v>10101</v>
          </cell>
        </row>
        <row r="612">
          <cell r="A612" t="str">
            <v>EE.3242</v>
          </cell>
          <cell r="B612" t="str">
            <v>Vaän chuyeån beâ toâng nhöïa baèng oâtoâ 7T cöï ly 4km</v>
          </cell>
          <cell r="C612" t="str">
            <v>taán</v>
          </cell>
          <cell r="F612">
            <v>9602</v>
          </cell>
        </row>
        <row r="613">
          <cell r="A613" t="str">
            <v>EE.3243</v>
          </cell>
          <cell r="B613" t="str">
            <v>Vaän chuyeån beâ toâng nhöïa baèng oâtoâ 10T cöï ly 4km</v>
          </cell>
          <cell r="C613" t="str">
            <v>taán</v>
          </cell>
          <cell r="F613">
            <v>8675</v>
          </cell>
        </row>
        <row r="614">
          <cell r="A614" t="str">
            <v>EE.3251</v>
          </cell>
          <cell r="B614" t="str">
            <v>Vaän chuyeån beâ toâng nhöïa baèng oâtoâ 5T 1km tieáp theo</v>
          </cell>
          <cell r="C614" t="str">
            <v>taán</v>
          </cell>
          <cell r="F614">
            <v>589</v>
          </cell>
        </row>
        <row r="615">
          <cell r="A615" t="str">
            <v>EE.3252</v>
          </cell>
          <cell r="B615" t="str">
            <v>Vaän chuyeån beâ toâng nhöïa baèng oâtoâ 7T 1km tieáp theo</v>
          </cell>
          <cell r="C615" t="str">
            <v>taán</v>
          </cell>
          <cell r="F615">
            <v>622</v>
          </cell>
        </row>
        <row r="616">
          <cell r="A616" t="str">
            <v>EE.3253</v>
          </cell>
          <cell r="B616" t="str">
            <v>Vaän chuyeån beâ toâng nhöïa baèng oâtoâ 10T 1km tieáp theo</v>
          </cell>
          <cell r="C616" t="str">
            <v>taán</v>
          </cell>
          <cell r="F616">
            <v>526</v>
          </cell>
        </row>
        <row r="617">
          <cell r="B617" t="str">
            <v>XAÂY ÑAÙ HOÄC</v>
          </cell>
        </row>
        <row r="618">
          <cell r="B618" t="str">
            <v>Xaây moùng</v>
          </cell>
        </row>
        <row r="619">
          <cell r="A619" t="str">
            <v>GA.1114</v>
          </cell>
          <cell r="B619" t="str">
            <v>Xaây moùng ñaù hoäc chieàu daøy &lt;=60cm vöõa XM#50</v>
          </cell>
          <cell r="C619" t="str">
            <v>m3</v>
          </cell>
          <cell r="D619">
            <v>216001</v>
          </cell>
          <cell r="E619">
            <v>24775</v>
          </cell>
        </row>
        <row r="620">
          <cell r="A620" t="str">
            <v>GA.1115</v>
          </cell>
          <cell r="B620" t="str">
            <v>Xaây moùng ñaù hoäc chieàu daøy &lt;=60cm vöõa XM#75</v>
          </cell>
          <cell r="C620" t="str">
            <v>m3</v>
          </cell>
          <cell r="D620">
            <v>246786</v>
          </cell>
          <cell r="E620">
            <v>24775</v>
          </cell>
        </row>
        <row r="621">
          <cell r="A621" t="str">
            <v>GA.1124</v>
          </cell>
          <cell r="B621" t="str">
            <v>Xaây moùng ñaù hoäc chieàu daøy &gt;60cm vöõa XM#50</v>
          </cell>
          <cell r="C621" t="str">
            <v>m3</v>
          </cell>
          <cell r="D621">
            <v>216001</v>
          </cell>
          <cell r="E621">
            <v>23867</v>
          </cell>
        </row>
        <row r="622">
          <cell r="A622" t="str">
            <v>GA.1125</v>
          </cell>
          <cell r="B622" t="str">
            <v>Xaây moùng ñaù hoäc chieàu daøy &gt;60cm vöõa XM#75</v>
          </cell>
          <cell r="C622" t="str">
            <v>m3</v>
          </cell>
          <cell r="D622">
            <v>246786</v>
          </cell>
          <cell r="E622">
            <v>23867</v>
          </cell>
        </row>
        <row r="623">
          <cell r="B623" t="str">
            <v>Xaây töôøng thaúng</v>
          </cell>
        </row>
        <row r="624">
          <cell r="A624" t="str">
            <v>GA.2113</v>
          </cell>
          <cell r="B624" t="str">
            <v>Xaây töôøng ñaù hoäc daøy &lt;=60cm cao &lt;=2m vöõa XM#50</v>
          </cell>
          <cell r="C624" t="str">
            <v>m3</v>
          </cell>
          <cell r="D624">
            <v>216001</v>
          </cell>
          <cell r="E624">
            <v>28017</v>
          </cell>
        </row>
        <row r="625">
          <cell r="A625" t="str">
            <v>GA.2114</v>
          </cell>
          <cell r="B625" t="str">
            <v>Xaây töôøng ñaù hoäc daøy &lt;=60cm cao &lt;=2m vöõa XM#75</v>
          </cell>
          <cell r="C625" t="str">
            <v>m3</v>
          </cell>
          <cell r="D625">
            <v>246786</v>
          </cell>
          <cell r="E625">
            <v>28017</v>
          </cell>
        </row>
        <row r="626">
          <cell r="A626" t="str">
            <v>GA.2123</v>
          </cell>
          <cell r="B626" t="str">
            <v>Xaây töôøng ñaù hoäc daøy &lt;=60cm cao &gt;2m vöõa XM#50</v>
          </cell>
          <cell r="C626" t="str">
            <v>m3</v>
          </cell>
          <cell r="D626">
            <v>249343</v>
          </cell>
          <cell r="E626">
            <v>32428</v>
          </cell>
        </row>
        <row r="627">
          <cell r="A627" t="str">
            <v>GA.2124</v>
          </cell>
          <cell r="B627" t="str">
            <v>Xaây töôøng ñaù hoäc daøy &lt;=60cm cao &gt;2m vöõa XM#75</v>
          </cell>
          <cell r="C627" t="str">
            <v>m3</v>
          </cell>
          <cell r="D627">
            <v>280128</v>
          </cell>
          <cell r="E627">
            <v>32428</v>
          </cell>
        </row>
        <row r="628">
          <cell r="A628" t="str">
            <v>GA.2133</v>
          </cell>
          <cell r="B628" t="str">
            <v>Xaây töôøng ñaù hoäc daøy &gt;60cm cao &lt;=2m vöõa XM#50</v>
          </cell>
          <cell r="C628" t="str">
            <v>m3</v>
          </cell>
          <cell r="D628">
            <v>216001</v>
          </cell>
          <cell r="E628">
            <v>26980</v>
          </cell>
        </row>
        <row r="629">
          <cell r="A629" t="str">
            <v>GA.2134</v>
          </cell>
          <cell r="B629" t="str">
            <v>Xaây töôøng ñaù hoäc daøy &gt;60cm cao &lt;=2m vöõa XM#75</v>
          </cell>
          <cell r="C629" t="str">
            <v>m3</v>
          </cell>
          <cell r="D629">
            <v>246786</v>
          </cell>
          <cell r="E629">
            <v>26980</v>
          </cell>
        </row>
        <row r="630">
          <cell r="A630" t="str">
            <v>GA.2143</v>
          </cell>
          <cell r="B630" t="str">
            <v>Xaây töôøng ñaù hoäc daøy &gt;60cm cao &gt;2m vöõa XM#50</v>
          </cell>
          <cell r="C630" t="str">
            <v>m3</v>
          </cell>
          <cell r="D630">
            <v>241756</v>
          </cell>
          <cell r="E630">
            <v>30741</v>
          </cell>
        </row>
        <row r="631">
          <cell r="A631" t="str">
            <v>GA.2144</v>
          </cell>
          <cell r="B631" t="str">
            <v>Xaây töôøng ñaù hoäc daøy &gt;60cm cao &gt;2m vöõa XM#75</v>
          </cell>
          <cell r="C631" t="str">
            <v>m3</v>
          </cell>
          <cell r="D631">
            <v>272541</v>
          </cell>
          <cell r="E631">
            <v>30741</v>
          </cell>
        </row>
        <row r="632">
          <cell r="B632" t="str">
            <v>Xaây maët baèng maùi doác</v>
          </cell>
        </row>
        <row r="633">
          <cell r="A633" t="str">
            <v>GA.4113</v>
          </cell>
          <cell r="B633" t="str">
            <v>Xaây maët baèng ñaù hoäc vöõa XM#50</v>
          </cell>
          <cell r="C633" t="str">
            <v>m3</v>
          </cell>
          <cell r="D633">
            <v>216001</v>
          </cell>
          <cell r="E633">
            <v>28406</v>
          </cell>
        </row>
        <row r="634">
          <cell r="A634" t="str">
            <v>GA.4114</v>
          </cell>
          <cell r="B634" t="str">
            <v>Xaây maët baèng ñaù hoäc vöõa XM#70</v>
          </cell>
          <cell r="C634" t="str">
            <v>m3</v>
          </cell>
          <cell r="D634">
            <v>246786</v>
          </cell>
          <cell r="E634">
            <v>28406</v>
          </cell>
        </row>
        <row r="635">
          <cell r="A635" t="str">
            <v>GA.4213</v>
          </cell>
          <cell r="B635" t="str">
            <v>Xaây maùi doác thaúng ñaù hoäc vöõa XM#50</v>
          </cell>
          <cell r="C635" t="str">
            <v>m3</v>
          </cell>
          <cell r="D635">
            <v>216001</v>
          </cell>
          <cell r="E635">
            <v>26980</v>
          </cell>
        </row>
        <row r="636">
          <cell r="A636" t="str">
            <v>GA.4214</v>
          </cell>
          <cell r="B636" t="str">
            <v>Xaây maùi doác thaúng ñaù hoäc vöõa XM#75</v>
          </cell>
          <cell r="C636" t="str">
            <v>m3</v>
          </cell>
          <cell r="D636">
            <v>246786</v>
          </cell>
          <cell r="E636">
            <v>26980</v>
          </cell>
        </row>
        <row r="637">
          <cell r="A637" t="str">
            <v>GA.4313</v>
          </cell>
          <cell r="B637" t="str">
            <v>Xaây maùi doác cong ñaù hoäc vöõa XM#50</v>
          </cell>
          <cell r="C637" t="str">
            <v>m3</v>
          </cell>
          <cell r="D637">
            <v>220708</v>
          </cell>
          <cell r="E637">
            <v>31390</v>
          </cell>
        </row>
        <row r="638">
          <cell r="A638" t="str">
            <v>GA.4314</v>
          </cell>
          <cell r="B638" t="str">
            <v>Xaây maùi doác cong ñaù hoäc vöõa XM#75</v>
          </cell>
          <cell r="C638" t="str">
            <v>m3</v>
          </cell>
          <cell r="D638">
            <v>251493</v>
          </cell>
          <cell r="E638">
            <v>31390</v>
          </cell>
        </row>
        <row r="639">
          <cell r="B639" t="str">
            <v xml:space="preserve">Xeáp ñaù khan </v>
          </cell>
        </row>
        <row r="640">
          <cell r="A640" t="str">
            <v>GA.5213</v>
          </cell>
          <cell r="B640" t="str">
            <v>Xeáp ñaù khan chít maïch maët baèng vöõa XM#50</v>
          </cell>
          <cell r="C640" t="str">
            <v>m3</v>
          </cell>
          <cell r="D640">
            <v>131150</v>
          </cell>
          <cell r="E640">
            <v>20105</v>
          </cell>
        </row>
        <row r="641">
          <cell r="A641" t="str">
            <v>GA.5214</v>
          </cell>
          <cell r="B641" t="str">
            <v>Xeáp ñaù khan chít maïch maët baèng vöõa XM#75</v>
          </cell>
          <cell r="C641" t="str">
            <v>m3</v>
          </cell>
          <cell r="D641">
            <v>136062</v>
          </cell>
          <cell r="E641">
            <v>20105</v>
          </cell>
        </row>
        <row r="642">
          <cell r="A642" t="str">
            <v>GA.5223</v>
          </cell>
          <cell r="B642" t="str">
            <v>Xeáp ñaù khan chít maïch maùi doác thaúng vöõa XM#50</v>
          </cell>
          <cell r="C642" t="str">
            <v>m3</v>
          </cell>
          <cell r="D642">
            <v>131150</v>
          </cell>
          <cell r="E642">
            <v>22699</v>
          </cell>
        </row>
        <row r="643">
          <cell r="A643" t="str">
            <v>GA.5224</v>
          </cell>
          <cell r="B643" t="str">
            <v>Xeáp ñaù khan chít maïch maùi doác thaúng vöõa XM#75</v>
          </cell>
          <cell r="C643" t="str">
            <v>m3</v>
          </cell>
          <cell r="D643">
            <v>136062</v>
          </cell>
          <cell r="E643">
            <v>22699</v>
          </cell>
        </row>
        <row r="644">
          <cell r="A644" t="str">
            <v>GA.5223</v>
          </cell>
          <cell r="B644" t="str">
            <v>Xeáp ñaù khan chít maïch maùi doác cong vöõa XM#50</v>
          </cell>
          <cell r="C644" t="str">
            <v>m3</v>
          </cell>
          <cell r="D644">
            <v>135857</v>
          </cell>
          <cell r="E644">
            <v>26072</v>
          </cell>
        </row>
        <row r="645">
          <cell r="A645" t="str">
            <v>GA.5224</v>
          </cell>
          <cell r="B645" t="str">
            <v>Xeáp ñaù khan chít maïch maùi doác cong vöõa XM#75</v>
          </cell>
          <cell r="C645" t="str">
            <v>m3</v>
          </cell>
          <cell r="D645">
            <v>140769</v>
          </cell>
          <cell r="E645">
            <v>26072</v>
          </cell>
        </row>
        <row r="646">
          <cell r="B646" t="str">
            <v>Xaây gaïch theû 4x8x19</v>
          </cell>
        </row>
        <row r="647">
          <cell r="B647" t="str">
            <v>Xaây moùng</v>
          </cell>
        </row>
        <row r="648">
          <cell r="A648" t="str">
            <v>GG.1113</v>
          </cell>
          <cell r="B648" t="str">
            <v>Xaây moùng gaïch theû 4x8x19 vöõa XM#50 daøy £ 30cm</v>
          </cell>
          <cell r="C648" t="str">
            <v>m3</v>
          </cell>
          <cell r="D648">
            <v>282111</v>
          </cell>
          <cell r="E648">
            <v>30482</v>
          </cell>
        </row>
        <row r="649">
          <cell r="A649" t="str">
            <v>GG.1114</v>
          </cell>
          <cell r="B649" t="str">
            <v>Xaây moùng gaïch theû 4x8x19 vöõa XM#75 daøy £ 30cm</v>
          </cell>
          <cell r="C649" t="str">
            <v>m3</v>
          </cell>
          <cell r="D649">
            <v>307179</v>
          </cell>
          <cell r="E649">
            <v>30482</v>
          </cell>
        </row>
        <row r="650">
          <cell r="A650" t="str">
            <v>GG.1123</v>
          </cell>
          <cell r="B650" t="str">
            <v>Xaây moùng gaïch theû 4x8x19 vöõa XM#50 daøy &gt; 30cm</v>
          </cell>
          <cell r="C650" t="str">
            <v>m3</v>
          </cell>
          <cell r="D650">
            <v>280459</v>
          </cell>
          <cell r="E650">
            <v>26980</v>
          </cell>
        </row>
        <row r="651">
          <cell r="A651" t="str">
            <v>GG.1124</v>
          </cell>
          <cell r="B651" t="str">
            <v>Xaây moùng gaïch theû 4x8x19 vöõa XM#75 daøy &gt; 30cm</v>
          </cell>
          <cell r="C651" t="str">
            <v>m3</v>
          </cell>
          <cell r="D651">
            <v>306553</v>
          </cell>
          <cell r="E651">
            <v>26980</v>
          </cell>
        </row>
        <row r="652">
          <cell r="B652" t="str">
            <v>Xaây töôøng</v>
          </cell>
        </row>
        <row r="653">
          <cell r="A653" t="str">
            <v>GG.2113</v>
          </cell>
          <cell r="B653" t="str">
            <v>Xaây töôøng gaïch theû 4x8x19 vöõa XM#50 daøy £10cm cao £4m</v>
          </cell>
          <cell r="C653" t="str">
            <v>m3</v>
          </cell>
          <cell r="D653">
            <v>283419</v>
          </cell>
          <cell r="E653">
            <v>35022</v>
          </cell>
          <cell r="F653">
            <v>906</v>
          </cell>
        </row>
        <row r="654">
          <cell r="A654" t="str">
            <v>GG.2114</v>
          </cell>
          <cell r="B654" t="str">
            <v>Xaây töôøng gaïch theû 4x8x19 vöõa XM#75 daøy £10cm cao £4m</v>
          </cell>
          <cell r="C654" t="str">
            <v>m3</v>
          </cell>
          <cell r="D654">
            <v>298078</v>
          </cell>
          <cell r="E654">
            <v>35022</v>
          </cell>
          <cell r="F654">
            <v>906</v>
          </cell>
        </row>
        <row r="655">
          <cell r="A655" t="str">
            <v>GG.2123</v>
          </cell>
          <cell r="B655" t="str">
            <v>Xaây töôøng gaïch theû 4x8x19 vöõa XM#50 daøy £10cm cao &gt;4m</v>
          </cell>
          <cell r="C655" t="str">
            <v>m3</v>
          </cell>
          <cell r="D655">
            <v>306150</v>
          </cell>
          <cell r="E655">
            <v>38913</v>
          </cell>
          <cell r="F655">
            <v>5811</v>
          </cell>
        </row>
        <row r="656">
          <cell r="A656" t="str">
            <v>GG.2124</v>
          </cell>
          <cell r="B656" t="str">
            <v>Xaây töôøng gaïch theû 4x8x19 vöõa XM#75 daøy £10cm cao &gt;4m</v>
          </cell>
          <cell r="C656" t="str">
            <v>m3</v>
          </cell>
          <cell r="D656">
            <v>320809</v>
          </cell>
          <cell r="E656">
            <v>38913</v>
          </cell>
          <cell r="F656">
            <v>5811</v>
          </cell>
        </row>
        <row r="657">
          <cell r="A657" t="str">
            <v>GG.2213</v>
          </cell>
          <cell r="B657" t="str">
            <v>Xaây töôøng gaïch theû 4x8x19 vöõa XM#50 daøy £30cm cao £4m</v>
          </cell>
          <cell r="C657" t="str">
            <v>m3</v>
          </cell>
          <cell r="D657">
            <v>279354</v>
          </cell>
          <cell r="E657">
            <v>31130</v>
          </cell>
          <cell r="F657">
            <v>1495</v>
          </cell>
        </row>
        <row r="658">
          <cell r="A658" t="str">
            <v>GG.2214</v>
          </cell>
          <cell r="B658" t="str">
            <v>Xaây töôøng gaïch theû 4x8x19 vöõa XM#75 daøy £30cm cao £4m</v>
          </cell>
          <cell r="C658" t="str">
            <v>m3</v>
          </cell>
          <cell r="D658">
            <v>303177</v>
          </cell>
          <cell r="E658">
            <v>31130</v>
          </cell>
          <cell r="F658">
            <v>1495</v>
          </cell>
        </row>
        <row r="659">
          <cell r="A659" t="str">
            <v>GG.2223</v>
          </cell>
          <cell r="B659" t="str">
            <v>Xaây töôøng gaïch theû 4x8x19 vöõa XM#50 daøy £30cm cao &gt;4m</v>
          </cell>
          <cell r="C659" t="str">
            <v>m3</v>
          </cell>
          <cell r="D659">
            <v>302085</v>
          </cell>
          <cell r="E659">
            <v>33725</v>
          </cell>
          <cell r="F659">
            <v>5855</v>
          </cell>
        </row>
        <row r="660">
          <cell r="A660" t="str">
            <v>GG.2224</v>
          </cell>
          <cell r="B660" t="str">
            <v>Xaây töôøng gaïch theû 4x8x19 vöõa XM#75 daøy £30cm cao &gt;4m</v>
          </cell>
          <cell r="C660" t="str">
            <v>m3</v>
          </cell>
          <cell r="D660">
            <v>325908</v>
          </cell>
          <cell r="E660">
            <v>33725</v>
          </cell>
          <cell r="F660">
            <v>5855</v>
          </cell>
        </row>
        <row r="661">
          <cell r="B661" t="str">
            <v>Xaây truï</v>
          </cell>
        </row>
        <row r="662">
          <cell r="A662" t="str">
            <v>GG.3113</v>
          </cell>
          <cell r="B662" t="str">
            <v>Xaây truï gaïch theû 4x8x19 vöõa XM#50 cao £4m</v>
          </cell>
          <cell r="C662" t="str">
            <v>m3</v>
          </cell>
          <cell r="D662">
            <v>269554</v>
          </cell>
          <cell r="E662">
            <v>60704</v>
          </cell>
          <cell r="F662">
            <v>1359</v>
          </cell>
        </row>
        <row r="663">
          <cell r="A663" t="str">
            <v>GG.3114</v>
          </cell>
          <cell r="B663" t="str">
            <v>Xaây truï gaïch theû 4x8x19 vöõa XM#75 cao £4m</v>
          </cell>
          <cell r="C663" t="str">
            <v>m3</v>
          </cell>
          <cell r="D663">
            <v>293596</v>
          </cell>
          <cell r="E663">
            <v>60704</v>
          </cell>
          <cell r="F663">
            <v>1359</v>
          </cell>
        </row>
        <row r="664">
          <cell r="A664" t="str">
            <v>GG.3123</v>
          </cell>
          <cell r="B664" t="str">
            <v>Xaây truï gaïch theû 4x8x19  vöõa XM#50 cao &gt;4m</v>
          </cell>
          <cell r="C664" t="str">
            <v>m3</v>
          </cell>
          <cell r="D664">
            <v>292285</v>
          </cell>
          <cell r="E664">
            <v>67449</v>
          </cell>
          <cell r="F664">
            <v>5719</v>
          </cell>
        </row>
        <row r="665">
          <cell r="A665" t="str">
            <v>GG.3124</v>
          </cell>
          <cell r="B665" t="str">
            <v>Xaây truï gaïch theû 4x8x19  vöõa XM#75 cao &gt;4m</v>
          </cell>
          <cell r="C665" t="str">
            <v>m3</v>
          </cell>
          <cell r="D665">
            <v>316327</v>
          </cell>
          <cell r="E665">
            <v>67449</v>
          </cell>
          <cell r="F665">
            <v>5719</v>
          </cell>
        </row>
        <row r="666">
          <cell r="A666" t="str">
            <v>GG.4010</v>
          </cell>
          <cell r="B666" t="str">
            <v>Laøm moái noái oáng coáng 5x20cm</v>
          </cell>
          <cell r="C666" t="str">
            <v>m3</v>
          </cell>
          <cell r="D666">
            <v>5230</v>
          </cell>
          <cell r="E666">
            <v>1297</v>
          </cell>
        </row>
        <row r="667">
          <cell r="B667" t="str">
            <v>Xaây gaïch oáng 8x8x19</v>
          </cell>
        </row>
        <row r="668">
          <cell r="A668" t="str">
            <v>GI.1113</v>
          </cell>
          <cell r="B668" t="str">
            <v>Xaây töôøng gaïch oáng 8x8x19 vöõa XM#50 daøy £10cm cao £4m</v>
          </cell>
          <cell r="C668" t="str">
            <v>m3</v>
          </cell>
          <cell r="D668">
            <v>201155</v>
          </cell>
          <cell r="E668">
            <v>25293</v>
          </cell>
          <cell r="F668">
            <v>906</v>
          </cell>
        </row>
        <row r="669">
          <cell r="A669" t="str">
            <v>GI.1114</v>
          </cell>
          <cell r="B669" t="str">
            <v>Xaây töôøng gaïch oáng 8x8x19 vöõa XM#75 daøy £10cm cao £4m</v>
          </cell>
          <cell r="C669" t="str">
            <v>m3</v>
          </cell>
          <cell r="D669">
            <v>213617</v>
          </cell>
          <cell r="E669">
            <v>25293</v>
          </cell>
          <cell r="F669">
            <v>906</v>
          </cell>
        </row>
        <row r="670">
          <cell r="A670" t="str">
            <v>GI.1123</v>
          </cell>
          <cell r="B670" t="str">
            <v>Xaây töôøng gaïch oáng 8x8x19 vöõa XM#50 daøy £10cm cao &gt;4m</v>
          </cell>
          <cell r="C670" t="str">
            <v>m3</v>
          </cell>
          <cell r="D670">
            <v>223886</v>
          </cell>
          <cell r="E670">
            <v>27888</v>
          </cell>
          <cell r="F670">
            <v>4176</v>
          </cell>
        </row>
        <row r="671">
          <cell r="A671" t="str">
            <v>GI.1124</v>
          </cell>
          <cell r="B671" t="str">
            <v>Xaây töôøng gaïch oáng 8x8x19 vöõa XM#75 daøy £10cm cao &gt;4m</v>
          </cell>
          <cell r="C671" t="str">
            <v>m3</v>
          </cell>
          <cell r="D671">
            <v>236348</v>
          </cell>
          <cell r="E671">
            <v>27888</v>
          </cell>
          <cell r="F671">
            <v>4176</v>
          </cell>
        </row>
        <row r="672">
          <cell r="A672" t="str">
            <v>GI.1213</v>
          </cell>
          <cell r="B672" t="str">
            <v>Xaây töôøng gaïch oáng 8x8x19 vöõa XM#50 daøy £30cm cao £4m</v>
          </cell>
          <cell r="C672" t="str">
            <v>m3</v>
          </cell>
          <cell r="D672">
            <v>203813</v>
          </cell>
          <cell r="E672">
            <v>22051</v>
          </cell>
          <cell r="F672">
            <v>1359</v>
          </cell>
        </row>
        <row r="673">
          <cell r="A673" t="str">
            <v>GI.1214</v>
          </cell>
          <cell r="B673" t="str">
            <v>Xaây töôøng gaïch oáng 8x8x19 vöõa XM#75 daøy £30cm cao £4m</v>
          </cell>
          <cell r="C673" t="str">
            <v>m3</v>
          </cell>
          <cell r="D673">
            <v>219206</v>
          </cell>
          <cell r="E673">
            <v>22051</v>
          </cell>
          <cell r="F673">
            <v>1359</v>
          </cell>
        </row>
        <row r="674">
          <cell r="A674" t="str">
            <v>GI.1223</v>
          </cell>
          <cell r="B674" t="str">
            <v>Xaây töôøng gaïch oáng 8x8x19 vöõa XM#50 daøy £30cm cao &gt;4m</v>
          </cell>
          <cell r="C674" t="str">
            <v>m3</v>
          </cell>
          <cell r="D674">
            <v>226544</v>
          </cell>
          <cell r="E674">
            <v>23996</v>
          </cell>
          <cell r="F674">
            <v>4084</v>
          </cell>
        </row>
        <row r="675">
          <cell r="A675" t="str">
            <v>GI.1224</v>
          </cell>
          <cell r="B675" t="str">
            <v>Xaây töôøng gaïch oáng 8x8x19 vöõa XM#75 daøy £30cm cao &gt;4m</v>
          </cell>
          <cell r="C675" t="str">
            <v>m3</v>
          </cell>
          <cell r="D675">
            <v>241937</v>
          </cell>
          <cell r="E675">
            <v>23996</v>
          </cell>
          <cell r="F675">
            <v>4084</v>
          </cell>
        </row>
        <row r="676">
          <cell r="B676" t="str">
            <v xml:space="preserve">BEÂ TOÂNG </v>
          </cell>
        </row>
        <row r="677">
          <cell r="B677" t="str">
            <v>Beâ toâng loùt</v>
          </cell>
        </row>
        <row r="678">
          <cell r="A678" t="str">
            <v>HA.1111</v>
          </cell>
          <cell r="B678" t="str">
            <v>Beâ toâng loùt moùng roäng &lt;= 2,5m ñaù 4x6 M#100</v>
          </cell>
          <cell r="C678" t="str">
            <v>m3</v>
          </cell>
          <cell r="D678">
            <v>306641</v>
          </cell>
          <cell r="E678">
            <v>20481</v>
          </cell>
          <cell r="F678">
            <v>12041</v>
          </cell>
        </row>
        <row r="679">
          <cell r="A679" t="str">
            <v>HA.1112</v>
          </cell>
          <cell r="B679" t="str">
            <v>Beâ toâng loùt moùng roäng &lt;= 2,5m ñaù 4x6 M#150</v>
          </cell>
          <cell r="C679" t="str">
            <v>m3</v>
          </cell>
          <cell r="D679">
            <v>354995</v>
          </cell>
          <cell r="E679">
            <v>20481</v>
          </cell>
          <cell r="F679">
            <v>12041</v>
          </cell>
        </row>
        <row r="680">
          <cell r="A680" t="str">
            <v>HA.1111</v>
          </cell>
          <cell r="B680" t="str">
            <v>Beâ toâng loùt moùng roäng &gt; 2,5m ñaù 4x6 M#100</v>
          </cell>
          <cell r="C680" t="str">
            <v>m3</v>
          </cell>
          <cell r="D680">
            <v>306641</v>
          </cell>
          <cell r="E680">
            <v>14647</v>
          </cell>
          <cell r="F680">
            <v>12041</v>
          </cell>
        </row>
        <row r="681">
          <cell r="A681" t="str">
            <v>HA.1112</v>
          </cell>
          <cell r="B681" t="str">
            <v>Beâ toâng loùt moùng roäng &gt; 2,5m ñaù 4x6 M#150</v>
          </cell>
          <cell r="C681" t="str">
            <v>m3</v>
          </cell>
          <cell r="D681">
            <v>354995</v>
          </cell>
          <cell r="E681">
            <v>14647</v>
          </cell>
          <cell r="F681">
            <v>12041</v>
          </cell>
        </row>
        <row r="682">
          <cell r="B682" t="str">
            <v>Beâ toâng gaïch vôõ</v>
          </cell>
        </row>
        <row r="683">
          <cell r="A683" t="str">
            <v>HA.1131</v>
          </cell>
          <cell r="B683" t="str">
            <v>Beâ toâng gaïch vôõ roäng &lt;= 1m M#50</v>
          </cell>
          <cell r="C683" t="str">
            <v>m3</v>
          </cell>
          <cell r="D683">
            <v>108867</v>
          </cell>
          <cell r="E683">
            <v>14647</v>
          </cell>
          <cell r="F683">
            <v>12041</v>
          </cell>
        </row>
        <row r="684">
          <cell r="A684" t="str">
            <v>HA.1132</v>
          </cell>
          <cell r="B684" t="str">
            <v>Beâ toâng gaïch vôõ roäng &lt;= 1m M#75</v>
          </cell>
          <cell r="C684" t="str">
            <v>m3</v>
          </cell>
          <cell r="D684">
            <v>154828</v>
          </cell>
          <cell r="E684">
            <v>14647</v>
          </cell>
          <cell r="F684">
            <v>12041</v>
          </cell>
        </row>
        <row r="685">
          <cell r="A685" t="str">
            <v>HA.1141</v>
          </cell>
          <cell r="B685" t="str">
            <v>Beâ toâng gaïch vôõ roäng &gt; 1m M#50</v>
          </cell>
          <cell r="C685" t="str">
            <v>m3</v>
          </cell>
          <cell r="D685">
            <v>108867</v>
          </cell>
          <cell r="E685">
            <v>12289</v>
          </cell>
          <cell r="F685">
            <v>12041</v>
          </cell>
        </row>
        <row r="686">
          <cell r="A686" t="str">
            <v>HA.1142</v>
          </cell>
          <cell r="B686" t="str">
            <v>Beâ toâng gaïch vôõ roäng &gt; 1m M#75</v>
          </cell>
          <cell r="C686" t="str">
            <v>m3</v>
          </cell>
          <cell r="D686">
            <v>154828</v>
          </cell>
          <cell r="E686">
            <v>12289</v>
          </cell>
          <cell r="F686">
            <v>12041</v>
          </cell>
        </row>
        <row r="687">
          <cell r="B687" t="str">
            <v>Beâ toâng moùng ñaù 1x2</v>
          </cell>
        </row>
        <row r="688">
          <cell r="A688" t="str">
            <v>HA.1213</v>
          </cell>
          <cell r="B688" t="str">
            <v>Beâ toâng moùng ñaù 1x2 M#200 chieàu roäng £250cm</v>
          </cell>
          <cell r="C688" t="str">
            <v>m3</v>
          </cell>
          <cell r="D688">
            <v>461834</v>
          </cell>
          <cell r="E688">
            <v>20357</v>
          </cell>
          <cell r="F688">
            <v>12480</v>
          </cell>
        </row>
        <row r="689">
          <cell r="A689" t="str">
            <v>HA.1214</v>
          </cell>
          <cell r="B689" t="str">
            <v>Beâ toâng moùng ñaù 1x2 M#250 chieàu roäng £250cm</v>
          </cell>
          <cell r="C689" t="str">
            <v>m3</v>
          </cell>
          <cell r="D689">
            <v>517539</v>
          </cell>
          <cell r="E689">
            <v>20357</v>
          </cell>
          <cell r="F689">
            <v>12480</v>
          </cell>
        </row>
        <row r="690">
          <cell r="A690" t="str">
            <v>HA.1215</v>
          </cell>
          <cell r="B690" t="str">
            <v>Beâ toâng moùng ñaù 1x2 M#300 chieàu roäng £250cm</v>
          </cell>
          <cell r="C690" t="str">
            <v>m3</v>
          </cell>
          <cell r="D690">
            <v>561467</v>
          </cell>
          <cell r="E690">
            <v>20357</v>
          </cell>
          <cell r="F690">
            <v>12480</v>
          </cell>
        </row>
        <row r="691">
          <cell r="A691" t="str">
            <v>HA.1223</v>
          </cell>
          <cell r="B691" t="str">
            <v>Beâ toâng moùng ñaù 1x2 M#200 chieàu roäng &gt;250cm</v>
          </cell>
          <cell r="C691" t="str">
            <v>m3</v>
          </cell>
          <cell r="D691">
            <v>495238</v>
          </cell>
          <cell r="E691">
            <v>29915</v>
          </cell>
          <cell r="F691">
            <v>12480</v>
          </cell>
        </row>
        <row r="692">
          <cell r="A692" t="str">
            <v>HA.1224</v>
          </cell>
          <cell r="B692" t="str">
            <v>Beâ toâng moùng ñaù 1x2 M#250 chieàu roäng &gt;250cm</v>
          </cell>
          <cell r="C692" t="str">
            <v>m3</v>
          </cell>
          <cell r="D692">
            <v>550944</v>
          </cell>
          <cell r="E692">
            <v>29915</v>
          </cell>
          <cell r="F692">
            <v>12480</v>
          </cell>
        </row>
        <row r="693">
          <cell r="A693" t="str">
            <v>HA.1225</v>
          </cell>
          <cell r="B693" t="str">
            <v>Beâ toâng moùng ñaù 1x2 M#300 chieàu roäng &gt;250cm</v>
          </cell>
          <cell r="C693" t="str">
            <v>m3</v>
          </cell>
          <cell r="D693">
            <v>594872</v>
          </cell>
          <cell r="E693">
            <v>29915</v>
          </cell>
          <cell r="F693">
            <v>12480</v>
          </cell>
        </row>
        <row r="694">
          <cell r="B694" t="str">
            <v>Beâ toâng moùng ñaù 2x4</v>
          </cell>
        </row>
        <row r="695">
          <cell r="A695" t="str">
            <v>HA.1233</v>
          </cell>
          <cell r="B695" t="str">
            <v>Beâ toâng moùng ñaù 2x4 M#200 chieàu roäng £250cm</v>
          </cell>
          <cell r="C695" t="str">
            <v>m3</v>
          </cell>
          <cell r="D695">
            <v>436537</v>
          </cell>
          <cell r="E695">
            <v>20357</v>
          </cell>
          <cell r="F695">
            <v>12480</v>
          </cell>
        </row>
        <row r="696">
          <cell r="A696" t="str">
            <v>HA.1234</v>
          </cell>
          <cell r="B696" t="str">
            <v>Beâ toâng moùng ñaù 2x4 M#250 chieàu roäng £250cm</v>
          </cell>
          <cell r="C696" t="str">
            <v>m3</v>
          </cell>
          <cell r="D696">
            <v>490156</v>
          </cell>
          <cell r="E696">
            <v>20357</v>
          </cell>
          <cell r="F696">
            <v>12480</v>
          </cell>
        </row>
        <row r="697">
          <cell r="A697" t="str">
            <v>HA.1243</v>
          </cell>
          <cell r="B697" t="str">
            <v>Beâ toâng moùng ñaù 2x4 M#200 chieàu roäng &gt;250cm</v>
          </cell>
          <cell r="C697" t="str">
            <v>m3</v>
          </cell>
          <cell r="D697">
            <v>469942</v>
          </cell>
          <cell r="E697">
            <v>29915</v>
          </cell>
          <cell r="F697">
            <v>12480</v>
          </cell>
        </row>
        <row r="698">
          <cell r="A698" t="str">
            <v>HA.1244</v>
          </cell>
          <cell r="B698" t="str">
            <v>Beâ toâng moùng ñaù 2x4 M#250 chieàu roäng &gt;250cm</v>
          </cell>
          <cell r="C698" t="str">
            <v>m3</v>
          </cell>
          <cell r="D698">
            <v>523561</v>
          </cell>
          <cell r="E698">
            <v>29915</v>
          </cell>
          <cell r="F698">
            <v>12480</v>
          </cell>
        </row>
        <row r="699">
          <cell r="B699" t="str">
            <v>Beâ toâng neàn ñaù 4x6</v>
          </cell>
        </row>
        <row r="700">
          <cell r="A700" t="str">
            <v>HA.1332</v>
          </cell>
          <cell r="B700" t="str">
            <v>Beâ toâng neàn ñaù 4x6 M#150</v>
          </cell>
          <cell r="C700" t="str">
            <v>m3</v>
          </cell>
          <cell r="D700">
            <v>358545</v>
          </cell>
          <cell r="E700">
            <v>19613</v>
          </cell>
          <cell r="F700">
            <v>12480</v>
          </cell>
        </row>
        <row r="701">
          <cell r="A701" t="str">
            <v>HA.1333</v>
          </cell>
          <cell r="B701" t="str">
            <v>Beâ toâng neàn ñaù 4x6 M#200</v>
          </cell>
          <cell r="C701" t="str">
            <v>m3</v>
          </cell>
          <cell r="D701">
            <v>407478</v>
          </cell>
          <cell r="E701">
            <v>19613</v>
          </cell>
          <cell r="F701">
            <v>12480</v>
          </cell>
        </row>
        <row r="702">
          <cell r="B702" t="str">
            <v>Beâ toâng beä maùy ñaù 1x2</v>
          </cell>
        </row>
        <row r="703">
          <cell r="A703" t="str">
            <v>HA.1413</v>
          </cell>
          <cell r="B703" t="str">
            <v>Beâ toâng beä maùy ñaù 1x2 M#200</v>
          </cell>
          <cell r="C703" t="str">
            <v>m3</v>
          </cell>
          <cell r="D703">
            <v>461834</v>
          </cell>
          <cell r="E703">
            <v>21723</v>
          </cell>
          <cell r="F703">
            <v>12480</v>
          </cell>
        </row>
        <row r="704">
          <cell r="A704" t="str">
            <v>HA.1414</v>
          </cell>
          <cell r="B704" t="str">
            <v>Beâ toâng beä maùy ñaù 1x2 M#201</v>
          </cell>
          <cell r="C704" t="str">
            <v>m3</v>
          </cell>
          <cell r="D704">
            <v>517539</v>
          </cell>
          <cell r="E704">
            <v>21723</v>
          </cell>
          <cell r="F704">
            <v>12480</v>
          </cell>
        </row>
        <row r="705">
          <cell r="A705" t="str">
            <v>HA.1415</v>
          </cell>
          <cell r="B705" t="str">
            <v>Beâ toâng beä maùy ñaù 1x2 M#202</v>
          </cell>
          <cell r="C705" t="str">
            <v>m3</v>
          </cell>
          <cell r="D705">
            <v>561467</v>
          </cell>
          <cell r="E705">
            <v>21723</v>
          </cell>
          <cell r="F705">
            <v>12480</v>
          </cell>
        </row>
        <row r="706">
          <cell r="B706" t="str">
            <v>Beâ toâng töôøng ñaù 1x2</v>
          </cell>
        </row>
        <row r="707">
          <cell r="A707" t="str">
            <v>HA.2113</v>
          </cell>
          <cell r="B707" t="str">
            <v>Beâ toâng töôøng ñaù 1x2 M#200 daøy £45cm cao £4m</v>
          </cell>
          <cell r="C707" t="str">
            <v>m3</v>
          </cell>
          <cell r="D707">
            <v>573811</v>
          </cell>
          <cell r="E707">
            <v>46177</v>
          </cell>
          <cell r="F707">
            <v>15888</v>
          </cell>
        </row>
        <row r="708">
          <cell r="A708" t="str">
            <v>HA.2114</v>
          </cell>
          <cell r="B708" t="str">
            <v>Beâ toâng töôøng ñaù 1x2 M#250 daøy £45cm cao £4m</v>
          </cell>
          <cell r="C708" t="str">
            <v>m3</v>
          </cell>
          <cell r="D708">
            <v>630068</v>
          </cell>
          <cell r="E708">
            <v>46177</v>
          </cell>
          <cell r="F708">
            <v>15888</v>
          </cell>
        </row>
        <row r="709">
          <cell r="A709" t="str">
            <v>HA.2123</v>
          </cell>
          <cell r="B709" t="str">
            <v>Beâ toâng töôøng ñaù 1x2 M#200 daøy £45cm cao &gt;4m</v>
          </cell>
          <cell r="C709" t="str">
            <v>m3</v>
          </cell>
          <cell r="D709">
            <v>573811</v>
          </cell>
          <cell r="E709">
            <v>54738</v>
          </cell>
          <cell r="F709">
            <v>21882</v>
          </cell>
        </row>
        <row r="710">
          <cell r="A710" t="str">
            <v>HA.2124</v>
          </cell>
          <cell r="B710" t="str">
            <v>Beâ toâng töôøng ñaù 1x2 M#200 daøy £45cm cao &gt;4m</v>
          </cell>
          <cell r="C710" t="str">
            <v>m3</v>
          </cell>
          <cell r="D710">
            <v>630068</v>
          </cell>
          <cell r="E710">
            <v>54738</v>
          </cell>
          <cell r="F710">
            <v>21882</v>
          </cell>
        </row>
        <row r="711">
          <cell r="B711" t="str">
            <v>Beâ toâng coät</v>
          </cell>
        </row>
        <row r="712">
          <cell r="A712" t="str">
            <v>HA.2313</v>
          </cell>
          <cell r="B712" t="str">
            <v>Beâ coät ñaù 1x2 M#200 daøy S £ 0,1m2 cao £ 4m</v>
          </cell>
          <cell r="C712" t="str">
            <v>m3</v>
          </cell>
          <cell r="D712">
            <v>505054</v>
          </cell>
          <cell r="E712">
            <v>58370</v>
          </cell>
          <cell r="F712">
            <v>15880</v>
          </cell>
        </row>
        <row r="713">
          <cell r="A713" t="str">
            <v>HA.2314</v>
          </cell>
          <cell r="B713" t="str">
            <v>Beâ coät ñaù 1x2 M#250 daøy S £ 0,1m2 cao £ 4m</v>
          </cell>
          <cell r="C713" t="str">
            <v>m3</v>
          </cell>
          <cell r="D713">
            <v>560759</v>
          </cell>
          <cell r="E713">
            <v>58370</v>
          </cell>
          <cell r="F713">
            <v>15880</v>
          </cell>
        </row>
        <row r="714">
          <cell r="A714" t="str">
            <v>HA.2323</v>
          </cell>
          <cell r="B714" t="str">
            <v>Beâ coät ñaù 1x2 M#200 daøy S £ 0,1m2 cao &gt; 4m</v>
          </cell>
          <cell r="C714" t="str">
            <v>m3</v>
          </cell>
          <cell r="D714">
            <v>505054</v>
          </cell>
          <cell r="E714">
            <v>62520</v>
          </cell>
          <cell r="F714">
            <v>21882</v>
          </cell>
        </row>
        <row r="715">
          <cell r="A715" t="str">
            <v>HA.2324</v>
          </cell>
          <cell r="B715" t="str">
            <v>Beâ coät ñaù 1x2 M#250 daøy S £ 0,1m2 cao &gt; 4m</v>
          </cell>
          <cell r="C715" t="str">
            <v>m3</v>
          </cell>
          <cell r="D715">
            <v>560759</v>
          </cell>
          <cell r="E715">
            <v>62520</v>
          </cell>
          <cell r="F715">
            <v>21882</v>
          </cell>
        </row>
        <row r="716">
          <cell r="B716" t="str">
            <v>Beâ toâng xaø, daàm, giaèng</v>
          </cell>
        </row>
        <row r="717">
          <cell r="A717" t="str">
            <v>HA.3113</v>
          </cell>
          <cell r="B717" t="str">
            <v>Beâ toâng daàm, giaèng ñaù 1x2 M#200</v>
          </cell>
          <cell r="C717" t="str">
            <v>m3</v>
          </cell>
          <cell r="D717">
            <v>461834</v>
          </cell>
          <cell r="E717">
            <v>46117</v>
          </cell>
          <cell r="F717">
            <v>21882</v>
          </cell>
        </row>
        <row r="718">
          <cell r="A718" t="str">
            <v>HA.3114</v>
          </cell>
          <cell r="B718" t="str">
            <v>Beâ toâng daàm, giaèng ñaù 1x2 M#250</v>
          </cell>
          <cell r="C718" t="str">
            <v>m3</v>
          </cell>
          <cell r="D718">
            <v>517539</v>
          </cell>
          <cell r="E718">
            <v>46117</v>
          </cell>
          <cell r="F718">
            <v>21882</v>
          </cell>
        </row>
        <row r="719">
          <cell r="B719" t="str">
            <v>Beâ toâng saøn maùi</v>
          </cell>
        </row>
        <row r="720">
          <cell r="A720" t="str">
            <v>HA.3213</v>
          </cell>
          <cell r="B720" t="str">
            <v>Beâ toâng saøn maùi ñaù 1x2 M#200</v>
          </cell>
          <cell r="C720" t="str">
            <v>m3</v>
          </cell>
          <cell r="D720">
            <v>461834</v>
          </cell>
          <cell r="E720">
            <v>32168</v>
          </cell>
          <cell r="F720">
            <v>18474</v>
          </cell>
        </row>
        <row r="721">
          <cell r="A721" t="str">
            <v>HA.3214</v>
          </cell>
          <cell r="B721" t="str">
            <v>Beâ toâng saøn maùi ñaù 1x2 M#250</v>
          </cell>
          <cell r="C721" t="str">
            <v>m3</v>
          </cell>
          <cell r="D721">
            <v>517539</v>
          </cell>
          <cell r="E721">
            <v>32168</v>
          </cell>
          <cell r="F721">
            <v>18474</v>
          </cell>
        </row>
        <row r="722">
          <cell r="B722" t="str">
            <v xml:space="preserve">Beâ toâng lanh toâ, taám ñan, oâvaêng . . . </v>
          </cell>
        </row>
        <row r="723">
          <cell r="A723" t="str">
            <v>HA.3313</v>
          </cell>
          <cell r="B723" t="str">
            <v>Beâ toâng oâ vaêng, taám ñan maùi ñaù 1x2 M#200</v>
          </cell>
          <cell r="C723" t="str">
            <v>m3</v>
          </cell>
          <cell r="D723">
            <v>461834</v>
          </cell>
          <cell r="E723">
            <v>49290</v>
          </cell>
          <cell r="F723">
            <v>18474</v>
          </cell>
        </row>
        <row r="724">
          <cell r="A724" t="str">
            <v>HA.3314</v>
          </cell>
          <cell r="B724" t="str">
            <v>Beâ toâng oâ vaêng, taám ñan maùi ñaù 1x2 M#250</v>
          </cell>
          <cell r="C724" t="str">
            <v>m3</v>
          </cell>
          <cell r="D724">
            <v>517539</v>
          </cell>
          <cell r="E724">
            <v>49290</v>
          </cell>
          <cell r="F724">
            <v>18474</v>
          </cell>
        </row>
        <row r="725">
          <cell r="A725" t="str">
            <v>HA.3315</v>
          </cell>
          <cell r="B725" t="str">
            <v>Beâ toâng oâ vaêng, taám ñan maùi ñaù 1x2 M#300</v>
          </cell>
          <cell r="C725" t="str">
            <v>m3</v>
          </cell>
          <cell r="D725">
            <v>561467</v>
          </cell>
          <cell r="E725">
            <v>49290</v>
          </cell>
          <cell r="F725">
            <v>18474</v>
          </cell>
        </row>
        <row r="726">
          <cell r="B726" t="str">
            <v>Beâ toâng caàu thang</v>
          </cell>
        </row>
        <row r="727">
          <cell r="A727" t="str">
            <v>HA.3413</v>
          </cell>
          <cell r="B727" t="str">
            <v>Beâ toâng caàu thanh thöôøng ñaù 1x2 M#200</v>
          </cell>
          <cell r="C727" t="str">
            <v>m3</v>
          </cell>
          <cell r="D727">
            <v>461834</v>
          </cell>
          <cell r="E727">
            <v>37616</v>
          </cell>
          <cell r="F727">
            <v>18474</v>
          </cell>
        </row>
        <row r="728">
          <cell r="A728" t="str">
            <v>HA.3414</v>
          </cell>
          <cell r="B728" t="str">
            <v>Beâ toâng caàu thanh thöôøng ñaù 1x2 M#250</v>
          </cell>
          <cell r="C728" t="str">
            <v>m3</v>
          </cell>
          <cell r="D728">
            <v>517539</v>
          </cell>
          <cell r="E728">
            <v>37616</v>
          </cell>
          <cell r="F728">
            <v>18474</v>
          </cell>
        </row>
        <row r="729">
          <cell r="A729" t="str">
            <v>HA.3423</v>
          </cell>
          <cell r="B729" t="str">
            <v>Beâ toâng caàu thanh xoaùy ñaù 1x2 M#200</v>
          </cell>
          <cell r="C729" t="str">
            <v>m3</v>
          </cell>
          <cell r="D729">
            <v>461834</v>
          </cell>
          <cell r="E729">
            <v>39821</v>
          </cell>
          <cell r="F729">
            <v>18474</v>
          </cell>
        </row>
        <row r="730">
          <cell r="A730" t="str">
            <v>HA.3424</v>
          </cell>
          <cell r="B730" t="str">
            <v>Beâ toâng caàu thanh xoaùy ñaù 1x2 M#250</v>
          </cell>
          <cell r="C730" t="str">
            <v>m3</v>
          </cell>
          <cell r="D730">
            <v>517539</v>
          </cell>
          <cell r="E730">
            <v>39821</v>
          </cell>
          <cell r="F730">
            <v>18474</v>
          </cell>
        </row>
        <row r="731">
          <cell r="B731" t="str">
            <v>Beâ toâng möông caùp, raõnh nöôùc</v>
          </cell>
        </row>
        <row r="732">
          <cell r="A732" t="str">
            <v>HA.5213</v>
          </cell>
          <cell r="B732" t="str">
            <v>Beâ toâng möông caùp, raõnh nöôùc ñaù 1x2 M#200</v>
          </cell>
          <cell r="C732" t="str">
            <v>m3</v>
          </cell>
          <cell r="D732">
            <v>461834</v>
          </cell>
          <cell r="E732">
            <v>28666</v>
          </cell>
          <cell r="F732">
            <v>9146</v>
          </cell>
        </row>
        <row r="733">
          <cell r="A733" t="str">
            <v>HA.5214</v>
          </cell>
          <cell r="B733" t="str">
            <v>Beâ toâng möông caùp, raõnh nöôùc ñaù 1x2 M#250</v>
          </cell>
          <cell r="C733" t="str">
            <v>m3</v>
          </cell>
          <cell r="D733">
            <v>517539</v>
          </cell>
          <cell r="E733">
            <v>28666</v>
          </cell>
          <cell r="F733">
            <v>9146</v>
          </cell>
        </row>
        <row r="734">
          <cell r="B734" t="str">
            <v>Beâ toâng maët ñöôøng</v>
          </cell>
        </row>
        <row r="735">
          <cell r="A735" t="str">
            <v>HA.8113</v>
          </cell>
          <cell r="B735" t="str">
            <v>Beâ toâng maët ñöôøng ñaù 1x2 M#200 chieàu daøy £25cm</v>
          </cell>
          <cell r="C735" t="str">
            <v>m3</v>
          </cell>
          <cell r="D735">
            <v>502274</v>
          </cell>
          <cell r="E735">
            <v>24623</v>
          </cell>
          <cell r="F735">
            <v>15375</v>
          </cell>
        </row>
        <row r="736">
          <cell r="A736" t="str">
            <v>HA.8114</v>
          </cell>
          <cell r="B736" t="str">
            <v>Beâ toâng maët ñöôøng ñaù 1x2 M#250 chieàu daøy £25cm</v>
          </cell>
          <cell r="C736" t="str">
            <v>m3</v>
          </cell>
          <cell r="D736">
            <v>558255</v>
          </cell>
          <cell r="E736">
            <v>24623</v>
          </cell>
          <cell r="F736">
            <v>15375</v>
          </cell>
        </row>
        <row r="737">
          <cell r="A737" t="str">
            <v>HA.8123</v>
          </cell>
          <cell r="B737" t="str">
            <v>Beâ toâng maët ñöôøng ñaù 1x2 M#200 chieàu daøy &gt;25cm</v>
          </cell>
          <cell r="C737" t="str">
            <v>m3</v>
          </cell>
          <cell r="D737">
            <v>505237</v>
          </cell>
          <cell r="E737">
            <v>22052</v>
          </cell>
          <cell r="F737">
            <v>15375</v>
          </cell>
        </row>
        <row r="738">
          <cell r="A738" t="str">
            <v>HA.8124</v>
          </cell>
          <cell r="B738" t="str">
            <v>Beâ toâng maët ñöôøng ñaù 1x2 M#250 chieàu daøy &gt;25cm</v>
          </cell>
          <cell r="C738" t="str">
            <v>m3</v>
          </cell>
          <cell r="D738">
            <v>561218</v>
          </cell>
          <cell r="E738">
            <v>22052</v>
          </cell>
          <cell r="F738">
            <v>15375</v>
          </cell>
        </row>
        <row r="739">
          <cell r="A739" t="str">
            <v>HA.8213</v>
          </cell>
          <cell r="B739" t="str">
            <v>Beâ toâng maët ñöôøng ñaù 2x4 M#200 chieàu daøy £25cm</v>
          </cell>
          <cell r="C739" t="str">
            <v>m3</v>
          </cell>
          <cell r="D739">
            <v>476852</v>
          </cell>
          <cell r="E739">
            <v>24623</v>
          </cell>
          <cell r="F739">
            <v>15375</v>
          </cell>
        </row>
        <row r="740">
          <cell r="A740" t="str">
            <v>HA.8214</v>
          </cell>
          <cell r="B740" t="str">
            <v>Beâ toâng maët ñöôøng ñaù 2x4 M#250 chieàu daøy £25cm</v>
          </cell>
          <cell r="C740" t="str">
            <v>m3</v>
          </cell>
          <cell r="D740">
            <v>530736</v>
          </cell>
          <cell r="E740">
            <v>24623</v>
          </cell>
          <cell r="F740">
            <v>15375</v>
          </cell>
        </row>
        <row r="741">
          <cell r="A741" t="str">
            <v>HA.8223</v>
          </cell>
          <cell r="B741" t="str">
            <v>Beâ toâng maët ñöôøng ñaù 2x4 M#200 chieàu daøy &gt;25cm</v>
          </cell>
          <cell r="C741" t="str">
            <v>m3</v>
          </cell>
          <cell r="D741">
            <v>479815</v>
          </cell>
          <cell r="E741">
            <v>22052</v>
          </cell>
          <cell r="F741">
            <v>15375</v>
          </cell>
        </row>
        <row r="742">
          <cell r="A742" t="str">
            <v>HA.8224</v>
          </cell>
          <cell r="B742" t="str">
            <v>Beâ toâng maët ñöôøng ñaù 2x4 M#250 chieàu daøy &gt;25cm</v>
          </cell>
          <cell r="C742" t="str">
            <v>m3</v>
          </cell>
          <cell r="D742">
            <v>533699</v>
          </cell>
          <cell r="E742">
            <v>22052</v>
          </cell>
          <cell r="F742">
            <v>15375</v>
          </cell>
        </row>
        <row r="743">
          <cell r="B743" t="str">
            <v>Beâ toâng ñuùc saün</v>
          </cell>
        </row>
        <row r="744">
          <cell r="A744" t="str">
            <v>HG.4113</v>
          </cell>
          <cell r="B744" t="str">
            <v>Ñoå beâ toâng naép möông M#200 ñaù 1x2</v>
          </cell>
          <cell r="C744" t="str">
            <v>m3</v>
          </cell>
          <cell r="D744">
            <v>455064</v>
          </cell>
          <cell r="E744">
            <v>31901</v>
          </cell>
          <cell r="F744">
            <v>9146</v>
          </cell>
        </row>
        <row r="745">
          <cell r="B745" t="str">
            <v>Coát theùp moùng</v>
          </cell>
        </row>
        <row r="746">
          <cell r="A746" t="str">
            <v>IA.1110</v>
          </cell>
          <cell r="B746" t="str">
            <v>Saûn xuaát vaø gia coâng theùp moùng F £10</v>
          </cell>
          <cell r="C746" t="str">
            <v>kg</v>
          </cell>
          <cell r="D746">
            <v>4142.0940000000001</v>
          </cell>
          <cell r="E746">
            <v>146.83199999999999</v>
          </cell>
          <cell r="F746">
            <v>15.916</v>
          </cell>
        </row>
        <row r="747">
          <cell r="A747" t="str">
            <v>IA.1120</v>
          </cell>
          <cell r="B747" t="str">
            <v>Saûn xuaát vaø gia coâng theùp moùng F £18</v>
          </cell>
          <cell r="C747" t="str">
            <v>kg</v>
          </cell>
          <cell r="D747">
            <v>4294.9480000000003</v>
          </cell>
          <cell r="E747">
            <v>108.178</v>
          </cell>
          <cell r="F747">
            <v>99.350999999999999</v>
          </cell>
        </row>
        <row r="748">
          <cell r="A748" t="str">
            <v>IA.1130</v>
          </cell>
          <cell r="B748" t="str">
            <v>Saûn xuaát vaø gia coâng theùp moùng F &gt;18</v>
          </cell>
          <cell r="C748" t="str">
            <v>kg</v>
          </cell>
          <cell r="D748">
            <v>4299.4359999999997</v>
          </cell>
          <cell r="E748">
            <v>82.366</v>
          </cell>
          <cell r="F748">
            <v>104.58499999999999</v>
          </cell>
        </row>
        <row r="749">
          <cell r="B749" t="str">
            <v>Coát theùp töôøng</v>
          </cell>
        </row>
        <row r="750">
          <cell r="A750" t="str">
            <v>IA.2111</v>
          </cell>
          <cell r="B750" t="str">
            <v>Saûn xuaát vaø gia coâng theùp tuôøng F £10 cao £4m</v>
          </cell>
          <cell r="C750" t="str">
            <v>kg</v>
          </cell>
          <cell r="D750">
            <v>4142.0940000000001</v>
          </cell>
          <cell r="E750">
            <v>179.834</v>
          </cell>
          <cell r="F750">
            <v>15.916</v>
          </cell>
        </row>
        <row r="751">
          <cell r="A751" t="str">
            <v>IA.2121</v>
          </cell>
          <cell r="B751" t="str">
            <v>Saûn xuaát vaø gia coâng theùp tuôøng F £18 cao £4m</v>
          </cell>
          <cell r="C751" t="str">
            <v>kg</v>
          </cell>
          <cell r="D751">
            <v>4294.9480000000003</v>
          </cell>
          <cell r="E751">
            <v>147.37700000000001</v>
          </cell>
          <cell r="F751">
            <v>99.350999999999999</v>
          </cell>
        </row>
        <row r="752">
          <cell r="A752" t="str">
            <v>IA.2131</v>
          </cell>
          <cell r="B752" t="str">
            <v>Saûn xuaát vaø gia coâng theùp tuôøng F &gt;18 cao £4m</v>
          </cell>
          <cell r="C752" t="str">
            <v>kg</v>
          </cell>
          <cell r="D752">
            <v>4299.4359999999997</v>
          </cell>
          <cell r="E752">
            <v>120.065</v>
          </cell>
          <cell r="F752">
            <v>104.58499999999999</v>
          </cell>
        </row>
        <row r="753">
          <cell r="B753" t="str">
            <v>Coát theùp truï</v>
          </cell>
        </row>
        <row r="754">
          <cell r="A754" t="str">
            <v>IA.2211</v>
          </cell>
          <cell r="B754" t="str">
            <v>Saûn xuaát vaø gia coâng theùp truï F £10 cao £4m</v>
          </cell>
          <cell r="C754" t="str">
            <v>kg</v>
          </cell>
          <cell r="D754">
            <v>4142.0940000000001</v>
          </cell>
          <cell r="E754">
            <v>196.327</v>
          </cell>
          <cell r="F754">
            <v>15.916</v>
          </cell>
        </row>
        <row r="755">
          <cell r="A755" t="str">
            <v>IA.2212</v>
          </cell>
          <cell r="B755" t="str">
            <v>Saûn xuaát vaø gia coâng theùp truï F £10 cao &gt;4m</v>
          </cell>
          <cell r="C755" t="str">
            <v>kg</v>
          </cell>
          <cell r="D755">
            <v>4142.0940000000001</v>
          </cell>
          <cell r="E755">
            <v>201.34</v>
          </cell>
          <cell r="F755">
            <v>18.096</v>
          </cell>
        </row>
        <row r="756">
          <cell r="A756" t="str">
            <v>IA.2221</v>
          </cell>
          <cell r="B756" t="str">
            <v>Saûn xuaát vaø gia coâng theùp truï F £18 cao £4m</v>
          </cell>
          <cell r="C756" t="str">
            <v>kg</v>
          </cell>
          <cell r="D756">
            <v>4296.1719999999996</v>
          </cell>
          <cell r="E756">
            <v>132.20400000000001</v>
          </cell>
          <cell r="F756">
            <v>102.444</v>
          </cell>
        </row>
        <row r="757">
          <cell r="A757" t="str">
            <v>IA.2222</v>
          </cell>
          <cell r="B757" t="str">
            <v>Saûn xuaát vaø gia coâng theùp truï F £18 cao &gt;4m</v>
          </cell>
          <cell r="C757" t="str">
            <v>kg</v>
          </cell>
          <cell r="D757">
            <v>4296.1719999999996</v>
          </cell>
          <cell r="E757">
            <v>134.447</v>
          </cell>
          <cell r="F757">
            <v>104.624</v>
          </cell>
        </row>
        <row r="758">
          <cell r="A758" t="str">
            <v>IA.2231</v>
          </cell>
          <cell r="B758" t="str">
            <v>Saûn xuaát vaø gia coâng theùp truï F &gt;18 cao £4m</v>
          </cell>
          <cell r="C758" t="str">
            <v>kg</v>
          </cell>
          <cell r="D758">
            <v>4305.5559999999996</v>
          </cell>
          <cell r="E758">
            <v>111.88500000000001</v>
          </cell>
          <cell r="F758">
            <v>121.6</v>
          </cell>
        </row>
        <row r="759">
          <cell r="A759" t="str">
            <v>IA.2232</v>
          </cell>
          <cell r="B759" t="str">
            <v>Saûn xuaát vaø gia coâng theùp truï F &gt;18 cao &gt;4m</v>
          </cell>
          <cell r="C759" t="str">
            <v>kg</v>
          </cell>
          <cell r="D759">
            <v>4305.5559999999996</v>
          </cell>
          <cell r="E759">
            <v>116.767</v>
          </cell>
          <cell r="F759">
            <v>123.78</v>
          </cell>
        </row>
        <row r="760">
          <cell r="B760" t="str">
            <v>Coát theùp xaø daàm, giaèng</v>
          </cell>
        </row>
        <row r="761">
          <cell r="A761" t="str">
            <v>IA.2311</v>
          </cell>
          <cell r="B761" t="str">
            <v>Saûn xuaát vaø gia coâng theùp daàm F £10 cao £4m</v>
          </cell>
          <cell r="C761" t="str">
            <v>kg</v>
          </cell>
          <cell r="D761">
            <v>4142.0940000000001</v>
          </cell>
          <cell r="E761">
            <v>213.74299999999999</v>
          </cell>
          <cell r="F761">
            <v>15.916</v>
          </cell>
        </row>
        <row r="762">
          <cell r="A762" t="str">
            <v>IA.2312</v>
          </cell>
          <cell r="B762" t="str">
            <v>Saûn xuaát vaø gia coâng theùp daàm F £10 cao &gt;4m</v>
          </cell>
          <cell r="C762" t="str">
            <v>kg</v>
          </cell>
          <cell r="D762">
            <v>4142.0940000000001</v>
          </cell>
          <cell r="E762">
            <v>218.625</v>
          </cell>
          <cell r="F762">
            <v>18.096</v>
          </cell>
        </row>
        <row r="763">
          <cell r="A763" t="str">
            <v>IA.2321</v>
          </cell>
          <cell r="B763" t="str">
            <v>Saûn xuaát vaø gia coâng theùp daàm F £18 cao £4m</v>
          </cell>
          <cell r="C763" t="str">
            <v>kg</v>
          </cell>
          <cell r="D763">
            <v>4295.3559999999998</v>
          </cell>
          <cell r="E763">
            <v>132.46799999999999</v>
          </cell>
          <cell r="F763">
            <v>100.35599999999999</v>
          </cell>
        </row>
        <row r="764">
          <cell r="A764" t="str">
            <v>IA.2322</v>
          </cell>
          <cell r="B764" t="str">
            <v>Saûn xuaát vaø gia coâng theùp daàm F £18 cao &gt;4m</v>
          </cell>
          <cell r="C764" t="str">
            <v>kg</v>
          </cell>
          <cell r="D764">
            <v>4295.3559999999998</v>
          </cell>
          <cell r="E764">
            <v>137.35</v>
          </cell>
          <cell r="F764">
            <v>102.536</v>
          </cell>
        </row>
        <row r="765">
          <cell r="A765" t="str">
            <v>IA.2331</v>
          </cell>
          <cell r="B765" t="str">
            <v>Saûn xuaát vaø gia coâng theùp daàm F &gt;18 cao £4m</v>
          </cell>
          <cell r="C765" t="str">
            <v>kg</v>
          </cell>
          <cell r="D765">
            <v>4304.482</v>
          </cell>
          <cell r="E765">
            <v>120.065</v>
          </cell>
          <cell r="F765">
            <v>118.97</v>
          </cell>
        </row>
        <row r="766">
          <cell r="A766" t="str">
            <v>IA.2332</v>
          </cell>
          <cell r="B766" t="str">
            <v>Saûn xuaát vaø gia coâng theùp daàm F &gt;18 cao &gt;4m</v>
          </cell>
          <cell r="C766" t="str">
            <v>kg</v>
          </cell>
          <cell r="D766">
            <v>4304.482</v>
          </cell>
          <cell r="E766">
            <v>120.989</v>
          </cell>
          <cell r="F766">
            <v>121.15</v>
          </cell>
        </row>
        <row r="767">
          <cell r="B767" t="str">
            <v>Coát theùp lanh toâ, maùng nöôùc, taám ñan</v>
          </cell>
        </row>
        <row r="768">
          <cell r="A768" t="str">
            <v>IA.2411</v>
          </cell>
          <cell r="B768" t="str">
            <v>SX, gia coâng coát theùp oâ vaêng, taám ñan F £10, cao £4m</v>
          </cell>
          <cell r="C768" t="str">
            <v>kg</v>
          </cell>
          <cell r="D768">
            <v>4142.0940000000001</v>
          </cell>
          <cell r="E768">
            <v>286.57400000000001</v>
          </cell>
          <cell r="F768">
            <v>15.916</v>
          </cell>
        </row>
        <row r="769">
          <cell r="A769" t="str">
            <v>IA.2412</v>
          </cell>
          <cell r="B769" t="str">
            <v>SX, gia coâng coát theùp oâ vaêng, taám ñan F £10, cao &gt;4m</v>
          </cell>
          <cell r="C769" t="str">
            <v>kg</v>
          </cell>
          <cell r="D769">
            <v>4142.0940000000001</v>
          </cell>
          <cell r="E769">
            <v>291.71899999999999</v>
          </cell>
          <cell r="F769">
            <v>18.096</v>
          </cell>
        </row>
        <row r="770">
          <cell r="A770" t="str">
            <v>IA.2421</v>
          </cell>
          <cell r="B770" t="str">
            <v>SX, gia coâng coát theùp oâ vaêng, taám ñan F £18</v>
          </cell>
          <cell r="C770" t="str">
            <v>kg</v>
          </cell>
          <cell r="D770">
            <v>4294.7920000000004</v>
          </cell>
          <cell r="E770">
            <v>272.19200000000001</v>
          </cell>
          <cell r="F770">
            <v>99.582999999999998</v>
          </cell>
        </row>
        <row r="771">
          <cell r="A771" t="str">
            <v>IA.2431</v>
          </cell>
          <cell r="B771" t="str">
            <v>SX, gia coâng coát theùp oâ vaêng, taám ñan F &gt;18</v>
          </cell>
          <cell r="C771" t="str">
            <v>kg</v>
          </cell>
          <cell r="D771">
            <v>4299.4359999999997</v>
          </cell>
          <cell r="E771">
            <v>267.31</v>
          </cell>
          <cell r="F771">
            <v>105.127</v>
          </cell>
        </row>
        <row r="772">
          <cell r="B772" t="str">
            <v>Coát theùp saøn</v>
          </cell>
        </row>
        <row r="773">
          <cell r="A773" t="str">
            <v>IA.2511</v>
          </cell>
          <cell r="B773" t="str">
            <v>Saûn xuaát vaø gia coâng theùp saøn F £10 cao £16m</v>
          </cell>
          <cell r="C773" t="str">
            <v>kg</v>
          </cell>
          <cell r="D773">
            <v>4142.0940000000001</v>
          </cell>
          <cell r="E773">
            <v>189.76599999999999</v>
          </cell>
          <cell r="F773">
            <v>18.096</v>
          </cell>
        </row>
        <row r="774">
          <cell r="A774" t="str">
            <v>IA.2521</v>
          </cell>
          <cell r="B774" t="str">
            <v>Saûn xuaát vaø gia coâng theùp saøn F £18 cao £16m</v>
          </cell>
          <cell r="C774" t="str">
            <v>kg</v>
          </cell>
          <cell r="D774">
            <v>4294.7920000000004</v>
          </cell>
          <cell r="E774">
            <v>141.51400000000001</v>
          </cell>
          <cell r="F774">
            <v>101.76300000000001</v>
          </cell>
        </row>
        <row r="775">
          <cell r="A775" t="str">
            <v>IA.2531</v>
          </cell>
          <cell r="B775" t="str">
            <v>Saûn xuaát vaø gia coâng theùp saøn F &gt;18 cao £16m</v>
          </cell>
          <cell r="C775" t="str">
            <v>kg</v>
          </cell>
          <cell r="D775">
            <v>4299.4359999999997</v>
          </cell>
          <cell r="E775">
            <v>107.65900000000001</v>
          </cell>
          <cell r="F775">
            <v>107.307</v>
          </cell>
        </row>
        <row r="776">
          <cell r="B776" t="str">
            <v>Coát theùp caàu thang</v>
          </cell>
        </row>
        <row r="777">
          <cell r="A777" t="str">
            <v>IA.2611</v>
          </cell>
          <cell r="B777" t="str">
            <v>SX, gia coâng coát theùp caàu thang thöôøng F £10 cao £ 4m</v>
          </cell>
          <cell r="C777" t="str">
            <v>kg</v>
          </cell>
          <cell r="D777">
            <v>4142.0940000000001</v>
          </cell>
          <cell r="E777">
            <v>239.20699999999999</v>
          </cell>
          <cell r="F777">
            <v>15.916</v>
          </cell>
        </row>
        <row r="778">
          <cell r="A778" t="str">
            <v>IA.2612</v>
          </cell>
          <cell r="B778" t="str">
            <v>SX, gia coâng coát theùp caàu thang thöôøng F £10, cao &gt;4m</v>
          </cell>
          <cell r="C778" t="str">
            <v>kg</v>
          </cell>
          <cell r="D778">
            <v>4142.0940000000001</v>
          </cell>
          <cell r="E778">
            <v>244.221</v>
          </cell>
          <cell r="F778">
            <v>18.096</v>
          </cell>
        </row>
        <row r="779">
          <cell r="A779" t="str">
            <v>IA.2621</v>
          </cell>
          <cell r="B779" t="str">
            <v>SX, gia coâng coát theùp caàu thang thöôøng F £18 cao £ 4m</v>
          </cell>
          <cell r="C779" t="str">
            <v>kg</v>
          </cell>
          <cell r="D779">
            <v>4294.7920000000004</v>
          </cell>
          <cell r="E779">
            <v>190.126</v>
          </cell>
          <cell r="F779">
            <v>99.582999999999998</v>
          </cell>
        </row>
        <row r="780">
          <cell r="A780" t="str">
            <v>IA.2622</v>
          </cell>
          <cell r="B780" t="str">
            <v>SX, gia coâng coát theùp caàu thang thöôøng F £18, cao &gt;4m</v>
          </cell>
          <cell r="C780" t="str">
            <v>kg</v>
          </cell>
          <cell r="D780">
            <v>4294.7920000000004</v>
          </cell>
          <cell r="E780">
            <v>193.02799999999999</v>
          </cell>
          <cell r="F780">
            <v>101.76300000000001</v>
          </cell>
        </row>
        <row r="781">
          <cell r="A781" t="str">
            <v>IA.2631</v>
          </cell>
          <cell r="B781" t="str">
            <v>SX, gia coâng coát theùp caàu thang thöôøng F &gt;18 cao £ 4m</v>
          </cell>
          <cell r="C781" t="str">
            <v>kg</v>
          </cell>
          <cell r="D781">
            <v>4299.4359999999997</v>
          </cell>
          <cell r="E781">
            <v>185.11199999999999</v>
          </cell>
          <cell r="F781">
            <v>105.127</v>
          </cell>
        </row>
        <row r="782">
          <cell r="A782" t="str">
            <v>IA.2631</v>
          </cell>
          <cell r="B782" t="str">
            <v>SX, gia coâng coát theùp caàu thang thöôøng F &gt;18 cao &gt;4m</v>
          </cell>
          <cell r="C782" t="str">
            <v>kg</v>
          </cell>
          <cell r="D782">
            <v>4299.4359999999997</v>
          </cell>
          <cell r="E782">
            <v>189.994</v>
          </cell>
          <cell r="F782">
            <v>107.307</v>
          </cell>
        </row>
        <row r="783">
          <cell r="B783" t="str">
            <v>Coát theùp möông caùp</v>
          </cell>
        </row>
        <row r="784">
          <cell r="A784" t="str">
            <v>IA.3511</v>
          </cell>
          <cell r="B784" t="str">
            <v>SX, gia coâng coát theùp möông caùp F £10</v>
          </cell>
          <cell r="C784" t="str">
            <v>kg</v>
          </cell>
          <cell r="D784">
            <v>4142.0940000000001</v>
          </cell>
          <cell r="E784">
            <v>142.292</v>
          </cell>
          <cell r="F784">
            <v>15.916</v>
          </cell>
        </row>
        <row r="785">
          <cell r="A785" t="str">
            <v>IA.3521</v>
          </cell>
          <cell r="B785" t="str">
            <v>SX, gia coâng coát theùp möông caùp F &gt;10</v>
          </cell>
          <cell r="C785" t="str">
            <v>kg</v>
          </cell>
          <cell r="D785">
            <v>4299.4359999999997</v>
          </cell>
          <cell r="E785">
            <v>90.019000000000005</v>
          </cell>
          <cell r="F785">
            <v>111.72499999999999</v>
          </cell>
        </row>
        <row r="786">
          <cell r="B786" t="str">
            <v>Coát theùp naép möông ñuùc saün</v>
          </cell>
        </row>
        <row r="787">
          <cell r="A787" t="str">
            <v>IB.2511</v>
          </cell>
          <cell r="B787" t="str">
            <v>Saûn xuaát vaø gia coâng theùp naép möông</v>
          </cell>
          <cell r="C787" t="str">
            <v>kg</v>
          </cell>
          <cell r="D787">
            <v>4142.0940000000001</v>
          </cell>
          <cell r="E787">
            <v>221.804</v>
          </cell>
          <cell r="F787">
            <v>15.916</v>
          </cell>
        </row>
        <row r="788">
          <cell r="B788" t="str">
            <v>Coát theùp coïc, coät, cöø xaø daàm, giaèng ñuùc saün</v>
          </cell>
        </row>
        <row r="789">
          <cell r="A789" t="str">
            <v>IB.2211</v>
          </cell>
          <cell r="B789" t="str">
            <v>Saûn xuaát vaø gia coâng theùp xaø daàm, giaèng F £10</v>
          </cell>
          <cell r="C789" t="str">
            <v>kg</v>
          </cell>
          <cell r="D789">
            <v>4142.0940000000001</v>
          </cell>
          <cell r="E789">
            <v>200.791</v>
          </cell>
          <cell r="F789">
            <v>15.916</v>
          </cell>
        </row>
        <row r="790">
          <cell r="A790" t="str">
            <v>IB.2221</v>
          </cell>
          <cell r="B790" t="str">
            <v>Saûn xuaát vaø gia coâng theùp xaø daàm, giaèng F £18</v>
          </cell>
          <cell r="C790" t="str">
            <v>kg</v>
          </cell>
          <cell r="D790">
            <v>4295.3559999999998</v>
          </cell>
          <cell r="E790">
            <v>101.43300000000001</v>
          </cell>
          <cell r="F790">
            <v>100.35599999999999</v>
          </cell>
        </row>
        <row r="791">
          <cell r="A791" t="str">
            <v>IB.2231</v>
          </cell>
          <cell r="B791" t="str">
            <v>Saûn xuaát vaø gia coâng theùp xaø daàm, giaèng F &gt;18</v>
          </cell>
          <cell r="C791" t="str">
            <v>kg</v>
          </cell>
          <cell r="D791">
            <v>4295.3559999999998</v>
          </cell>
          <cell r="E791">
            <v>97.153000000000006</v>
          </cell>
          <cell r="F791">
            <v>90.896000000000001</v>
          </cell>
        </row>
        <row r="792">
          <cell r="B792" t="str">
            <v>COÁT PHA</v>
          </cell>
        </row>
        <row r="793">
          <cell r="B793" t="str">
            <v>Coát pha moùng</v>
          </cell>
        </row>
        <row r="794">
          <cell r="A794" t="str">
            <v>KA.1110</v>
          </cell>
          <cell r="B794" t="str">
            <v>Vaùn khuoân moùng daøi, beä maùy</v>
          </cell>
          <cell r="C794" t="str">
            <v>m2</v>
          </cell>
          <cell r="D794">
            <v>26901.25</v>
          </cell>
          <cell r="E794">
            <v>1765.35</v>
          </cell>
        </row>
        <row r="795">
          <cell r="A795" t="str">
            <v>KA.1220</v>
          </cell>
          <cell r="B795" t="str">
            <v>Vaùn khuoân moùng coät vuoâng, hình chöõ nhaät</v>
          </cell>
          <cell r="C795" t="str">
            <v>m2</v>
          </cell>
          <cell r="D795">
            <v>27633.1</v>
          </cell>
          <cell r="E795">
            <v>3852.39</v>
          </cell>
        </row>
        <row r="796">
          <cell r="B796" t="str">
            <v>Vaùn khuoân ccaùc loaïi</v>
          </cell>
        </row>
        <row r="797">
          <cell r="A797" t="str">
            <v>KA.2120</v>
          </cell>
          <cell r="B797" t="str">
            <v>Vaùn khuoân coät vuoâng, hình chöõ nhaät</v>
          </cell>
          <cell r="C797" t="str">
            <v>m2</v>
          </cell>
          <cell r="D797">
            <v>29006.09</v>
          </cell>
          <cell r="E797">
            <v>4315.75</v>
          </cell>
        </row>
        <row r="798">
          <cell r="A798" t="str">
            <v>KA.2210</v>
          </cell>
          <cell r="B798" t="str">
            <v>Vaùn khuoân xaø daàm, giaèng</v>
          </cell>
          <cell r="C798" t="str">
            <v>m2</v>
          </cell>
          <cell r="D798">
            <v>37451.120000000003</v>
          </cell>
          <cell r="E798">
            <v>4651.2700000000004</v>
          </cell>
        </row>
        <row r="799">
          <cell r="A799" t="str">
            <v>KA.2310</v>
          </cell>
          <cell r="B799" t="str">
            <v>Vaùn khuoân saøn maùi</v>
          </cell>
          <cell r="C799" t="str">
            <v>m2</v>
          </cell>
          <cell r="D799">
            <v>30684.959999999999</v>
          </cell>
          <cell r="E799">
            <v>3646.07</v>
          </cell>
        </row>
        <row r="800">
          <cell r="A800" t="str">
            <v>KA.2320</v>
          </cell>
          <cell r="B800" t="str">
            <v>Vaùn khuoân lanh toâ, lanh toâ lieàn maùi haét, taám ñan</v>
          </cell>
          <cell r="C800" t="str">
            <v>m2</v>
          </cell>
          <cell r="D800">
            <v>30684.959999999999</v>
          </cell>
          <cell r="E800">
            <v>3851.71</v>
          </cell>
        </row>
        <row r="801">
          <cell r="A801" t="str">
            <v>KA.2410</v>
          </cell>
          <cell r="B801" t="str">
            <v>Vaùn khuoân caàu thang</v>
          </cell>
          <cell r="C801" t="str">
            <v>m2</v>
          </cell>
          <cell r="D801">
            <v>3867.9569999999999</v>
          </cell>
          <cell r="E801">
            <v>619.08699999999999</v>
          </cell>
        </row>
        <row r="802">
          <cell r="A802" t="str">
            <v>KA.2510</v>
          </cell>
          <cell r="B802" t="str">
            <v>Vaùn khuoân töôøng thaúng chieàu daøy £45cm</v>
          </cell>
          <cell r="C802" t="str">
            <v>m2</v>
          </cell>
          <cell r="D802">
            <v>27554.33</v>
          </cell>
          <cell r="E802">
            <v>3758.36</v>
          </cell>
        </row>
        <row r="803">
          <cell r="A803" t="str">
            <v>KA.2520</v>
          </cell>
          <cell r="B803" t="str">
            <v>Vaùn khuoân töôøng thaúng chieàu daøy &gt;45cm</v>
          </cell>
          <cell r="C803" t="str">
            <v>m2</v>
          </cell>
          <cell r="D803">
            <v>30267.32</v>
          </cell>
          <cell r="E803">
            <v>4411.8100000000004</v>
          </cell>
        </row>
        <row r="804">
          <cell r="A804" t="str">
            <v>KA.7110</v>
          </cell>
          <cell r="B804" t="str">
            <v>Vaùn khuoân maùi bôø keânh möông</v>
          </cell>
          <cell r="C804" t="str">
            <v>m2</v>
          </cell>
          <cell r="D804">
            <v>26874.9</v>
          </cell>
          <cell r="E804">
            <v>1636.94</v>
          </cell>
        </row>
        <row r="805">
          <cell r="A805" t="str">
            <v>KP.2210</v>
          </cell>
          <cell r="B805" t="str">
            <v>Vaùn khuoân xaø, daàm ñuùc saün</v>
          </cell>
          <cell r="C805" t="str">
            <v>m2</v>
          </cell>
          <cell r="D805">
            <v>6944.61</v>
          </cell>
          <cell r="E805">
            <v>4119.59</v>
          </cell>
        </row>
        <row r="806">
          <cell r="A806" t="str">
            <v>KP.2310</v>
          </cell>
          <cell r="B806" t="str">
            <v>Vaùn khuoân naép ñan ñuùc saün</v>
          </cell>
          <cell r="C806" t="str">
            <v>m2</v>
          </cell>
          <cell r="D806">
            <v>2617.6999999999998</v>
          </cell>
          <cell r="E806">
            <v>3180.21</v>
          </cell>
        </row>
        <row r="807">
          <cell r="B807" t="str">
            <v>Laép döïng CKBT ñuùc saün</v>
          </cell>
        </row>
        <row r="808">
          <cell r="A808" t="str">
            <v>LA.5110</v>
          </cell>
          <cell r="B808" t="str">
            <v>Laép CKBT ñuùc saün P £50 kg</v>
          </cell>
          <cell r="C808" t="str">
            <v>caùi</v>
          </cell>
          <cell r="D808">
            <v>1055</v>
          </cell>
          <cell r="E808">
            <v>2029</v>
          </cell>
        </row>
        <row r="809">
          <cell r="A809" t="str">
            <v>LA.5120</v>
          </cell>
          <cell r="B809" t="str">
            <v>Laép CKBT ñuùc saün P £100 kg</v>
          </cell>
          <cell r="C809" t="str">
            <v>Caùi</v>
          </cell>
          <cell r="D809">
            <v>1758</v>
          </cell>
          <cell r="E809">
            <v>3382</v>
          </cell>
        </row>
        <row r="810">
          <cell r="A810" t="str">
            <v>LA.5130</v>
          </cell>
          <cell r="B810" t="str">
            <v>Laép CKBT ñuùc saün P £250 kg</v>
          </cell>
          <cell r="C810" t="str">
            <v>Caùi</v>
          </cell>
          <cell r="D810">
            <v>2461</v>
          </cell>
          <cell r="E810">
            <v>6088</v>
          </cell>
        </row>
        <row r="811">
          <cell r="A811" t="str">
            <v>LA.5140</v>
          </cell>
          <cell r="B811" t="str">
            <v>Laép CKBT ñuùc saün P &gt;250 kg</v>
          </cell>
          <cell r="C811" t="str">
            <v>caùi</v>
          </cell>
          <cell r="D811">
            <v>3515</v>
          </cell>
          <cell r="E811">
            <v>11500</v>
          </cell>
        </row>
        <row r="812">
          <cell r="B812" t="str">
            <v>Keát caáu goã</v>
          </cell>
        </row>
        <row r="813">
          <cell r="A813" t="str">
            <v>MA.2410</v>
          </cell>
          <cell r="B813" t="str">
            <v>Xaø goà goã 5x10cm ñoùng traàn</v>
          </cell>
          <cell r="C813" t="str">
            <v>m3</v>
          </cell>
          <cell r="D813">
            <v>4079630</v>
          </cell>
          <cell r="E813">
            <v>51495</v>
          </cell>
        </row>
        <row r="814">
          <cell r="A814" t="str">
            <v>MB.1110</v>
          </cell>
          <cell r="B814" t="str">
            <v>Laép khuoân cöûa ñôn</v>
          </cell>
          <cell r="C814" t="str">
            <v>m</v>
          </cell>
          <cell r="D814">
            <v>3838</v>
          </cell>
          <cell r="E814">
            <v>1946</v>
          </cell>
        </row>
        <row r="815">
          <cell r="A815" t="str">
            <v>MB.2110</v>
          </cell>
          <cell r="B815" t="str">
            <v>Laép döng cöûa vaøo khuoân</v>
          </cell>
          <cell r="C815" t="str">
            <v>m2</v>
          </cell>
          <cell r="E815">
            <v>3243</v>
          </cell>
        </row>
        <row r="816">
          <cell r="A816" t="str">
            <v>MB.2120</v>
          </cell>
          <cell r="B816" t="str">
            <v xml:space="preserve">Laép cöûa khoâng coù khuoân </v>
          </cell>
          <cell r="C816" t="str">
            <v>m2</v>
          </cell>
          <cell r="D816">
            <v>3355</v>
          </cell>
          <cell r="E816">
            <v>5188</v>
          </cell>
        </row>
        <row r="817">
          <cell r="B817" t="str">
            <v>Keát caáu theùp</v>
          </cell>
        </row>
        <row r="818">
          <cell r="A818" t="str">
            <v>NA.1320</v>
          </cell>
          <cell r="B818" t="str">
            <v xml:space="preserve">Saûn xuaát xaø goà theùp U100x46x4,5 </v>
          </cell>
          <cell r="C818" t="str">
            <v>taán</v>
          </cell>
          <cell r="D818">
            <v>4685667</v>
          </cell>
          <cell r="E818">
            <v>91056</v>
          </cell>
        </row>
        <row r="819">
          <cell r="A819" t="str">
            <v>NA.1510</v>
          </cell>
          <cell r="B819" t="str">
            <v>Saûn xuaát thang saét</v>
          </cell>
          <cell r="C819" t="str">
            <v>taán</v>
          </cell>
          <cell r="D819">
            <v>4693185</v>
          </cell>
          <cell r="E819">
            <v>384136</v>
          </cell>
          <cell r="F819">
            <v>667950</v>
          </cell>
        </row>
        <row r="820">
          <cell r="A820" t="str">
            <v>NA.1520</v>
          </cell>
          <cell r="B820" t="str">
            <v>Saûn xuaát lan can saét</v>
          </cell>
          <cell r="C820" t="str">
            <v>taán</v>
          </cell>
          <cell r="D820">
            <v>4491783</v>
          </cell>
          <cell r="E820">
            <v>477125</v>
          </cell>
          <cell r="F820">
            <v>281510</v>
          </cell>
        </row>
        <row r="821">
          <cell r="A821" t="str">
            <v>NA.1530</v>
          </cell>
          <cell r="B821" t="str">
            <v>Saûn xuaát cöûa soå trôøi</v>
          </cell>
          <cell r="C821" t="str">
            <v>taán</v>
          </cell>
          <cell r="D821">
            <v>4719899</v>
          </cell>
          <cell r="E821">
            <v>1172060</v>
          </cell>
          <cell r="F821">
            <v>1277772</v>
          </cell>
        </row>
        <row r="822">
          <cell r="A822" t="str">
            <v>NA.1610</v>
          </cell>
          <cell r="B822" t="str">
            <v>Saûn xuaát haøng raøo löôùi theùp</v>
          </cell>
          <cell r="C822" t="str">
            <v>m2</v>
          </cell>
          <cell r="D822">
            <v>89298</v>
          </cell>
          <cell r="E822">
            <v>15176</v>
          </cell>
          <cell r="F822">
            <v>7734</v>
          </cell>
        </row>
        <row r="823">
          <cell r="A823" t="str">
            <v>NA.1620</v>
          </cell>
          <cell r="B823" t="str">
            <v>Saûn xuaát cöûa löôùi theùp</v>
          </cell>
          <cell r="C823" t="str">
            <v>m2</v>
          </cell>
          <cell r="D823">
            <v>107009</v>
          </cell>
          <cell r="E823">
            <v>16862</v>
          </cell>
          <cell r="F823">
            <v>9281</v>
          </cell>
        </row>
        <row r="824">
          <cell r="A824" t="str">
            <v>NA.1630</v>
          </cell>
          <cell r="B824" t="str">
            <v>Saûn xuaát haøng raøo song saét</v>
          </cell>
          <cell r="C824" t="str">
            <v>m2</v>
          </cell>
          <cell r="D824">
            <v>91353</v>
          </cell>
          <cell r="E824">
            <v>19456</v>
          </cell>
          <cell r="F824">
            <v>11601</v>
          </cell>
        </row>
        <row r="825">
          <cell r="A825" t="str">
            <v>NA.1640</v>
          </cell>
          <cell r="B825" t="str">
            <v>Saûn xuaát cöûa song saét</v>
          </cell>
          <cell r="C825" t="str">
            <v>m2</v>
          </cell>
          <cell r="D825">
            <v>113071</v>
          </cell>
          <cell r="E825">
            <v>22051</v>
          </cell>
          <cell r="F825">
            <v>11601</v>
          </cell>
        </row>
        <row r="826">
          <cell r="A826" t="str">
            <v>NA.2110</v>
          </cell>
          <cell r="B826" t="str">
            <v>Saûn xuaát khung saøn ñaïo</v>
          </cell>
          <cell r="C826" t="str">
            <v>kg</v>
          </cell>
          <cell r="D826">
            <v>4491.7830000000004</v>
          </cell>
          <cell r="E826">
            <v>497.59699999999998</v>
          </cell>
          <cell r="F826">
            <v>600.43499999999995</v>
          </cell>
        </row>
        <row r="827">
          <cell r="A827" t="str">
            <v>NA.2120</v>
          </cell>
          <cell r="B827" t="str">
            <v>Saûn xuaát heä saøn ñaïo</v>
          </cell>
          <cell r="C827" t="str">
            <v>kg</v>
          </cell>
          <cell r="D827">
            <v>5335.7049999999999</v>
          </cell>
          <cell r="E827">
            <v>305.89100000000002</v>
          </cell>
          <cell r="F827">
            <v>617.09199999999998</v>
          </cell>
        </row>
        <row r="828">
          <cell r="A828" t="str">
            <v>NA.2310</v>
          </cell>
          <cell r="B828" t="str">
            <v>Saûn xuaát caùc boä phaän caàu baèng theùp hình</v>
          </cell>
          <cell r="C828" t="str">
            <v>kg</v>
          </cell>
          <cell r="D828">
            <v>4925.6620000000003</v>
          </cell>
          <cell r="E828">
            <v>395.83199999999999</v>
          </cell>
          <cell r="F828">
            <v>306.24</v>
          </cell>
        </row>
        <row r="829">
          <cell r="A829" t="str">
            <v>NA.2320</v>
          </cell>
          <cell r="B829" t="str">
            <v>Saûn xuaát caùc boä phaän caàu baèng thep deït</v>
          </cell>
          <cell r="C829" t="str">
            <v>kg</v>
          </cell>
          <cell r="D829">
            <v>4265.5619999999999</v>
          </cell>
          <cell r="E829">
            <v>395.83199999999999</v>
          </cell>
          <cell r="F829">
            <v>306.24</v>
          </cell>
        </row>
        <row r="830">
          <cell r="A830" t="str">
            <v>NB.1310</v>
          </cell>
          <cell r="B830" t="str">
            <v>Laép döïng xaø goà theùp</v>
          </cell>
          <cell r="C830" t="str">
            <v>taán</v>
          </cell>
          <cell r="D830">
            <v>214910</v>
          </cell>
          <cell r="E830">
            <v>35411</v>
          </cell>
          <cell r="F830">
            <v>362719</v>
          </cell>
        </row>
        <row r="831">
          <cell r="A831" t="str">
            <v>NB.2120</v>
          </cell>
          <cell r="B831" t="str">
            <v>Laép döïng cöûa khung saét + khung nhoâm</v>
          </cell>
          <cell r="C831" t="str">
            <v>m2</v>
          </cell>
          <cell r="D831">
            <v>4438</v>
          </cell>
          <cell r="E831">
            <v>4059</v>
          </cell>
        </row>
        <row r="832">
          <cell r="A832" t="str">
            <v>NB.2210</v>
          </cell>
          <cell r="B832" t="str">
            <v>Laép döïng lan can saét</v>
          </cell>
          <cell r="C832" t="str">
            <v>m2</v>
          </cell>
          <cell r="D832">
            <v>2267</v>
          </cell>
          <cell r="E832">
            <v>5412</v>
          </cell>
          <cell r="F832">
            <v>7734</v>
          </cell>
        </row>
        <row r="833">
          <cell r="A833" t="str">
            <v>NB.2220</v>
          </cell>
          <cell r="B833" t="str">
            <v>Laép döïng hoa cöûa saét</v>
          </cell>
          <cell r="C833" t="str">
            <v>m2</v>
          </cell>
          <cell r="D833">
            <v>3821</v>
          </cell>
          <cell r="E833">
            <v>2706</v>
          </cell>
        </row>
        <row r="834">
          <cell r="A834" t="str">
            <v>NB.2231</v>
          </cell>
          <cell r="B834" t="str">
            <v>Laép döïng vaùch kính khung nhoâm maët tieàn nhaø</v>
          </cell>
          <cell r="C834" t="str">
            <v>m2</v>
          </cell>
          <cell r="D834">
            <v>671</v>
          </cell>
          <cell r="E834">
            <v>6764</v>
          </cell>
        </row>
        <row r="835">
          <cell r="A835" t="str">
            <v>NB.2232</v>
          </cell>
          <cell r="B835" t="str">
            <v>Laép döïng vaùch kính khung nhoâm maët trong nhaø</v>
          </cell>
          <cell r="C835" t="str">
            <v>m2</v>
          </cell>
          <cell r="D835">
            <v>671</v>
          </cell>
          <cell r="E835">
            <v>4059</v>
          </cell>
        </row>
        <row r="836">
          <cell r="A836" t="str">
            <v>NB.3110</v>
          </cell>
          <cell r="B836" t="str">
            <v>Laép döïng keát caáu theùp</v>
          </cell>
          <cell r="C836" t="str">
            <v>taán</v>
          </cell>
          <cell r="D836">
            <v>428400</v>
          </cell>
          <cell r="E836">
            <v>151242</v>
          </cell>
          <cell r="F836">
            <v>280350</v>
          </cell>
        </row>
        <row r="837">
          <cell r="A837" t="str">
            <v>OB.1220</v>
          </cell>
          <cell r="B837" t="str">
            <v>Lôïp maùi toân traùng keõm Austnam</v>
          </cell>
          <cell r="C837" t="str">
            <v>m2</v>
          </cell>
          <cell r="D837">
            <v>35026.26</v>
          </cell>
          <cell r="E837">
            <v>583.70000000000005</v>
          </cell>
        </row>
        <row r="838">
          <cell r="A838" t="str">
            <v>OB.1310</v>
          </cell>
          <cell r="B838" t="str">
            <v>Traàn nhöïa</v>
          </cell>
          <cell r="C838" t="str">
            <v>m2</v>
          </cell>
          <cell r="D838">
            <v>29601.42</v>
          </cell>
          <cell r="E838">
            <v>664.12</v>
          </cell>
        </row>
        <row r="839">
          <cell r="B839" t="str">
            <v>Coâng taùc traùt</v>
          </cell>
        </row>
        <row r="840">
          <cell r="B840" t="str">
            <v>Coâng taùc töôøng</v>
          </cell>
        </row>
        <row r="841">
          <cell r="A841" t="str">
            <v>PA.1213</v>
          </cell>
          <cell r="B841" t="str">
            <v>Traùt töôøng XM#50 daøy 1,5 cm cao £4m</v>
          </cell>
          <cell r="C841" t="str">
            <v>m2</v>
          </cell>
          <cell r="D841">
            <v>4187</v>
          </cell>
          <cell r="E841">
            <v>1808</v>
          </cell>
          <cell r="F841">
            <v>136</v>
          </cell>
        </row>
        <row r="842">
          <cell r="A842" t="str">
            <v>PA.1214</v>
          </cell>
          <cell r="B842" t="str">
            <v>Traùt töôøng XM#75 daøy 1,5 cm cao £4m</v>
          </cell>
          <cell r="C842" t="str">
            <v>m2</v>
          </cell>
          <cell r="D842">
            <v>5433</v>
          </cell>
          <cell r="E842">
            <v>1808</v>
          </cell>
          <cell r="F842">
            <v>136</v>
          </cell>
        </row>
        <row r="843">
          <cell r="A843" t="str">
            <v>PA.1223</v>
          </cell>
          <cell r="B843" t="str">
            <v>Traùt töôøng XM#50 daøy 1,5 cm cao &gt;4m</v>
          </cell>
          <cell r="C843" t="str">
            <v>m2</v>
          </cell>
          <cell r="D843">
            <v>4208</v>
          </cell>
          <cell r="E843">
            <v>2599</v>
          </cell>
          <cell r="F843">
            <v>190</v>
          </cell>
        </row>
        <row r="844">
          <cell r="A844" t="str">
            <v>PA.1224</v>
          </cell>
          <cell r="B844" t="str">
            <v>Traùt töôøng XM#75 daøy 1,5 cm cao &gt;4m</v>
          </cell>
          <cell r="C844" t="str">
            <v>m2</v>
          </cell>
          <cell r="D844">
            <v>5460</v>
          </cell>
          <cell r="E844">
            <v>2599</v>
          </cell>
          <cell r="F844">
            <v>190</v>
          </cell>
        </row>
        <row r="845">
          <cell r="A845" t="str">
            <v>PA.1313</v>
          </cell>
          <cell r="B845" t="str">
            <v>Traùt töôøng XM#50 daøy 2 cm cao £4m</v>
          </cell>
          <cell r="C845" t="str">
            <v>m2</v>
          </cell>
          <cell r="D845">
            <v>5665</v>
          </cell>
          <cell r="E845">
            <v>1808</v>
          </cell>
          <cell r="F845">
            <v>136</v>
          </cell>
        </row>
        <row r="846">
          <cell r="A846" t="str">
            <v>PA.1314</v>
          </cell>
          <cell r="B846" t="str">
            <v>Traùt töôøng XM#75 daøy 2 cm cao £4m</v>
          </cell>
          <cell r="C846" t="str">
            <v>m2</v>
          </cell>
          <cell r="D846">
            <v>7351</v>
          </cell>
          <cell r="E846">
            <v>1808</v>
          </cell>
          <cell r="F846">
            <v>136</v>
          </cell>
        </row>
        <row r="847">
          <cell r="A847" t="str">
            <v>PA.1323</v>
          </cell>
          <cell r="B847" t="str">
            <v>Traùt töôøng XM#50 daøy 2 cm cao &gt;4m</v>
          </cell>
          <cell r="C847" t="str">
            <v>m2</v>
          </cell>
          <cell r="D847">
            <v>5693</v>
          </cell>
          <cell r="E847">
            <v>2599</v>
          </cell>
          <cell r="F847">
            <v>190</v>
          </cell>
        </row>
        <row r="848">
          <cell r="A848" t="str">
            <v>PA.1324</v>
          </cell>
          <cell r="B848" t="str">
            <v>Traùt töôøng XM#75 daøy 2 cm cao &gt;4m</v>
          </cell>
          <cell r="C848" t="str">
            <v>m2</v>
          </cell>
          <cell r="D848">
            <v>7388</v>
          </cell>
          <cell r="E848">
            <v>2599</v>
          </cell>
          <cell r="F848">
            <v>190</v>
          </cell>
        </row>
        <row r="849">
          <cell r="B849" t="str">
            <v>Coâng taùc truï, lam ñöùng, caàu thang</v>
          </cell>
        </row>
        <row r="850">
          <cell r="A850" t="str">
            <v>PA.2113</v>
          </cell>
          <cell r="B850" t="str">
            <v xml:space="preserve">Traùt coät, lam, caàu thang XM#50 daøy 1 cm </v>
          </cell>
          <cell r="C850" t="str">
            <v>m2</v>
          </cell>
          <cell r="D850">
            <v>3218</v>
          </cell>
          <cell r="E850">
            <v>6571</v>
          </cell>
          <cell r="F850">
            <v>190</v>
          </cell>
        </row>
        <row r="851">
          <cell r="A851" t="str">
            <v>PA.2114</v>
          </cell>
          <cell r="B851" t="str">
            <v xml:space="preserve">Traùt coät, lam, caàu thang XM#75 daøy 1 cm </v>
          </cell>
          <cell r="C851" t="str">
            <v>m2</v>
          </cell>
          <cell r="D851">
            <v>4176</v>
          </cell>
          <cell r="E851">
            <v>6571</v>
          </cell>
          <cell r="F851">
            <v>190</v>
          </cell>
        </row>
        <row r="852">
          <cell r="A852" t="str">
            <v>PA.2213</v>
          </cell>
          <cell r="B852" t="str">
            <v xml:space="preserve">Traùt coät, lam, caàu thang XM#50 daøy 1,5 cm </v>
          </cell>
          <cell r="C852" t="str">
            <v>m2</v>
          </cell>
          <cell r="D852">
            <v>4455</v>
          </cell>
          <cell r="E852">
            <v>6571</v>
          </cell>
          <cell r="F852">
            <v>190</v>
          </cell>
        </row>
        <row r="853">
          <cell r="A853" t="str">
            <v>PA.2214</v>
          </cell>
          <cell r="B853" t="str">
            <v xml:space="preserve">Traùt coät, lam, caàu thang XM#75 daøy 1,5 cm </v>
          </cell>
          <cell r="C853" t="str">
            <v>m2</v>
          </cell>
          <cell r="D853">
            <v>5782</v>
          </cell>
          <cell r="E853">
            <v>6571</v>
          </cell>
          <cell r="F853">
            <v>190</v>
          </cell>
        </row>
        <row r="854">
          <cell r="A854" t="str">
            <v>PA.2313</v>
          </cell>
          <cell r="B854" t="str">
            <v xml:space="preserve">Traùt coät, lam, caàu thang XM#50 daøy 2 cm </v>
          </cell>
          <cell r="C854" t="str">
            <v>m2</v>
          </cell>
          <cell r="D854">
            <v>6188</v>
          </cell>
          <cell r="E854">
            <v>6571</v>
          </cell>
          <cell r="F854">
            <v>190</v>
          </cell>
        </row>
        <row r="855">
          <cell r="A855" t="str">
            <v>PA.2314</v>
          </cell>
          <cell r="B855" t="str">
            <v xml:space="preserve">Traùt coät, lam, caàu thang XM#75 daøy 2 cm </v>
          </cell>
          <cell r="C855" t="str">
            <v>m2</v>
          </cell>
          <cell r="D855">
            <v>8030</v>
          </cell>
          <cell r="E855">
            <v>6571</v>
          </cell>
          <cell r="F855">
            <v>190</v>
          </cell>
        </row>
        <row r="856">
          <cell r="B856" t="str">
            <v>Traùt xaø, daàm, traàn</v>
          </cell>
        </row>
        <row r="857">
          <cell r="A857" t="str">
            <v>PA.3114</v>
          </cell>
          <cell r="B857" t="str">
            <v xml:space="preserve">Traùt daàm vöõa XM#75 </v>
          </cell>
          <cell r="C857" t="str">
            <v>m2</v>
          </cell>
          <cell r="D857">
            <v>5753</v>
          </cell>
          <cell r="E857">
            <v>4354</v>
          </cell>
          <cell r="F857">
            <v>190</v>
          </cell>
        </row>
        <row r="858">
          <cell r="A858" t="str">
            <v>PA.3214</v>
          </cell>
          <cell r="B858" t="str">
            <v xml:space="preserve">Traùt traàn vöõa XM#75 </v>
          </cell>
          <cell r="C858" t="str">
            <v>m2</v>
          </cell>
          <cell r="D858">
            <v>5753</v>
          </cell>
          <cell r="E858">
            <v>3958</v>
          </cell>
          <cell r="F858">
            <v>190</v>
          </cell>
        </row>
        <row r="859">
          <cell r="A859" t="str">
            <v>PA.4114</v>
          </cell>
          <cell r="B859" t="str">
            <v>Traùt phaøo vöõa XM#75</v>
          </cell>
          <cell r="C859" t="str">
            <v>m</v>
          </cell>
          <cell r="D859">
            <v>352</v>
          </cell>
          <cell r="E859">
            <v>2985</v>
          </cell>
        </row>
        <row r="860">
          <cell r="A860" t="str">
            <v>PA.4214</v>
          </cell>
          <cell r="B860" t="str">
            <v>Traùt gôø chæ vöõa XM#75</v>
          </cell>
          <cell r="C860" t="str">
            <v>m</v>
          </cell>
          <cell r="D860">
            <v>799</v>
          </cell>
          <cell r="E860">
            <v>1821</v>
          </cell>
        </row>
        <row r="861">
          <cell r="A861" t="str">
            <v>PA.5114</v>
          </cell>
          <cell r="B861" t="str">
            <v>Traùt oâ vaêng, lam, seânoâ vöõa XM#75</v>
          </cell>
          <cell r="C861" t="str">
            <v>m2</v>
          </cell>
          <cell r="D861">
            <v>3835</v>
          </cell>
          <cell r="E861">
            <v>3167</v>
          </cell>
        </row>
        <row r="862">
          <cell r="A862" t="str">
            <v>PD.3214</v>
          </cell>
          <cell r="B862" t="str">
            <v>Traùt Granitoâ daøy 1,5cm vöõa XM#75</v>
          </cell>
          <cell r="C862" t="str">
            <v>m2</v>
          </cell>
          <cell r="D862">
            <v>41637</v>
          </cell>
          <cell r="E862">
            <v>20451</v>
          </cell>
        </row>
        <row r="863">
          <cell r="A863" t="str">
            <v>PD.3114</v>
          </cell>
          <cell r="B863" t="str">
            <v>Traùt Granitoâ daøy 1,5cm vöõa XM#75</v>
          </cell>
          <cell r="C863" t="str">
            <v>m2</v>
          </cell>
          <cell r="D863">
            <v>37804</v>
          </cell>
          <cell r="E863">
            <v>20451</v>
          </cell>
        </row>
        <row r="864">
          <cell r="B864" t="str">
            <v>Coâng taùc oáp</v>
          </cell>
        </row>
        <row r="865">
          <cell r="B865" t="str">
            <v>Gaïch XM hoa</v>
          </cell>
        </row>
        <row r="866">
          <cell r="A866" t="str">
            <v>QA.1110</v>
          </cell>
          <cell r="B866" t="str">
            <v>OÁp töôøng gaïch men söù 20x20cm cao £4m</v>
          </cell>
          <cell r="C866" t="str">
            <v>m2</v>
          </cell>
          <cell r="D866">
            <v>57454</v>
          </cell>
          <cell r="E866">
            <v>7238</v>
          </cell>
        </row>
        <row r="867">
          <cell r="A867" t="str">
            <v>QA.1120</v>
          </cell>
          <cell r="B867" t="str">
            <v>OÁp töôøng gaïch men söù 20x20cm cao &gt;4m</v>
          </cell>
          <cell r="C867" t="str">
            <v>m2</v>
          </cell>
          <cell r="D867">
            <v>57738</v>
          </cell>
          <cell r="E867">
            <v>7400</v>
          </cell>
          <cell r="F867">
            <v>218</v>
          </cell>
        </row>
        <row r="868">
          <cell r="A868" t="str">
            <v>QA.1210</v>
          </cell>
          <cell r="B868" t="str">
            <v>OÁp truï gaïch men söù 20x20cm cao £4m</v>
          </cell>
          <cell r="C868" t="str">
            <v>m2</v>
          </cell>
          <cell r="D868">
            <v>63033</v>
          </cell>
          <cell r="E868">
            <v>14476</v>
          </cell>
        </row>
        <row r="869">
          <cell r="A869" t="str">
            <v>QA.1220</v>
          </cell>
          <cell r="B869" t="str">
            <v>OÁp truï gaïch men söù 20x20cm cao &gt;4m</v>
          </cell>
          <cell r="C869" t="str">
            <v>m2</v>
          </cell>
          <cell r="D869">
            <v>63033</v>
          </cell>
          <cell r="E869">
            <v>14801</v>
          </cell>
          <cell r="F869">
            <v>218</v>
          </cell>
        </row>
        <row r="870">
          <cell r="A870" t="str">
            <v>QA.1310</v>
          </cell>
          <cell r="B870" t="str">
            <v>OÁp chaân töôøng gaïch men söù 20x20cm cao £4m</v>
          </cell>
          <cell r="C870" t="str">
            <v>m2</v>
          </cell>
          <cell r="D870">
            <v>63033</v>
          </cell>
          <cell r="E870">
            <v>14205</v>
          </cell>
        </row>
        <row r="871">
          <cell r="A871" t="str">
            <v>QA.1320</v>
          </cell>
          <cell r="B871" t="str">
            <v>OÁp chaân töôøng gaïch men söù 20x20cm cao &gt;4m</v>
          </cell>
          <cell r="C871" t="str">
            <v>m2</v>
          </cell>
          <cell r="D871">
            <v>63033</v>
          </cell>
          <cell r="E871">
            <v>14611</v>
          </cell>
          <cell r="F871">
            <v>218</v>
          </cell>
        </row>
        <row r="872">
          <cell r="B872" t="str">
            <v>Gaïch men söù 15x15, 11x11</v>
          </cell>
        </row>
        <row r="873">
          <cell r="A873" t="str">
            <v>QB.1110</v>
          </cell>
          <cell r="B873" t="str">
            <v>OÁp töôøng gaïch men söù 15x15cm cao £4m</v>
          </cell>
          <cell r="C873" t="str">
            <v>m2</v>
          </cell>
          <cell r="D873">
            <v>91754</v>
          </cell>
          <cell r="E873">
            <v>9064</v>
          </cell>
        </row>
        <row r="874">
          <cell r="A874" t="str">
            <v>QB.1120</v>
          </cell>
          <cell r="B874" t="str">
            <v>OÁp töôøng gaïch men söù 15x15cm cao &gt;4m</v>
          </cell>
          <cell r="C874" t="str">
            <v>m2</v>
          </cell>
          <cell r="D874">
            <v>92209</v>
          </cell>
          <cell r="E874">
            <v>9606</v>
          </cell>
          <cell r="F874">
            <v>218</v>
          </cell>
        </row>
        <row r="875">
          <cell r="A875" t="str">
            <v>QB.1210</v>
          </cell>
          <cell r="B875" t="str">
            <v>OÁp töôøng gaïch men söù 11x11cm cao £4m</v>
          </cell>
          <cell r="C875" t="str">
            <v>m2</v>
          </cell>
          <cell r="D875">
            <v>52475</v>
          </cell>
          <cell r="E875">
            <v>9606</v>
          </cell>
        </row>
        <row r="876">
          <cell r="A876" t="str">
            <v>QB.1220</v>
          </cell>
          <cell r="B876" t="str">
            <v>OÁp töôøng gaïch men söù 11x11cm cao &gt;4m</v>
          </cell>
          <cell r="C876" t="str">
            <v>m2</v>
          </cell>
          <cell r="D876">
            <v>52734</v>
          </cell>
          <cell r="E876">
            <v>10526</v>
          </cell>
          <cell r="F876">
            <v>218</v>
          </cell>
        </row>
        <row r="877">
          <cell r="A877" t="str">
            <v>QB.2110</v>
          </cell>
          <cell r="B877" t="str">
            <v xml:space="preserve">OÁp truï coät gaïch men söù 15x15cm </v>
          </cell>
          <cell r="C877" t="str">
            <v>m2</v>
          </cell>
          <cell r="D877">
            <v>92209</v>
          </cell>
          <cell r="E877">
            <v>14151</v>
          </cell>
          <cell r="F877">
            <v>218</v>
          </cell>
        </row>
        <row r="878">
          <cell r="A878" t="str">
            <v>QB.2210</v>
          </cell>
          <cell r="B878" t="str">
            <v xml:space="preserve">OÁp truï coät gaïch men söù 11x11cm </v>
          </cell>
          <cell r="C878" t="str">
            <v>m2</v>
          </cell>
          <cell r="D878">
            <v>52734</v>
          </cell>
          <cell r="E878">
            <v>15004</v>
          </cell>
          <cell r="F878">
            <v>218</v>
          </cell>
        </row>
        <row r="879">
          <cell r="B879" t="str">
            <v>Gaïch men söù 20x15, 20x20, 20x30</v>
          </cell>
        </row>
        <row r="880">
          <cell r="A880" t="str">
            <v>QB.3110</v>
          </cell>
          <cell r="B880" t="str">
            <v>OÁp töôøng gaïch men söù 20x15cm cao &lt;4m</v>
          </cell>
          <cell r="C880" t="str">
            <v>m2</v>
          </cell>
          <cell r="D880">
            <v>93632</v>
          </cell>
          <cell r="E880">
            <v>8794</v>
          </cell>
        </row>
        <row r="881">
          <cell r="A881" t="str">
            <v>QB.3120</v>
          </cell>
          <cell r="B881" t="str">
            <v>OÁp töôøng gaïch men söù 20x15cm cao &gt;4m</v>
          </cell>
          <cell r="C881" t="str">
            <v>m2</v>
          </cell>
          <cell r="D881">
            <v>94096</v>
          </cell>
          <cell r="E881">
            <v>94470</v>
          </cell>
          <cell r="F881">
            <v>163</v>
          </cell>
        </row>
        <row r="882">
          <cell r="A882" t="str">
            <v>QB.4110</v>
          </cell>
          <cell r="B882" t="str">
            <v>OÁp töôøng gaïch men söù 20x20cm cao &lt;4m</v>
          </cell>
          <cell r="C882" t="str">
            <v>m2</v>
          </cell>
          <cell r="D882">
            <v>91548</v>
          </cell>
          <cell r="E882">
            <v>8117</v>
          </cell>
        </row>
        <row r="883">
          <cell r="A883" t="str">
            <v>QB.4120</v>
          </cell>
          <cell r="B883" t="str">
            <v>OÁp töôøng gaïch men söù 20x20cm cao &gt;4m</v>
          </cell>
          <cell r="C883" t="str">
            <v>m2</v>
          </cell>
          <cell r="D883">
            <v>92002</v>
          </cell>
          <cell r="E883">
            <v>8794</v>
          </cell>
          <cell r="F883">
            <v>163</v>
          </cell>
        </row>
        <row r="884">
          <cell r="A884" t="str">
            <v>QB.5110</v>
          </cell>
          <cell r="B884" t="str">
            <v>OÁp töôøng gaïch men söù 20x30cm cao &lt;4m</v>
          </cell>
          <cell r="C884" t="str">
            <v>m2</v>
          </cell>
          <cell r="D884">
            <v>91548</v>
          </cell>
          <cell r="E884">
            <v>6764</v>
          </cell>
        </row>
        <row r="885">
          <cell r="A885" t="str">
            <v>QB.5120</v>
          </cell>
          <cell r="B885" t="str">
            <v>OÁp töôøng gaïch men söù 20x30cm cao &gt;4m</v>
          </cell>
          <cell r="C885" t="str">
            <v>m2</v>
          </cell>
          <cell r="D885">
            <v>92002</v>
          </cell>
          <cell r="E885">
            <v>7441</v>
          </cell>
          <cell r="F885">
            <v>163</v>
          </cell>
        </row>
        <row r="887">
          <cell r="A887" t="str">
            <v>QB.6110</v>
          </cell>
          <cell r="B887" t="str">
            <v>OÁp truï gaïch men söù 20x15cm cao &lt;4m</v>
          </cell>
          <cell r="C887" t="str">
            <v>m2</v>
          </cell>
          <cell r="D887">
            <v>94096</v>
          </cell>
          <cell r="E887">
            <v>10958</v>
          </cell>
        </row>
        <row r="888">
          <cell r="A888" t="str">
            <v>QB.6120</v>
          </cell>
          <cell r="B888" t="str">
            <v>OÁp truï gaïch men söù 20x15cm cao &gt;4m</v>
          </cell>
          <cell r="C888" t="str">
            <v>m2</v>
          </cell>
          <cell r="D888">
            <v>94559</v>
          </cell>
          <cell r="E888">
            <v>12582</v>
          </cell>
          <cell r="F888">
            <v>163</v>
          </cell>
        </row>
        <row r="889">
          <cell r="A889" t="str">
            <v>QB.7110</v>
          </cell>
          <cell r="B889" t="str">
            <v>OÁp truï gaïch men söù 20x20cm cao &lt;4m</v>
          </cell>
          <cell r="C889" t="str">
            <v>m2</v>
          </cell>
          <cell r="D889">
            <v>92002</v>
          </cell>
          <cell r="E889">
            <v>10147</v>
          </cell>
        </row>
        <row r="890">
          <cell r="A890" t="str">
            <v>QB.7120</v>
          </cell>
          <cell r="B890" t="str">
            <v>OÁp truï gaïch men söù 20x20cm cao &gt;4m</v>
          </cell>
          <cell r="C890" t="str">
            <v>m2</v>
          </cell>
          <cell r="D890">
            <v>92455</v>
          </cell>
          <cell r="E890">
            <v>11635</v>
          </cell>
          <cell r="F890">
            <v>163</v>
          </cell>
        </row>
        <row r="891">
          <cell r="A891" t="str">
            <v>QB.8110</v>
          </cell>
          <cell r="B891" t="str">
            <v>OÁp truï gaïch men söù 20x30cm cao &lt;4m</v>
          </cell>
          <cell r="C891" t="str">
            <v>m2</v>
          </cell>
          <cell r="D891">
            <v>92002</v>
          </cell>
          <cell r="E891">
            <v>8388</v>
          </cell>
        </row>
        <row r="892">
          <cell r="A892" t="str">
            <v>QB.8120</v>
          </cell>
          <cell r="B892" t="str">
            <v>OÁp truï gaïch men söù 20x30cm cao &gt;4m</v>
          </cell>
          <cell r="C892" t="str">
            <v>m2</v>
          </cell>
          <cell r="D892">
            <v>92455</v>
          </cell>
          <cell r="E892">
            <v>9606</v>
          </cell>
          <cell r="F892">
            <v>163</v>
          </cell>
        </row>
        <row r="894">
          <cell r="A894" t="str">
            <v>QP.1110</v>
          </cell>
          <cell r="B894" t="str">
            <v>OÁp töôøng ñaù caåm thaïch 20x20cm</v>
          </cell>
          <cell r="C894" t="str">
            <v>m2</v>
          </cell>
          <cell r="D894">
            <v>72405</v>
          </cell>
          <cell r="E894">
            <v>18955</v>
          </cell>
        </row>
        <row r="895">
          <cell r="A895" t="str">
            <v>QP.1120</v>
          </cell>
          <cell r="B895" t="str">
            <v>OÁp töôøng ñaù caåm thaïch 30x30cm</v>
          </cell>
          <cell r="C895" t="str">
            <v>m2</v>
          </cell>
          <cell r="D895">
            <v>110843</v>
          </cell>
          <cell r="E895">
            <v>21790</v>
          </cell>
        </row>
        <row r="896">
          <cell r="A896" t="str">
            <v>QP.1130</v>
          </cell>
          <cell r="B896" t="str">
            <v>OÁp töôøng ñaù caåm thaïch 40x40cm</v>
          </cell>
          <cell r="C896" t="str">
            <v>m2</v>
          </cell>
          <cell r="D896">
            <v>95228</v>
          </cell>
          <cell r="E896">
            <v>19402</v>
          </cell>
        </row>
        <row r="897">
          <cell r="A897" t="str">
            <v>QP.1210</v>
          </cell>
          <cell r="B897" t="str">
            <v>OÁp töôøng ñaù caåm thaïch 20x20cm</v>
          </cell>
          <cell r="C897" t="str">
            <v>m2</v>
          </cell>
          <cell r="D897">
            <v>72405</v>
          </cell>
          <cell r="E897">
            <v>22984</v>
          </cell>
        </row>
        <row r="898">
          <cell r="A898" t="str">
            <v>QP.1220</v>
          </cell>
          <cell r="B898" t="str">
            <v>OÁp töôøng ñaù caåm thaïch 30x30cm</v>
          </cell>
          <cell r="C898" t="str">
            <v>m2</v>
          </cell>
          <cell r="D898">
            <v>110843</v>
          </cell>
          <cell r="E898">
            <v>30298</v>
          </cell>
        </row>
        <row r="899">
          <cell r="A899" t="str">
            <v>QP.1230</v>
          </cell>
          <cell r="B899" t="str">
            <v>OÁp töôøng ñaù caåm thaïch 40x40cm</v>
          </cell>
          <cell r="C899" t="str">
            <v>m2</v>
          </cell>
          <cell r="D899">
            <v>95228</v>
          </cell>
          <cell r="E899">
            <v>24776</v>
          </cell>
        </row>
        <row r="900">
          <cell r="A900" t="str">
            <v>RA.1114</v>
          </cell>
          <cell r="B900" t="str">
            <v>Laùng neàn, saøn khoâng ñaùnh maøu vöõa XM#75 daøy 2cm cao £4m</v>
          </cell>
          <cell r="C900" t="str">
            <v>m2</v>
          </cell>
          <cell r="D900">
            <v>7990</v>
          </cell>
          <cell r="E900">
            <v>897</v>
          </cell>
          <cell r="F900">
            <v>136</v>
          </cell>
        </row>
        <row r="901">
          <cell r="A901" t="str">
            <v>RA.1214</v>
          </cell>
          <cell r="B901" t="str">
            <v>Laùng neàn, saøn khoâng ñaùnh maøu vöõa XM#75 daøy 3cm cao £4m</v>
          </cell>
          <cell r="C901" t="str">
            <v>m2</v>
          </cell>
          <cell r="D901">
            <v>11185</v>
          </cell>
          <cell r="E901">
            <v>1399</v>
          </cell>
          <cell r="F901">
            <v>181</v>
          </cell>
        </row>
        <row r="902">
          <cell r="A902" t="str">
            <v>RA.1225</v>
          </cell>
          <cell r="B902" t="str">
            <v>Laùng neàn, saøn khoâng ñaùnh maøu vöõa XM#100 daøy 3cm cao &gt;4m</v>
          </cell>
          <cell r="C902" t="str">
            <v>m2</v>
          </cell>
          <cell r="D902">
            <v>13940</v>
          </cell>
          <cell r="E902">
            <v>1517</v>
          </cell>
          <cell r="F902">
            <v>290</v>
          </cell>
        </row>
        <row r="903">
          <cell r="A903" t="str">
            <v>RB.1114</v>
          </cell>
          <cell r="B903" t="str">
            <v>Laùng neàn, saøn coù ñaùnh maøu vöõa XM#75 daøy 2cm cao £4m</v>
          </cell>
          <cell r="C903" t="str">
            <v>m2</v>
          </cell>
          <cell r="D903">
            <v>8261</v>
          </cell>
          <cell r="E903">
            <v>1201</v>
          </cell>
          <cell r="F903">
            <v>136</v>
          </cell>
        </row>
        <row r="904">
          <cell r="A904" t="str">
            <v>RB.1214</v>
          </cell>
          <cell r="B904" t="str">
            <v>Laùng neàn, saøn coù ñaùnh maøu vöõa XM#75 daøy 3cm cao £4m</v>
          </cell>
          <cell r="C904" t="str">
            <v>m2</v>
          </cell>
          <cell r="D904">
            <v>11456</v>
          </cell>
          <cell r="E904">
            <v>1649</v>
          </cell>
          <cell r="F904">
            <v>181</v>
          </cell>
        </row>
        <row r="905">
          <cell r="A905" t="str">
            <v>RB.2114</v>
          </cell>
          <cell r="B905" t="str">
            <v>Laùng seânoâ, maùi haét daøy 1cm vöõa XM#75</v>
          </cell>
          <cell r="C905" t="str">
            <v>m2</v>
          </cell>
          <cell r="D905">
            <v>4155</v>
          </cell>
          <cell r="E905">
            <v>1557</v>
          </cell>
          <cell r="F905">
            <v>136</v>
          </cell>
        </row>
        <row r="906">
          <cell r="A906" t="str">
            <v>RB.2124</v>
          </cell>
          <cell r="B906" t="str">
            <v>Laùng seânoâ, maùi haét daøy 2cm vöõa XM#75</v>
          </cell>
          <cell r="C906" t="str">
            <v>m2</v>
          </cell>
          <cell r="D906">
            <v>8263</v>
          </cell>
          <cell r="E906">
            <v>1874</v>
          </cell>
          <cell r="F906">
            <v>136</v>
          </cell>
        </row>
        <row r="907">
          <cell r="A907" t="str">
            <v>RB.2134</v>
          </cell>
          <cell r="B907" t="str">
            <v>Laùng möông caùp daøy 1cm vöõa XM#75</v>
          </cell>
          <cell r="C907" t="str">
            <v>m2</v>
          </cell>
          <cell r="D907">
            <v>4155</v>
          </cell>
          <cell r="E907">
            <v>1557</v>
          </cell>
          <cell r="F907">
            <v>136</v>
          </cell>
        </row>
        <row r="908">
          <cell r="A908" t="str">
            <v>RB.2144</v>
          </cell>
          <cell r="B908" t="str">
            <v>Laùng heø daøy 3cm vöõa XM#75</v>
          </cell>
          <cell r="C908" t="str">
            <v>m2</v>
          </cell>
          <cell r="D908">
            <v>11456</v>
          </cell>
          <cell r="E908">
            <v>1781</v>
          </cell>
          <cell r="F908">
            <v>136</v>
          </cell>
        </row>
        <row r="909">
          <cell r="A909" t="str">
            <v>SA.7111</v>
          </cell>
          <cell r="B909" t="str">
            <v>Laùt neàn baèng gaïch ceâramic vöõa XM#75 30x30 cm</v>
          </cell>
          <cell r="C909" t="str">
            <v>m2</v>
          </cell>
          <cell r="D909">
            <v>83385</v>
          </cell>
          <cell r="E909">
            <v>5411</v>
          </cell>
        </row>
        <row r="910">
          <cell r="A910" t="str">
            <v>SA.7410</v>
          </cell>
          <cell r="B910" t="str">
            <v>Laùt neàn baèng gaïch ceâramic vöõa XM#75 20x20 cm</v>
          </cell>
          <cell r="C910" t="str">
            <v>m2</v>
          </cell>
          <cell r="D910">
            <v>89358</v>
          </cell>
          <cell r="E910">
            <v>6494</v>
          </cell>
        </row>
        <row r="911">
          <cell r="A911" t="str">
            <v>SA.9110</v>
          </cell>
          <cell r="B911" t="str">
            <v>Laùt saân gaïch xi maêng 30x30cm</v>
          </cell>
          <cell r="C911" t="str">
            <v>m2</v>
          </cell>
          <cell r="D911">
            <v>42757</v>
          </cell>
          <cell r="E911">
            <v>2706</v>
          </cell>
        </row>
        <row r="912">
          <cell r="A912" t="str">
            <v>SA.9120</v>
          </cell>
          <cell r="B912" t="str">
            <v>Laùt saân gaïch xi maêng 40x40cm</v>
          </cell>
          <cell r="C912" t="str">
            <v>m2</v>
          </cell>
          <cell r="D912">
            <v>30971</v>
          </cell>
          <cell r="E912">
            <v>2435</v>
          </cell>
        </row>
        <row r="913">
          <cell r="A913" t="str">
            <v>SA.9310</v>
          </cell>
          <cell r="B913" t="str">
            <v>Laùt saân gaïch xi maêng töï cheøn daøy 3,5cm</v>
          </cell>
          <cell r="C913" t="str">
            <v>m2</v>
          </cell>
          <cell r="D913">
            <v>65650</v>
          </cell>
          <cell r="E913">
            <v>1894</v>
          </cell>
        </row>
        <row r="914">
          <cell r="A914" t="str">
            <v>SA.9320</v>
          </cell>
          <cell r="B914" t="str">
            <v>Laùt saân gaïch xi maêng töï cheøn daøy 5,5cm</v>
          </cell>
          <cell r="C914" t="str">
            <v>m2</v>
          </cell>
          <cell r="D914">
            <v>72720</v>
          </cell>
          <cell r="E914">
            <v>2165</v>
          </cell>
        </row>
        <row r="915">
          <cell r="A915" t="str">
            <v>SC.3110</v>
          </cell>
          <cell r="B915" t="str">
            <v>Boù væa khuoân ñöôøng 18x22x100 cm</v>
          </cell>
          <cell r="C915" t="str">
            <v>m</v>
          </cell>
          <cell r="D915">
            <v>46247</v>
          </cell>
          <cell r="E915">
            <v>1353</v>
          </cell>
        </row>
        <row r="916">
          <cell r="A916" t="str">
            <v>SC.3120</v>
          </cell>
          <cell r="B916" t="str">
            <v>Boù væa khuoân ñöôøng 18x33x100 cm</v>
          </cell>
          <cell r="C916" t="str">
            <v>m</v>
          </cell>
          <cell r="D916">
            <v>68668</v>
          </cell>
          <cell r="E916">
            <v>1894</v>
          </cell>
        </row>
        <row r="917">
          <cell r="A917" t="str">
            <v>SB.2140</v>
          </cell>
          <cell r="B917" t="str">
            <v>Laùt neàn saøn maùi baèng gaïïch ñaát nung vöõa XM#75 30x30 cm</v>
          </cell>
          <cell r="C917" t="str">
            <v>m</v>
          </cell>
          <cell r="D917">
            <v>31542</v>
          </cell>
          <cell r="E917">
            <v>2341</v>
          </cell>
        </row>
        <row r="918">
          <cell r="A918" t="str">
            <v>UA.1110</v>
          </cell>
          <cell r="B918" t="str">
            <v>Queùt voâi 1 nöôùc traéng 2 nöôùc maøu cao £4m</v>
          </cell>
          <cell r="C918" t="str">
            <v>m2</v>
          </cell>
          <cell r="D918">
            <v>705</v>
          </cell>
          <cell r="E918">
            <v>415</v>
          </cell>
        </row>
        <row r="919">
          <cell r="A919" t="str">
            <v>UA.1120</v>
          </cell>
          <cell r="B919" t="str">
            <v>Queùt voâi 1 nöôùc traéng 2 nöôùc maøu cao &gt;4m</v>
          </cell>
          <cell r="C919" t="str">
            <v>m2</v>
          </cell>
          <cell r="D919">
            <v>705</v>
          </cell>
          <cell r="E919">
            <v>493</v>
          </cell>
        </row>
        <row r="920">
          <cell r="A920" t="str">
            <v>UA.1310</v>
          </cell>
          <cell r="B920" t="str">
            <v>Queùt 2 nöôùc xi maêng cao £4m</v>
          </cell>
          <cell r="C920" t="str">
            <v>m2</v>
          </cell>
          <cell r="D920">
            <v>1039</v>
          </cell>
          <cell r="E920">
            <v>246</v>
          </cell>
        </row>
        <row r="921">
          <cell r="A921" t="str">
            <v>UA.1320</v>
          </cell>
          <cell r="B921" t="str">
            <v>Queùt 2 nöôùc xi maêng cao &gt;4m</v>
          </cell>
          <cell r="C921" t="str">
            <v>m2</v>
          </cell>
          <cell r="D921">
            <v>1039</v>
          </cell>
          <cell r="E921">
            <v>272</v>
          </cell>
        </row>
        <row r="922">
          <cell r="A922" t="str">
            <v>UB.1110</v>
          </cell>
          <cell r="B922" t="str">
            <v>Baû ma tít töôøng</v>
          </cell>
          <cell r="C922" t="str">
            <v>m2</v>
          </cell>
          <cell r="D922">
            <v>5480</v>
          </cell>
          <cell r="E922">
            <v>4059</v>
          </cell>
        </row>
        <row r="923">
          <cell r="A923" t="str">
            <v>UB.1120</v>
          </cell>
          <cell r="B923" t="str">
            <v>Baû ma tít traàn, coät, lam ñöùng, maùi haét, seâ noâ</v>
          </cell>
          <cell r="C923" t="str">
            <v>m2</v>
          </cell>
          <cell r="D923">
            <v>5480</v>
          </cell>
          <cell r="E923">
            <v>4870</v>
          </cell>
        </row>
        <row r="924">
          <cell r="A924" t="str">
            <v>UC.2220</v>
          </cell>
          <cell r="B924" t="str">
            <v>Sôn oáng maøu traéng 3 nöôùc (sôn daàu)</v>
          </cell>
          <cell r="C924" t="str">
            <v>m2</v>
          </cell>
          <cell r="D924">
            <v>2050</v>
          </cell>
          <cell r="E924">
            <v>960</v>
          </cell>
        </row>
        <row r="925">
          <cell r="A925" t="str">
            <v>UC.3110</v>
          </cell>
          <cell r="B925" t="str">
            <v xml:space="preserve">Sôn töôøng baèng sôn si li caùt </v>
          </cell>
          <cell r="C925" t="str">
            <v>m2</v>
          </cell>
          <cell r="D925">
            <v>7070</v>
          </cell>
          <cell r="E925">
            <v>731</v>
          </cell>
        </row>
        <row r="926">
          <cell r="A926" t="str">
            <v>UC.3120</v>
          </cell>
          <cell r="B926" t="str">
            <v xml:space="preserve">Sôn traàn, daàm, coät baèng sôn si li caùt </v>
          </cell>
          <cell r="C926" t="str">
            <v>m2</v>
          </cell>
          <cell r="D926">
            <v>7070</v>
          </cell>
          <cell r="E926">
            <v>920</v>
          </cell>
        </row>
        <row r="927">
          <cell r="A927" t="str">
            <v>UC.2230</v>
          </cell>
          <cell r="B927" t="str">
            <v>Sôn saét theùp caùc loaïi 2 nöôùc</v>
          </cell>
          <cell r="C927" t="str">
            <v>m2</v>
          </cell>
          <cell r="D927">
            <v>4725</v>
          </cell>
          <cell r="E927">
            <v>1116</v>
          </cell>
        </row>
        <row r="928">
          <cell r="A928" t="str">
            <v>UC.4210</v>
          </cell>
          <cell r="B928" t="str">
            <v>Queùt xi Flinkote choáng thaám seâ noâ</v>
          </cell>
          <cell r="C928" t="str">
            <v>m2</v>
          </cell>
          <cell r="D928">
            <v>8250</v>
          </cell>
          <cell r="E928">
            <v>372</v>
          </cell>
        </row>
        <row r="929">
          <cell r="A929" t="str">
            <v>VB.4111</v>
          </cell>
          <cell r="B929" t="str">
            <v xml:space="preserve">Troàng coû ta luy neàn ñöôøng </v>
          </cell>
          <cell r="C929" t="str">
            <v>m2</v>
          </cell>
          <cell r="E929">
            <v>1101.73</v>
          </cell>
        </row>
        <row r="930">
          <cell r="A930" t="str">
            <v>ZH.3340</v>
          </cell>
          <cell r="B930" t="str">
            <v>Laép ñaët kim thu seùt</v>
          </cell>
          <cell r="C930" t="str">
            <v>Caùi</v>
          </cell>
          <cell r="D930">
            <v>18722</v>
          </cell>
          <cell r="E930">
            <v>20714</v>
          </cell>
          <cell r="F930">
            <v>2514</v>
          </cell>
        </row>
        <row r="931">
          <cell r="A931" t="str">
            <v>ZI.1110</v>
          </cell>
          <cell r="B931" t="str">
            <v>Laép ñaët lavabo 1 voøi röûa</v>
          </cell>
          <cell r="C931" t="str">
            <v>boä</v>
          </cell>
          <cell r="D931">
            <v>177795</v>
          </cell>
          <cell r="E931">
            <v>6904</v>
          </cell>
        </row>
        <row r="932">
          <cell r="A932" t="str">
            <v>ZI.1120</v>
          </cell>
          <cell r="B932" t="str">
            <v>Laép ñaët lavabo 2 voøi röûa</v>
          </cell>
          <cell r="C932" t="str">
            <v>boä</v>
          </cell>
          <cell r="D932">
            <v>332970</v>
          </cell>
          <cell r="E932">
            <v>8285</v>
          </cell>
        </row>
        <row r="933">
          <cell r="A933" t="str">
            <v>ZI.2110</v>
          </cell>
          <cell r="B933" t="str">
            <v>Laép ñaët môùi beä xí beät</v>
          </cell>
          <cell r="C933" t="str">
            <v>boä</v>
          </cell>
          <cell r="D933">
            <v>518160</v>
          </cell>
          <cell r="E933">
            <v>20714</v>
          </cell>
        </row>
        <row r="934">
          <cell r="A934" t="str">
            <v>ZI.2210</v>
          </cell>
          <cell r="B934" t="str">
            <v>Laép ñaët môùi chaäu tieåu nam</v>
          </cell>
          <cell r="C934" t="str">
            <v>boä</v>
          </cell>
          <cell r="D934">
            <v>107100</v>
          </cell>
          <cell r="E934">
            <v>20714</v>
          </cell>
        </row>
        <row r="935">
          <cell r="A935" t="str">
            <v>ZI.2220</v>
          </cell>
          <cell r="B935" t="str">
            <v>Laép ñaët môùi chaäu tieåu nöõ</v>
          </cell>
          <cell r="C935" t="str">
            <v>boä</v>
          </cell>
          <cell r="D935">
            <v>306000</v>
          </cell>
          <cell r="E935">
            <v>20714</v>
          </cell>
        </row>
        <row r="936">
          <cell r="A936" t="str">
            <v>ZI.3110</v>
          </cell>
          <cell r="B936" t="str">
            <v xml:space="preserve">Laép ñaët voøi taém höông sen </v>
          </cell>
          <cell r="C936" t="str">
            <v>boä</v>
          </cell>
          <cell r="D936">
            <v>90450</v>
          </cell>
          <cell r="E936">
            <v>2762</v>
          </cell>
        </row>
        <row r="937">
          <cell r="A937" t="str">
            <v>ZI.6110</v>
          </cell>
          <cell r="B937" t="str">
            <v>Laép ñaët göông môùi</v>
          </cell>
          <cell r="C937" t="str">
            <v>boä</v>
          </cell>
          <cell r="D937">
            <v>190023</v>
          </cell>
          <cell r="E937">
            <v>1795</v>
          </cell>
          <cell r="F937">
            <v>278</v>
          </cell>
        </row>
        <row r="938">
          <cell r="A938" t="str">
            <v>ZI.6120</v>
          </cell>
          <cell r="B938" t="str">
            <v xml:space="preserve">Laép ñaët keä kính </v>
          </cell>
          <cell r="C938" t="str">
            <v>caùi</v>
          </cell>
          <cell r="D938">
            <v>120032</v>
          </cell>
          <cell r="E938">
            <v>1795</v>
          </cell>
          <cell r="F938">
            <v>278</v>
          </cell>
        </row>
        <row r="939">
          <cell r="A939" t="str">
            <v>ZI.6130</v>
          </cell>
          <cell r="B939" t="str">
            <v>Laép ñaët giaù treo</v>
          </cell>
          <cell r="C939" t="str">
            <v>caùi</v>
          </cell>
          <cell r="D939">
            <v>55116</v>
          </cell>
          <cell r="E939">
            <v>1243</v>
          </cell>
          <cell r="F939">
            <v>139</v>
          </cell>
        </row>
        <row r="940">
          <cell r="A940" t="str">
            <v>ZI.6140</v>
          </cell>
          <cell r="B940" t="str">
            <v>Laép ñaët hoäp ñöïng xaø phoøng , giaáy veä sinh</v>
          </cell>
          <cell r="C940" t="str">
            <v>caùi</v>
          </cell>
          <cell r="D940">
            <v>5512</v>
          </cell>
          <cell r="E940">
            <v>1243</v>
          </cell>
          <cell r="F940">
            <v>139</v>
          </cell>
        </row>
        <row r="941">
          <cell r="A941" t="str">
            <v>ZI.8110</v>
          </cell>
          <cell r="B941" t="str">
            <v>Boàn nöôùc inox 1000 lít</v>
          </cell>
          <cell r="C941" t="str">
            <v>caùi</v>
          </cell>
          <cell r="D941">
            <v>3704750</v>
          </cell>
          <cell r="E941">
            <v>19873</v>
          </cell>
        </row>
        <row r="942">
          <cell r="A942" t="str">
            <v>ZJ.1110</v>
          </cell>
          <cell r="B942" t="str">
            <v>Oáng theùp F26 daãn nöôùc ra saân tröôùc</v>
          </cell>
          <cell r="C942" t="str">
            <v>m</v>
          </cell>
          <cell r="D942">
            <v>13691.24</v>
          </cell>
          <cell r="E942">
            <v>4439.59</v>
          </cell>
        </row>
        <row r="943">
          <cell r="A943" t="str">
            <v>ZJ.1120</v>
          </cell>
          <cell r="B943" t="str">
            <v>Oáng theùp F32 daãn nöôùc ra saân tröôùc</v>
          </cell>
          <cell r="C943" t="str">
            <v>m</v>
          </cell>
          <cell r="D943">
            <v>19071.54</v>
          </cell>
          <cell r="E943">
            <v>4690.92</v>
          </cell>
        </row>
        <row r="944">
          <cell r="A944" t="str">
            <v>ZJ.1130</v>
          </cell>
          <cell r="B944" t="str">
            <v>Oáng theùp F40 daãn nöôùc ra saân tröôùc</v>
          </cell>
          <cell r="C944" t="str">
            <v>m</v>
          </cell>
          <cell r="D944">
            <v>25082.61</v>
          </cell>
          <cell r="E944">
            <v>5468.36</v>
          </cell>
        </row>
        <row r="945">
          <cell r="A945" t="str">
            <v>ZJ.1140</v>
          </cell>
          <cell r="B945" t="str">
            <v>Oáng theùp F50 daãn nöôùc ra saân tröôùc</v>
          </cell>
          <cell r="C945" t="str">
            <v>m</v>
          </cell>
          <cell r="D945">
            <v>28037.58</v>
          </cell>
          <cell r="E945">
            <v>6296.9</v>
          </cell>
        </row>
        <row r="946">
          <cell r="A946" t="str">
            <v>ZJ.4230</v>
          </cell>
          <cell r="B946" t="str">
            <v>Laép ñaët oáng xi maêng F 200 baèng PP xaûm oáng</v>
          </cell>
          <cell r="C946" t="str">
            <v>m</v>
          </cell>
          <cell r="D946">
            <v>25287.53</v>
          </cell>
          <cell r="E946">
            <v>9666.2999999999993</v>
          </cell>
        </row>
        <row r="947">
          <cell r="A947" t="str">
            <v>ZJ.5150</v>
          </cell>
          <cell r="B947" t="str">
            <v>Laép ñaët oáng gang F 200 baèng PP xaûm oáng</v>
          </cell>
          <cell r="C947" t="str">
            <v>m</v>
          </cell>
          <cell r="D947">
            <v>213920.3</v>
          </cell>
          <cell r="E947">
            <v>10986.44</v>
          </cell>
        </row>
        <row r="948">
          <cell r="A948" t="str">
            <v>ZJ.6150</v>
          </cell>
          <cell r="B948" t="str">
            <v>Laép ñaët oáng gang F 200 baèng maët bích</v>
          </cell>
          <cell r="C948" t="str">
            <v>m</v>
          </cell>
          <cell r="D948">
            <v>257954.63</v>
          </cell>
          <cell r="E948">
            <v>3410.82</v>
          </cell>
        </row>
        <row r="949">
          <cell r="A949" t="str">
            <v>ZJ.7110</v>
          </cell>
          <cell r="B949" t="str">
            <v>Laép ñaët  oáng nhöïa PVC F 32 baèng mieäng baùt</v>
          </cell>
          <cell r="C949" t="str">
            <v>m</v>
          </cell>
          <cell r="D949">
            <v>4966.04</v>
          </cell>
          <cell r="E949">
            <v>897.58</v>
          </cell>
        </row>
        <row r="950">
          <cell r="A950" t="str">
            <v>ZJ.7120</v>
          </cell>
          <cell r="B950" t="str">
            <v>Laép ñaët  oáng nhöïa PVC F 40 baèng mieäng baùt</v>
          </cell>
          <cell r="C950" t="str">
            <v>m</v>
          </cell>
          <cell r="D950">
            <v>6413.1</v>
          </cell>
          <cell r="E950">
            <v>1121.29</v>
          </cell>
        </row>
        <row r="951">
          <cell r="A951" t="str">
            <v>ZJ.7130</v>
          </cell>
          <cell r="B951" t="str">
            <v>Laép ñaët  oáng nhöïa PVC F 50 baèng mieäng baùt</v>
          </cell>
          <cell r="C951" t="str">
            <v>m</v>
          </cell>
          <cell r="D951">
            <v>8823.7800000000007</v>
          </cell>
          <cell r="E951">
            <v>1400.23</v>
          </cell>
        </row>
        <row r="952">
          <cell r="A952" t="str">
            <v>ZJ.7140</v>
          </cell>
          <cell r="B952" t="str">
            <v>Laép ñaët  oáng nhöïa PVC F 65 baèng mieäng baùt</v>
          </cell>
          <cell r="C952" t="str">
            <v>m</v>
          </cell>
          <cell r="D952">
            <v>11766.84</v>
          </cell>
          <cell r="E952">
            <v>1518.99</v>
          </cell>
        </row>
        <row r="953">
          <cell r="A953" t="str">
            <v>ZJ.7150</v>
          </cell>
          <cell r="B953" t="str">
            <v>Laép ñaët  oáng nhöïa PVC F 89 baèng mieäng baùt</v>
          </cell>
          <cell r="C953" t="str">
            <v>m</v>
          </cell>
          <cell r="D953">
            <v>24560.1</v>
          </cell>
          <cell r="E953">
            <v>1778.6</v>
          </cell>
        </row>
        <row r="954">
          <cell r="A954" t="str">
            <v>ZJ.7160</v>
          </cell>
          <cell r="B954" t="str">
            <v>Laép ñaët  oáng nhöïa PVC F 100 baèng mieäng baùt</v>
          </cell>
          <cell r="C954" t="str">
            <v>m</v>
          </cell>
          <cell r="D954">
            <v>40831.660000000003</v>
          </cell>
          <cell r="E954">
            <v>2188.73</v>
          </cell>
        </row>
        <row r="955">
          <cell r="A955" t="str">
            <v>ZJ.7170</v>
          </cell>
          <cell r="B955" t="str">
            <v>Laép ñaët  oáng nhöïa PVC F 125 baèng mieäng baùt</v>
          </cell>
          <cell r="C955" t="str">
            <v>m</v>
          </cell>
          <cell r="D955">
            <v>44844.27</v>
          </cell>
          <cell r="E955">
            <v>2212.1999999999998</v>
          </cell>
        </row>
        <row r="956">
          <cell r="A956" t="str">
            <v>ZJ.7180</v>
          </cell>
          <cell r="B956" t="str">
            <v>Laép ñaët  oáng nhöïa PVC F 150 baèng mieäng baùt</v>
          </cell>
          <cell r="C956" t="str">
            <v>m</v>
          </cell>
          <cell r="D956">
            <v>53071.839999999997</v>
          </cell>
          <cell r="E956">
            <v>2460.7600000000002</v>
          </cell>
        </row>
        <row r="957">
          <cell r="A957" t="str">
            <v>ZJ.7230</v>
          </cell>
          <cell r="B957" t="str">
            <v>Laép ñaët  oáng nhöïa PVC F 25 baèng mang soâng</v>
          </cell>
          <cell r="C957" t="str">
            <v>m</v>
          </cell>
          <cell r="D957">
            <v>366090</v>
          </cell>
          <cell r="E957">
            <v>1443.04</v>
          </cell>
        </row>
        <row r="958">
          <cell r="A958" t="str">
            <v>ZJ.7240</v>
          </cell>
          <cell r="B958" t="str">
            <v>Laép ñaët  oáng nhöïa PVC F 32 baèng mang soâng</v>
          </cell>
          <cell r="C958" t="str">
            <v>m</v>
          </cell>
          <cell r="D958">
            <v>5213.59</v>
          </cell>
          <cell r="E958">
            <v>1415.42</v>
          </cell>
        </row>
        <row r="959">
          <cell r="A959" t="str">
            <v>ZJ.7250</v>
          </cell>
          <cell r="B959" t="str">
            <v>Laép ñaët  oáng nhöïa PVC F 40 baèng mang soâng</v>
          </cell>
          <cell r="C959" t="str">
            <v>m</v>
          </cell>
          <cell r="D959">
            <v>6781.42</v>
          </cell>
          <cell r="E959">
            <v>1739.93</v>
          </cell>
        </row>
        <row r="960">
          <cell r="A960" t="str">
            <v>ZJ.7260</v>
          </cell>
          <cell r="B960" t="str">
            <v>Laép ñaët  oáng nhöïa PVC F 50 baèng mang soâng</v>
          </cell>
          <cell r="C960" t="str">
            <v>m</v>
          </cell>
          <cell r="D960">
            <v>10754.94</v>
          </cell>
          <cell r="E960">
            <v>2209.44</v>
          </cell>
        </row>
        <row r="961">
          <cell r="A961" t="str">
            <v>ZJ.7271</v>
          </cell>
          <cell r="B961" t="str">
            <v>Laép ñaët  oáng nhöïa PVC F 60 baèng mang soâng</v>
          </cell>
          <cell r="C961" t="str">
            <v>m</v>
          </cell>
          <cell r="D961">
            <v>10657.33</v>
          </cell>
          <cell r="E961">
            <v>2464.5100000000002</v>
          </cell>
        </row>
        <row r="962">
          <cell r="A962" t="str">
            <v>ZJ.7272</v>
          </cell>
          <cell r="B962" t="str">
            <v>Laép ñaët  oáng nhöïa PVC F 73 baèng mang soâng</v>
          </cell>
          <cell r="C962" t="str">
            <v>m</v>
          </cell>
          <cell r="D962">
            <v>17170.53</v>
          </cell>
          <cell r="E962">
            <v>2583.64</v>
          </cell>
        </row>
        <row r="963">
          <cell r="A963" t="str">
            <v>ZJ.7273</v>
          </cell>
          <cell r="B963" t="str">
            <v>Laép ñaët  oáng nhöïa PVC F 90 baèng mang soâng</v>
          </cell>
          <cell r="C963" t="str">
            <v>m</v>
          </cell>
          <cell r="D963">
            <v>26281.040000000001</v>
          </cell>
          <cell r="E963">
            <v>3242.77</v>
          </cell>
        </row>
        <row r="964">
          <cell r="A964" t="str">
            <v>ZJ.7274</v>
          </cell>
          <cell r="B964" t="str">
            <v>Laép ñaët  oáng nhöïa PVC F 114 baèng mang soâng</v>
          </cell>
          <cell r="C964" t="str">
            <v>m</v>
          </cell>
          <cell r="D964">
            <v>43364.61</v>
          </cell>
          <cell r="E964">
            <v>3631.9</v>
          </cell>
        </row>
        <row r="965">
          <cell r="A965" t="str">
            <v>ZJ.7275</v>
          </cell>
          <cell r="B965" t="str">
            <v>Laép ñaët  oáng nhöïa PVC F 168 baèng mang soâng</v>
          </cell>
          <cell r="C965" t="str">
            <v>m</v>
          </cell>
          <cell r="D965">
            <v>60932.17</v>
          </cell>
          <cell r="E965">
            <v>4021.03</v>
          </cell>
        </row>
        <row r="966">
          <cell r="A966" t="str">
            <v>ZJ.7276</v>
          </cell>
          <cell r="B966" t="str">
            <v>Laép ñaët  oáng nhöïa PVC F 220 baèng mang soâng</v>
          </cell>
          <cell r="C966" t="str">
            <v>m</v>
          </cell>
          <cell r="D966">
            <v>148515.24</v>
          </cell>
          <cell r="E966">
            <v>4410.1400000000003</v>
          </cell>
        </row>
        <row r="967">
          <cell r="A967" t="str">
            <v>ZM.1140</v>
          </cell>
          <cell r="B967" t="str">
            <v>Co oáng PVC F32</v>
          </cell>
          <cell r="C967" t="str">
            <v>caùi</v>
          </cell>
          <cell r="D967">
            <v>3937</v>
          </cell>
          <cell r="E967">
            <v>1091</v>
          </cell>
        </row>
        <row r="968">
          <cell r="A968" t="str">
            <v>ZM.1174</v>
          </cell>
          <cell r="B968" t="str">
            <v>Co oáng PVC F114</v>
          </cell>
          <cell r="C968" t="str">
            <v>caùi</v>
          </cell>
          <cell r="D968">
            <v>8464</v>
          </cell>
          <cell r="E968">
            <v>2594</v>
          </cell>
        </row>
        <row r="969">
          <cell r="A969" t="str">
            <v>ZL.3110</v>
          </cell>
          <cell r="B969" t="str">
            <v>Noái oáng PVC F32</v>
          </cell>
          <cell r="C969" t="str">
            <v>caùi</v>
          </cell>
          <cell r="D969">
            <v>3612</v>
          </cell>
          <cell r="E969">
            <v>552</v>
          </cell>
        </row>
        <row r="970">
          <cell r="A970" t="str">
            <v>D.01.01</v>
          </cell>
          <cell r="B970" t="str">
            <v xml:space="preserve">Saûn xuaát vaø laép ñaët lam BTCT ñuùc saün </v>
          </cell>
          <cell r="C970" t="str">
            <v>m2</v>
          </cell>
          <cell r="D970">
            <v>2375766</v>
          </cell>
          <cell r="E970">
            <v>426018</v>
          </cell>
          <cell r="F970">
            <v>53744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dongdongia"/>
      <definedName name="Module1.giagoc"/>
      <definedName name="Module1.giatamtinh"/>
      <definedName name="phanbtct"/>
      <definedName name="phandien"/>
      <definedName name="phannuoc"/>
      <definedName name="phanxay"/>
      <definedName name="phanhoanthien"/>
    </definedNames>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CHITIET VL_NC_TT_3p"/>
      <sheetName val="CHITIET VL_NC_TT _1p"/>
      <sheetName val="KPVC_BD "/>
      <sheetName val="TONG HOP VL_NC TT"/>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Dinh nghia"/>
      <sheetName va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D8">
            <v>0.437</v>
          </cell>
        </row>
      </sheetData>
      <sheetData sheetId="8" refreshError="1"/>
      <sheetData sheetId="9"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bieu 7"/>
      <sheetName val="mau bieu 8"/>
      <sheetName val="mau bieu 07"/>
      <sheetName val="mau bieu 08"/>
      <sheetName val="mau bieu 09"/>
      <sheetName val="mau bieu so 10"/>
      <sheetName val="mau bieu 11"/>
      <sheetName val="mau bieu 10"/>
      <sheetName val="mau bieu 12"/>
    </sheetNames>
    <definedNames>
      <definedName name="DSTD_Clear" sheetId="5"/>
      <definedName name="HHUHOI" sheetId="5"/>
      <definedName name="iopppoooo" sheetId="5"/>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refreshError="1"/>
      <sheetData sheetId="1" refreshError="1"/>
      <sheetData sheetId="2" refreshError="1"/>
      <sheetData sheetId="3" refreshError="1"/>
      <sheetData sheetId="4" refreshError="1">
        <row r="4">
          <cell r="C4" t="e">
            <v>#N/A</v>
          </cell>
        </row>
        <row r="15">
          <cell r="A15" t="b">
            <v>1</v>
          </cell>
        </row>
        <row r="39">
          <cell r="C39" t="b">
            <v>1</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LVC3285"/>
      <sheetName val="th"/>
      <sheetName val="phu luc"/>
      <sheetName val="vc dd tba"/>
      <sheetName val="bia TBA "/>
      <sheetName val="250 KVA"/>
      <sheetName val="chi tiet TBA"/>
      <sheetName val="chi tiet C"/>
      <sheetName val="DM 85"/>
      <sheetName val="tong HOP TBA"/>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VC dd TBA "/>
      <sheetName val="TB TBA"/>
      <sheetName val="Phan dien TBA "/>
      <sheetName val="DM 66"/>
      <sheetName val="TH TBA"/>
      <sheetName val="tkct"/>
      <sheetName val="CLVCTC DZ 0.4"/>
      <sheetName val="KHOI LUONG XA"/>
      <sheetName val="chitietdatdao"/>
      <sheetName val="TON DZ 0.4 KV"/>
      <sheetName val="TONG KE DZ 22 KV"/>
      <sheetName val="THVT0,4 6 TBA"/>
      <sheetName val="tieuhaoVT DZ 22"/>
      <sheetName val="THVT0,4 3 TBA"/>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HPDMoi  (2)"/>
      <sheetName val="TGT"/>
      <sheetName val="PL II"/>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TONG KE DZ 0.4 KV"/>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s>
    <sheetDataSet>
      <sheetData sheetId="0" refreshError="1"/>
      <sheetData sheetId="1" refreshError="1"/>
      <sheetData sheetId="2"/>
      <sheetData sheetId="3"/>
      <sheetData sheetId="4"/>
      <sheetData sheetId="5"/>
      <sheetData sheetId="6"/>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XL4Poppy"/>
      <sheetName val="chi tiet C"/>
      <sheetName val="M 67"/>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HTT"/>
      <sheetName val="THQT"/>
      <sheetName val="TH§Z6Kv"/>
      <sheetName val="VLNCZ6kV"/>
      <sheetName val="CTDZ 6kV"/>
      <sheetName val="THTBA"/>
      <sheetName val="VLNCTBA"/>
      <sheetName val="CTTBA"/>
      <sheetName val="THdz0,4"/>
      <sheetName val="Vlncdz0,4cto"/>
      <sheetName val="CTDZ 0.4+cto"/>
      <sheetName val="CTbe tong"/>
      <sheetName val="Trongluong"/>
      <sheetName val="vc"/>
      <sheetName val="TH§Z6Kv (gd1)"/>
      <sheetName val="VLNCZ6kV (gd1)"/>
      <sheetName val="CTDZ6kv (gd1) "/>
      <sheetName val="THtba(gd1)"/>
      <sheetName val="VLNCTBA (gd1)"/>
      <sheetName val="CTTBA (gd1)"/>
      <sheetName val="THdz0,4 (gd1)"/>
      <sheetName val="Vlncdz0,4cto (gd1)"/>
      <sheetName val="CTDZ 0.4+cto (GD1)"/>
      <sheetName val="Sheet1"/>
      <sheetName val="XXXXXXXX"/>
      <sheetName val="XXXXXXX0"/>
      <sheetName val="XL4Poppy"/>
      <sheetName val="CTDZ6kv _gd1_ "/>
      <sheetName val="CTTBA _gd1_"/>
      <sheetName val="CTDZ 0_4_cto _GD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8">
          <cell r="C8" t="str">
            <v>Bª t«ng M50</v>
          </cell>
          <cell r="H8">
            <v>193264.77499999999</v>
          </cell>
          <cell r="I8">
            <v>14471.352900000002</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3">
          <cell r="C13" t="str">
            <v>b. Nh©n c«ng ( cù ly vËn chuyÓn 100m)</v>
          </cell>
        </row>
        <row r="14">
          <cell r="B14" t="str">
            <v>02-1211</v>
          </cell>
          <cell r="C14" t="str">
            <v>VËn chuyÓn xi m¨ng</v>
          </cell>
          <cell r="D14" t="str">
            <v>m3</v>
          </cell>
          <cell r="E14">
            <v>0.16800000000000001</v>
          </cell>
          <cell r="F14">
            <v>0.1</v>
          </cell>
          <cell r="G14">
            <v>74756</v>
          </cell>
          <cell r="I14">
            <v>1255.9008000000001</v>
          </cell>
        </row>
        <row r="15">
          <cell r="B15" t="str">
            <v>02-1231</v>
          </cell>
          <cell r="C15" t="str">
            <v>VËn chuyÓn c¸t vµng</v>
          </cell>
          <cell r="D15" t="str">
            <v>m3</v>
          </cell>
          <cell r="E15">
            <v>0.51200000000000001</v>
          </cell>
          <cell r="F15">
            <v>0.1</v>
          </cell>
          <cell r="G15">
            <v>69458</v>
          </cell>
          <cell r="I15">
            <v>3556.2496000000001</v>
          </cell>
        </row>
        <row r="16">
          <cell r="B16" t="str">
            <v>02-1241</v>
          </cell>
          <cell r="C16" t="str">
            <v>VËn chuyÓn ®¸ d¨m</v>
          </cell>
          <cell r="D16" t="str">
            <v>m3</v>
          </cell>
          <cell r="E16">
            <v>0.88900000000000001</v>
          </cell>
          <cell r="F16">
            <v>0.1</v>
          </cell>
          <cell r="G16">
            <v>73725</v>
          </cell>
          <cell r="I16">
            <v>6554.1525000000001</v>
          </cell>
        </row>
        <row r="17">
          <cell r="B17" t="str">
            <v>02-1321</v>
          </cell>
          <cell r="C17" t="str">
            <v>VËn chuyÓn n­íc</v>
          </cell>
          <cell r="D17" t="str">
            <v>m3</v>
          </cell>
          <cell r="E17">
            <v>0.5</v>
          </cell>
          <cell r="F17">
            <v>0.1</v>
          </cell>
          <cell r="G17">
            <v>62101</v>
          </cell>
          <cell r="I17">
            <v>3105.05</v>
          </cell>
        </row>
        <row r="19">
          <cell r="C19" t="str">
            <v>Bª t«ng M 150</v>
          </cell>
          <cell r="H19">
            <v>283488.34999999998</v>
          </cell>
          <cell r="I19">
            <v>14862.2945</v>
          </cell>
        </row>
        <row r="20">
          <cell r="C20" t="str">
            <v>a. VËt liÖu</v>
          </cell>
        </row>
        <row r="21">
          <cell r="B21" t="str">
            <v xml:space="preserve">§GtØnh </v>
          </cell>
          <cell r="C21" t="str">
            <v>Xi m¨ng PC30</v>
          </cell>
          <cell r="D21" t="str">
            <v>kg</v>
          </cell>
          <cell r="E21" t="str">
            <v>278</v>
          </cell>
          <cell r="F21">
            <v>1.0249999999999999</v>
          </cell>
          <cell r="G21">
            <v>643</v>
          </cell>
          <cell r="H21">
            <v>183222.85</v>
          </cell>
        </row>
        <row r="22">
          <cell r="B22" t="str">
            <v xml:space="preserve">§GtØnh </v>
          </cell>
          <cell r="C22" t="str">
            <v>C¸t vµng</v>
          </cell>
          <cell r="D22" t="str">
            <v>m3</v>
          </cell>
          <cell r="E22" t="str">
            <v>0,469</v>
          </cell>
          <cell r="F22">
            <v>1.0249999999999999</v>
          </cell>
          <cell r="G22">
            <v>34000</v>
          </cell>
          <cell r="H22">
            <v>16344.649999999996</v>
          </cell>
        </row>
        <row r="23">
          <cell r="B23" t="str">
            <v xml:space="preserve">§GtØnh </v>
          </cell>
          <cell r="C23" t="str">
            <v>§¸ d¨m 2 x 4</v>
          </cell>
          <cell r="D23" t="str">
            <v>m3</v>
          </cell>
          <cell r="E23" t="str">
            <v>0,871</v>
          </cell>
          <cell r="F23">
            <v>1.0249999999999999</v>
          </cell>
          <cell r="G23">
            <v>94000</v>
          </cell>
          <cell r="H23">
            <v>83920.849999999991</v>
          </cell>
        </row>
        <row r="24">
          <cell r="C24" t="str">
            <v>b. Nh©n c«ng ( cù ly vËn chuyÓn 100m)</v>
          </cell>
        </row>
        <row r="25">
          <cell r="B25" t="str">
            <v>02-1211</v>
          </cell>
          <cell r="C25" t="str">
            <v>VËn chuyÓn xi m¨ng</v>
          </cell>
          <cell r="D25" t="str">
            <v>m3</v>
          </cell>
          <cell r="E25">
            <v>0.27800000000000002</v>
          </cell>
          <cell r="F25">
            <v>0.1</v>
          </cell>
          <cell r="G25">
            <v>74756</v>
          </cell>
          <cell r="I25">
            <v>2078.2168000000001</v>
          </cell>
        </row>
        <row r="26">
          <cell r="B26" t="str">
            <v>02-1231</v>
          </cell>
          <cell r="C26" t="str">
            <v>VËn chuyÓn c¸t vµng</v>
          </cell>
          <cell r="D26" t="str">
            <v>m3</v>
          </cell>
          <cell r="E26" t="str">
            <v>0,469</v>
          </cell>
          <cell r="F26">
            <v>0.1</v>
          </cell>
          <cell r="G26">
            <v>69458</v>
          </cell>
          <cell r="I26">
            <v>3257.5801999999999</v>
          </cell>
        </row>
        <row r="27">
          <cell r="B27" t="str">
            <v>02-1241</v>
          </cell>
          <cell r="C27" t="str">
            <v>VËn chuyÓn ®¸ d¨m</v>
          </cell>
          <cell r="D27" t="str">
            <v>m3</v>
          </cell>
          <cell r="E27" t="str">
            <v>0,871</v>
          </cell>
          <cell r="F27">
            <v>0.1</v>
          </cell>
          <cell r="G27">
            <v>73725</v>
          </cell>
          <cell r="I27">
            <v>6421.4475000000002</v>
          </cell>
        </row>
        <row r="28">
          <cell r="B28" t="str">
            <v>02-1321</v>
          </cell>
          <cell r="C28" t="str">
            <v>VËn chuyÓn n­íc</v>
          </cell>
          <cell r="D28" t="str">
            <v>m3</v>
          </cell>
          <cell r="E28">
            <v>0.5</v>
          </cell>
          <cell r="F28">
            <v>0.1</v>
          </cell>
          <cell r="G28">
            <v>62101</v>
          </cell>
          <cell r="I28">
            <v>3105.05</v>
          </cell>
        </row>
        <row r="30">
          <cell r="C30" t="str">
            <v>Bª t«ng M 200</v>
          </cell>
          <cell r="H30">
            <v>331771.99999999994</v>
          </cell>
          <cell r="I30">
            <v>14978.229500000001</v>
          </cell>
        </row>
        <row r="31">
          <cell r="C31" t="str">
            <v>a. VËt liÖu</v>
          </cell>
        </row>
        <row r="32">
          <cell r="B32" t="str">
            <v xml:space="preserve">§GtØnh </v>
          </cell>
          <cell r="C32" t="str">
            <v>Xi m¨ng PC30</v>
          </cell>
          <cell r="D32" t="str">
            <v>kg</v>
          </cell>
          <cell r="E32" t="str">
            <v>357</v>
          </cell>
          <cell r="F32">
            <v>1.0249999999999999</v>
          </cell>
          <cell r="G32">
            <v>643</v>
          </cell>
          <cell r="H32">
            <v>235289.77499999997</v>
          </cell>
        </row>
        <row r="33">
          <cell r="B33" t="str">
            <v xml:space="preserve">§GtØnh </v>
          </cell>
          <cell r="C33" t="str">
            <v>C¸t vµng</v>
          </cell>
          <cell r="D33" t="str">
            <v>m3</v>
          </cell>
          <cell r="E33" t="str">
            <v>0,441</v>
          </cell>
          <cell r="F33">
            <v>1.0249999999999999</v>
          </cell>
          <cell r="G33">
            <v>34000</v>
          </cell>
          <cell r="H33">
            <v>15368.849999999999</v>
          </cell>
        </row>
        <row r="34">
          <cell r="B34" t="str">
            <v xml:space="preserve">§GtØnh </v>
          </cell>
          <cell r="C34" t="str">
            <v>§¸ d¨m 2 x 4</v>
          </cell>
          <cell r="D34" t="str">
            <v>m3</v>
          </cell>
          <cell r="E34" t="str">
            <v>0,833</v>
          </cell>
          <cell r="F34">
            <v>1.0249999999999999</v>
          </cell>
          <cell r="G34">
            <v>95000</v>
          </cell>
          <cell r="H34">
            <v>81113.374999999985</v>
          </cell>
        </row>
        <row r="35">
          <cell r="C35" t="str">
            <v>b. Nh©n c«ng ( cù ly vËn chuyÓn 100m)</v>
          </cell>
        </row>
        <row r="36">
          <cell r="B36" t="str">
            <v>02-1211</v>
          </cell>
          <cell r="C36" t="str">
            <v>VËn chuyÓn xi m¨ng</v>
          </cell>
          <cell r="D36" t="str">
            <v>m3</v>
          </cell>
          <cell r="E36">
            <v>0.35699999999999998</v>
          </cell>
          <cell r="F36">
            <v>0.1</v>
          </cell>
          <cell r="G36">
            <v>74756</v>
          </cell>
          <cell r="I36">
            <v>2668.7892000000002</v>
          </cell>
        </row>
        <row r="37">
          <cell r="B37" t="str">
            <v>02-1231</v>
          </cell>
          <cell r="C37" t="str">
            <v>VËn chuyÓn c¸t vµng</v>
          </cell>
          <cell r="D37" t="str">
            <v>m3</v>
          </cell>
          <cell r="E37" t="str">
            <v>0,441</v>
          </cell>
          <cell r="F37">
            <v>0.1</v>
          </cell>
          <cell r="G37">
            <v>69458</v>
          </cell>
          <cell r="I37">
            <v>3063.0978</v>
          </cell>
        </row>
        <row r="38">
          <cell r="B38" t="str">
            <v>02-1241</v>
          </cell>
          <cell r="C38" t="str">
            <v>VËn chuyÓn ®¸ d¨m</v>
          </cell>
          <cell r="D38" t="str">
            <v>m3</v>
          </cell>
          <cell r="E38" t="str">
            <v>0,833</v>
          </cell>
          <cell r="F38">
            <v>0.1</v>
          </cell>
          <cell r="G38">
            <v>73725</v>
          </cell>
          <cell r="I38">
            <v>6141.2924999999996</v>
          </cell>
        </row>
        <row r="39">
          <cell r="B39" t="str">
            <v>02-1321</v>
          </cell>
          <cell r="C39" t="str">
            <v>VËn chuyÓn n­íc</v>
          </cell>
          <cell r="D39" t="str">
            <v>m3</v>
          </cell>
          <cell r="E39">
            <v>0.5</v>
          </cell>
          <cell r="F39">
            <v>0.1</v>
          </cell>
          <cell r="G39">
            <v>62101</v>
          </cell>
          <cell r="I39">
            <v>3105.05</v>
          </cell>
        </row>
        <row r="41">
          <cell r="C41" t="str">
            <v>Bª t«ng M 200 ( §óc s½n)</v>
          </cell>
          <cell r="H41">
            <v>331771.99999999994</v>
          </cell>
          <cell r="I41">
            <v>53433.05</v>
          </cell>
        </row>
        <row r="42">
          <cell r="C42" t="str">
            <v>a. VËt liÖu</v>
          </cell>
        </row>
        <row r="43">
          <cell r="B43" t="str">
            <v xml:space="preserve">§GtØnh </v>
          </cell>
          <cell r="C43" t="str">
            <v>Xi m¨ng PC30</v>
          </cell>
          <cell r="D43" t="str">
            <v>kg</v>
          </cell>
          <cell r="E43" t="str">
            <v>357</v>
          </cell>
          <cell r="F43">
            <v>1.0249999999999999</v>
          </cell>
          <cell r="G43">
            <v>643</v>
          </cell>
          <cell r="H43">
            <v>235289.77499999997</v>
          </cell>
        </row>
        <row r="44">
          <cell r="B44" t="str">
            <v xml:space="preserve">§GtØnh </v>
          </cell>
          <cell r="C44" t="str">
            <v>C¸t vµng</v>
          </cell>
          <cell r="D44" t="str">
            <v>m3</v>
          </cell>
          <cell r="E44" t="str">
            <v>0,441</v>
          </cell>
          <cell r="F44">
            <v>1.0249999999999999</v>
          </cell>
          <cell r="G44">
            <v>34000</v>
          </cell>
          <cell r="H44">
            <v>15368.849999999999</v>
          </cell>
        </row>
        <row r="45">
          <cell r="B45" t="str">
            <v xml:space="preserve">§GtØnh </v>
          </cell>
          <cell r="C45" t="str">
            <v>§¸ d¨m 2 x 4</v>
          </cell>
          <cell r="D45" t="str">
            <v>m3</v>
          </cell>
          <cell r="E45" t="str">
            <v>0,833</v>
          </cell>
          <cell r="F45">
            <v>1.0249999999999999</v>
          </cell>
          <cell r="G45">
            <v>95000</v>
          </cell>
          <cell r="H45">
            <v>81113.374999999985</v>
          </cell>
        </row>
        <row r="46">
          <cell r="C46" t="str">
            <v>b. Nh©n c«ng ( cù ly vËn chuyÓn 100m)</v>
          </cell>
        </row>
        <row r="47">
          <cell r="B47" t="str">
            <v>02.3611</v>
          </cell>
          <cell r="C47" t="str">
            <v xml:space="preserve">§æ bª t«ng ®óc s½n </v>
          </cell>
          <cell r="D47" t="str">
            <v>m3</v>
          </cell>
          <cell r="E47" t="str">
            <v>1</v>
          </cell>
          <cell r="F47">
            <v>1</v>
          </cell>
          <cell r="G47">
            <v>50328</v>
          </cell>
          <cell r="I47">
            <v>50328</v>
          </cell>
        </row>
        <row r="48">
          <cell r="B48" t="str">
            <v>02-1321</v>
          </cell>
          <cell r="C48" t="str">
            <v>VËn chuyÓn n­íc</v>
          </cell>
          <cell r="D48" t="str">
            <v>m3</v>
          </cell>
          <cell r="E48">
            <v>0.5</v>
          </cell>
          <cell r="F48">
            <v>0.1</v>
          </cell>
          <cell r="G48">
            <v>62101</v>
          </cell>
          <cell r="I48">
            <v>3105.05</v>
          </cell>
        </row>
        <row r="50">
          <cell r="B50" t="str">
            <v>MT5</v>
          </cell>
          <cell r="C50" t="str">
            <v>Mãng MT5</v>
          </cell>
          <cell r="H50">
            <v>1012202.3482499999</v>
          </cell>
          <cell r="I50">
            <v>1402326.487865</v>
          </cell>
          <cell r="J50">
            <v>224</v>
          </cell>
        </row>
        <row r="51">
          <cell r="C51" t="str">
            <v>a)VËt liÖu</v>
          </cell>
        </row>
        <row r="52">
          <cell r="C52" t="str">
            <v>Bª t«ng M50</v>
          </cell>
          <cell r="D52" t="str">
            <v>m3</v>
          </cell>
          <cell r="E52">
            <v>0.35</v>
          </cell>
          <cell r="F52">
            <v>1</v>
          </cell>
          <cell r="G52">
            <v>193264.77499999999</v>
          </cell>
          <cell r="H52">
            <v>67642.671249999999</v>
          </cell>
        </row>
        <row r="53">
          <cell r="C53" t="str">
            <v>Bª t«ng M150</v>
          </cell>
          <cell r="D53" t="str">
            <v>m3</v>
          </cell>
          <cell r="E53">
            <v>1.82</v>
          </cell>
          <cell r="F53">
            <v>1</v>
          </cell>
          <cell r="G53">
            <v>283488.34999999998</v>
          </cell>
          <cell r="H53">
            <v>515948.79699999996</v>
          </cell>
        </row>
        <row r="54">
          <cell r="C54" t="str">
            <v>Bª t«ng M200</v>
          </cell>
          <cell r="D54" t="str">
            <v>m3</v>
          </cell>
          <cell r="E54">
            <v>0.08</v>
          </cell>
          <cell r="F54">
            <v>1</v>
          </cell>
          <cell r="G54">
            <v>331771.99999999994</v>
          </cell>
          <cell r="H54">
            <v>26541.759999999995</v>
          </cell>
        </row>
        <row r="55">
          <cell r="B55" t="str">
            <v>§G tØnh</v>
          </cell>
          <cell r="C55" t="str">
            <v>S¾t F16</v>
          </cell>
          <cell r="D55" t="str">
            <v>kg</v>
          </cell>
          <cell r="E55">
            <v>3.6</v>
          </cell>
          <cell r="F55">
            <v>1.02</v>
          </cell>
          <cell r="G55">
            <v>4000</v>
          </cell>
          <cell r="H55">
            <v>14688</v>
          </cell>
        </row>
        <row r="56">
          <cell r="B56" t="str">
            <v>§G tØnh</v>
          </cell>
          <cell r="C56" t="str">
            <v>S¾t F8</v>
          </cell>
          <cell r="D56" t="str">
            <v>kg</v>
          </cell>
          <cell r="E56">
            <v>4.8</v>
          </cell>
          <cell r="F56">
            <v>1.02</v>
          </cell>
          <cell r="G56">
            <v>4320</v>
          </cell>
          <cell r="H56">
            <v>21150.720000000001</v>
          </cell>
        </row>
        <row r="57">
          <cell r="B57" t="str">
            <v>§G tØnh</v>
          </cell>
          <cell r="C57" t="str">
            <v>S¾t F10</v>
          </cell>
          <cell r="D57" t="str">
            <v>kg</v>
          </cell>
          <cell r="E57">
            <v>5.6</v>
          </cell>
          <cell r="F57">
            <v>1.02</v>
          </cell>
          <cell r="G57">
            <v>4200</v>
          </cell>
          <cell r="H57">
            <v>23990.399999999998</v>
          </cell>
        </row>
        <row r="58">
          <cell r="B58" t="str">
            <v>04-2001</v>
          </cell>
          <cell r="C58" t="str">
            <v>Gç v¸n khu«n cÇu c«ng t¸c</v>
          </cell>
          <cell r="D58" t="str">
            <v>m2</v>
          </cell>
          <cell r="E58">
            <v>18.399999999999999</v>
          </cell>
          <cell r="F58">
            <v>1</v>
          </cell>
          <cell r="G58">
            <v>18600</v>
          </cell>
          <cell r="H58">
            <v>342240</v>
          </cell>
        </row>
        <row r="59">
          <cell r="C59" t="str">
            <v xml:space="preserve">b) Nh©n c«ng </v>
          </cell>
        </row>
        <row r="60">
          <cell r="B60" t="str">
            <v>03,1113</v>
          </cell>
          <cell r="C60" t="str">
            <v xml:space="preserve">§µo ®Êt hè mãng </v>
          </cell>
          <cell r="D60" t="str">
            <v>m3</v>
          </cell>
          <cell r="E60">
            <v>33.659999999999997</v>
          </cell>
          <cell r="F60">
            <v>1</v>
          </cell>
          <cell r="G60">
            <v>24428</v>
          </cell>
          <cell r="I60">
            <v>822246.47999999986</v>
          </cell>
        </row>
        <row r="61">
          <cell r="B61" t="str">
            <v>03,2203</v>
          </cell>
          <cell r="C61" t="str">
            <v>LÊp ®Êt hè mãng</v>
          </cell>
          <cell r="D61" t="str">
            <v>m3</v>
          </cell>
          <cell r="E61">
            <v>31.41</v>
          </cell>
          <cell r="F61">
            <v>1</v>
          </cell>
          <cell r="G61">
            <v>10890</v>
          </cell>
          <cell r="I61">
            <v>342054.9</v>
          </cell>
        </row>
        <row r="62">
          <cell r="B62" t="str">
            <v>ChiÕt tÝnh</v>
          </cell>
          <cell r="C62" t="str">
            <v>§æ bª t«ng M50</v>
          </cell>
          <cell r="D62" t="str">
            <v>m3</v>
          </cell>
          <cell r="E62">
            <v>0.35</v>
          </cell>
          <cell r="F62">
            <v>1</v>
          </cell>
          <cell r="G62">
            <v>45030</v>
          </cell>
          <cell r="I62">
            <v>15760.499999999998</v>
          </cell>
        </row>
        <row r="63">
          <cell r="B63" t="str">
            <v>ChiÕt tÝnh</v>
          </cell>
          <cell r="C63" t="str">
            <v>§æ bª t«ng M150</v>
          </cell>
          <cell r="D63" t="str">
            <v>m3</v>
          </cell>
          <cell r="E63">
            <v>1.82</v>
          </cell>
          <cell r="F63">
            <v>1</v>
          </cell>
          <cell r="G63">
            <v>45030</v>
          </cell>
          <cell r="I63">
            <v>81954.600000000006</v>
          </cell>
        </row>
        <row r="64">
          <cell r="B64" t="str">
            <v>ChiÕt tÝnh</v>
          </cell>
          <cell r="C64" t="str">
            <v>§æ bª t«ng M200</v>
          </cell>
          <cell r="D64" t="str">
            <v>m3</v>
          </cell>
          <cell r="E64">
            <v>0.08</v>
          </cell>
          <cell r="F64">
            <v>1</v>
          </cell>
          <cell r="G64">
            <v>45030</v>
          </cell>
          <cell r="I64">
            <v>3602.4</v>
          </cell>
        </row>
        <row r="65">
          <cell r="B65" t="str">
            <v>02,1781</v>
          </cell>
          <cell r="C65" t="str">
            <v>V/c dông cô thi c«ng</v>
          </cell>
          <cell r="D65" t="str">
            <v>tÊn</v>
          </cell>
          <cell r="E65">
            <v>0.2</v>
          </cell>
          <cell r="F65">
            <v>0.1</v>
          </cell>
          <cell r="G65">
            <v>115370</v>
          </cell>
          <cell r="I65">
            <v>2307.4000000000005</v>
          </cell>
        </row>
        <row r="66">
          <cell r="C66" t="str">
            <v>V/c bª t«ng M 200</v>
          </cell>
          <cell r="D66" t="str">
            <v>m3</v>
          </cell>
          <cell r="E66">
            <v>0.08</v>
          </cell>
          <cell r="F66">
            <v>1</v>
          </cell>
          <cell r="G66">
            <v>14978.229500000001</v>
          </cell>
          <cell r="I66">
            <v>1198.25836</v>
          </cell>
        </row>
        <row r="67">
          <cell r="C67" t="str">
            <v>V/c bª t«ng M150</v>
          </cell>
          <cell r="D67" t="str">
            <v>m3</v>
          </cell>
          <cell r="E67">
            <v>1.82</v>
          </cell>
          <cell r="F67">
            <v>1</v>
          </cell>
          <cell r="G67">
            <v>14862.2945</v>
          </cell>
          <cell r="I67">
            <v>27049.37599</v>
          </cell>
        </row>
        <row r="68">
          <cell r="C68" t="str">
            <v>V/c bª t«ng M 50</v>
          </cell>
          <cell r="D68" t="str">
            <v>m3</v>
          </cell>
          <cell r="E68">
            <v>0.35</v>
          </cell>
          <cell r="F68">
            <v>1</v>
          </cell>
          <cell r="G68">
            <v>14471.352900000002</v>
          </cell>
          <cell r="I68">
            <v>5064.9735150000006</v>
          </cell>
        </row>
        <row r="69">
          <cell r="B69" t="str">
            <v>04,1201</v>
          </cell>
          <cell r="C69" t="str">
            <v>Gia c«ng thÐp F&lt;=10</v>
          </cell>
          <cell r="D69" t="str">
            <v>kg</v>
          </cell>
          <cell r="E69">
            <v>14</v>
          </cell>
          <cell r="F69">
            <v>1</v>
          </cell>
          <cell r="G69">
            <v>243</v>
          </cell>
          <cell r="I69">
            <v>3402</v>
          </cell>
        </row>
        <row r="70">
          <cell r="B70" t="str">
            <v>04-2001</v>
          </cell>
          <cell r="C70" t="str">
            <v>L¾p dùng v¸n khu«n gç</v>
          </cell>
          <cell r="D70" t="str">
            <v>m2</v>
          </cell>
          <cell r="E70">
            <v>18.399999999999999</v>
          </cell>
          <cell r="F70">
            <v>1</v>
          </cell>
          <cell r="G70">
            <v>5309</v>
          </cell>
          <cell r="I70">
            <v>97685.599999999991</v>
          </cell>
        </row>
        <row r="71">
          <cell r="C71" t="str">
            <v>C/ M¸y thi c«ng</v>
          </cell>
        </row>
        <row r="72">
          <cell r="B72" t="str">
            <v>04,1201</v>
          </cell>
          <cell r="C72" t="str">
            <v>Gia c«ng thÐp F&lt;=10</v>
          </cell>
          <cell r="D72" t="str">
            <v>kg</v>
          </cell>
          <cell r="E72">
            <v>14</v>
          </cell>
          <cell r="F72">
            <v>1</v>
          </cell>
          <cell r="G72">
            <v>16</v>
          </cell>
          <cell r="J72">
            <v>224</v>
          </cell>
        </row>
        <row r="74">
          <cell r="B74" t="str">
            <v>MT4</v>
          </cell>
          <cell r="C74" t="str">
            <v>Mãng MT4</v>
          </cell>
          <cell r="H74">
            <v>920510.53350000002</v>
          </cell>
          <cell r="I74">
            <v>1059695.7254270001</v>
          </cell>
          <cell r="J74">
            <v>224</v>
          </cell>
        </row>
        <row r="75">
          <cell r="C75" t="str">
            <v>a)VËt liÖu</v>
          </cell>
        </row>
        <row r="76">
          <cell r="C76" t="str">
            <v>Bª t«ng M50</v>
          </cell>
          <cell r="D76" t="str">
            <v>m3</v>
          </cell>
          <cell r="E76">
            <v>0.28000000000000003</v>
          </cell>
          <cell r="F76">
            <v>1</v>
          </cell>
          <cell r="G76">
            <v>193264.77499999999</v>
          </cell>
          <cell r="H76">
            <v>54114.137000000002</v>
          </cell>
        </row>
        <row r="77">
          <cell r="C77" t="str">
            <v>Bª t«ng M150</v>
          </cell>
          <cell r="D77" t="str">
            <v>m3</v>
          </cell>
          <cell r="E77">
            <v>1.59</v>
          </cell>
          <cell r="F77">
            <v>1</v>
          </cell>
          <cell r="G77">
            <v>283488.34999999998</v>
          </cell>
          <cell r="H77">
            <v>450746.47649999999</v>
          </cell>
        </row>
        <row r="78">
          <cell r="C78" t="str">
            <v>Bª t«ng M200</v>
          </cell>
          <cell r="D78" t="str">
            <v>m3</v>
          </cell>
          <cell r="E78">
            <v>0.08</v>
          </cell>
          <cell r="F78">
            <v>1</v>
          </cell>
          <cell r="G78">
            <v>331771.99999999994</v>
          </cell>
          <cell r="H78">
            <v>26541.759999999995</v>
          </cell>
        </row>
        <row r="79">
          <cell r="B79" t="str">
            <v>§G tØnh</v>
          </cell>
          <cell r="C79" t="str">
            <v>S¾t F6</v>
          </cell>
          <cell r="D79" t="str">
            <v>kg</v>
          </cell>
          <cell r="E79">
            <v>3.6</v>
          </cell>
          <cell r="F79">
            <v>1.02</v>
          </cell>
          <cell r="G79">
            <v>4320</v>
          </cell>
          <cell r="H79">
            <v>15863.04</v>
          </cell>
        </row>
        <row r="80">
          <cell r="B80" t="str">
            <v>§G tØnh</v>
          </cell>
          <cell r="C80" t="str">
            <v>S¾t F8</v>
          </cell>
          <cell r="D80" t="str">
            <v>kg</v>
          </cell>
          <cell r="E80">
            <v>4.8</v>
          </cell>
          <cell r="F80">
            <v>1.02</v>
          </cell>
          <cell r="G80">
            <v>4320</v>
          </cell>
          <cell r="H80">
            <v>21150.720000000001</v>
          </cell>
        </row>
        <row r="81">
          <cell r="B81" t="str">
            <v>§G tØnh</v>
          </cell>
          <cell r="C81" t="str">
            <v>S¾t F10</v>
          </cell>
          <cell r="D81" t="str">
            <v>kg</v>
          </cell>
          <cell r="E81">
            <v>5.6</v>
          </cell>
          <cell r="F81">
            <v>1.02</v>
          </cell>
          <cell r="G81">
            <v>4200</v>
          </cell>
          <cell r="H81">
            <v>23990.399999999998</v>
          </cell>
        </row>
        <row r="82">
          <cell r="B82" t="str">
            <v>04-2001</v>
          </cell>
          <cell r="C82" t="str">
            <v>Gç v¸n khu«n cÇu c«ng t¸c</v>
          </cell>
          <cell r="D82" t="str">
            <v>m2</v>
          </cell>
          <cell r="E82">
            <v>16.8</v>
          </cell>
          <cell r="F82">
            <v>1.05</v>
          </cell>
          <cell r="G82">
            <v>18600</v>
          </cell>
          <cell r="H82">
            <v>328104</v>
          </cell>
        </row>
        <row r="83">
          <cell r="C83" t="str">
            <v xml:space="preserve">b) Nh©n c«ng </v>
          </cell>
        </row>
        <row r="84">
          <cell r="B84" t="str">
            <v>03,1113</v>
          </cell>
          <cell r="C84" t="str">
            <v xml:space="preserve">§µo ®Êt hè mãng </v>
          </cell>
          <cell r="D84" t="str">
            <v>m3</v>
          </cell>
          <cell r="E84">
            <v>24.68</v>
          </cell>
          <cell r="F84">
            <v>1</v>
          </cell>
          <cell r="G84">
            <v>24428</v>
          </cell>
          <cell r="I84">
            <v>602883.04</v>
          </cell>
        </row>
        <row r="85">
          <cell r="B85" t="str">
            <v>03,2203</v>
          </cell>
          <cell r="C85" t="str">
            <v>LÊp ®Êt hè mãng</v>
          </cell>
          <cell r="D85" t="str">
            <v>m3</v>
          </cell>
          <cell r="E85">
            <v>22.73</v>
          </cell>
          <cell r="F85">
            <v>1</v>
          </cell>
          <cell r="G85">
            <v>10890</v>
          </cell>
          <cell r="I85">
            <v>247529.7</v>
          </cell>
        </row>
        <row r="86">
          <cell r="B86" t="str">
            <v>ChiÕt tÝnh</v>
          </cell>
          <cell r="C86" t="str">
            <v>§æ bª t«ng M50</v>
          </cell>
          <cell r="D86" t="str">
            <v>m3</v>
          </cell>
          <cell r="E86">
            <v>0.28000000000000003</v>
          </cell>
          <cell r="F86">
            <v>1</v>
          </cell>
          <cell r="G86">
            <v>45030</v>
          </cell>
          <cell r="I86">
            <v>12608.400000000001</v>
          </cell>
        </row>
        <row r="87">
          <cell r="B87" t="str">
            <v>ChiÕt tÝnh</v>
          </cell>
          <cell r="C87" t="str">
            <v>§æ bª t«ng M150</v>
          </cell>
          <cell r="D87" t="str">
            <v>m3</v>
          </cell>
          <cell r="E87">
            <v>1.59</v>
          </cell>
          <cell r="F87">
            <v>1</v>
          </cell>
          <cell r="G87">
            <v>45030</v>
          </cell>
          <cell r="I87">
            <v>71597.7</v>
          </cell>
        </row>
        <row r="88">
          <cell r="B88" t="str">
            <v>ChiÕt tÝnh</v>
          </cell>
          <cell r="C88" t="str">
            <v>§æ bª t«ng M200</v>
          </cell>
          <cell r="D88" t="str">
            <v>m3</v>
          </cell>
          <cell r="E88">
            <v>0.08</v>
          </cell>
          <cell r="F88">
            <v>1</v>
          </cell>
          <cell r="G88">
            <v>45030</v>
          </cell>
          <cell r="I88">
            <v>3602.4</v>
          </cell>
        </row>
        <row r="89">
          <cell r="C89" t="str">
            <v>V/c bª t«ng M 200</v>
          </cell>
          <cell r="D89" t="str">
            <v>m3</v>
          </cell>
          <cell r="E89">
            <v>0.08</v>
          </cell>
          <cell r="F89">
            <v>1</v>
          </cell>
          <cell r="G89">
            <v>14978.229500000001</v>
          </cell>
          <cell r="I89">
            <v>1198.25836</v>
          </cell>
        </row>
        <row r="90">
          <cell r="C90" t="str">
            <v>V/c bª t«ng M150</v>
          </cell>
          <cell r="D90" t="str">
            <v>m3</v>
          </cell>
          <cell r="E90">
            <v>1.59</v>
          </cell>
          <cell r="F90">
            <v>1</v>
          </cell>
          <cell r="G90">
            <v>14862.2945</v>
          </cell>
          <cell r="I90">
            <v>23631.048255000002</v>
          </cell>
        </row>
        <row r="91">
          <cell r="C91" t="str">
            <v>V/c bª t«ng M 50</v>
          </cell>
          <cell r="D91" t="str">
            <v>m3</v>
          </cell>
          <cell r="E91">
            <v>0.28000000000000003</v>
          </cell>
          <cell r="F91">
            <v>1</v>
          </cell>
          <cell r="G91">
            <v>14471.352900000002</v>
          </cell>
          <cell r="I91">
            <v>4051.9788120000007</v>
          </cell>
        </row>
        <row r="92">
          <cell r="B92" t="str">
            <v>04,1201</v>
          </cell>
          <cell r="C92" t="str">
            <v>Gia c«ng thÐp F&lt;=10</v>
          </cell>
          <cell r="D92" t="str">
            <v>kg</v>
          </cell>
          <cell r="E92">
            <v>14</v>
          </cell>
          <cell r="F92">
            <v>1</v>
          </cell>
          <cell r="G92">
            <v>243</v>
          </cell>
          <cell r="I92">
            <v>3402</v>
          </cell>
        </row>
        <row r="93">
          <cell r="B93" t="str">
            <v>04-2001</v>
          </cell>
          <cell r="C93" t="str">
            <v>L¾p dùng v¸n khu«n gç</v>
          </cell>
          <cell r="D93" t="str">
            <v>m2</v>
          </cell>
          <cell r="E93">
            <v>16.8</v>
          </cell>
          <cell r="F93">
            <v>1</v>
          </cell>
          <cell r="G93">
            <v>5309</v>
          </cell>
          <cell r="I93">
            <v>89191.2</v>
          </cell>
        </row>
        <row r="94">
          <cell r="C94" t="str">
            <v>C/ M¸y thi c«ng</v>
          </cell>
        </row>
        <row r="95">
          <cell r="B95" t="str">
            <v>04,1201</v>
          </cell>
          <cell r="C95" t="str">
            <v>Gia c«ng thÐp F&lt;=10</v>
          </cell>
          <cell r="D95" t="str">
            <v>kg</v>
          </cell>
          <cell r="E95">
            <v>14</v>
          </cell>
          <cell r="F95">
            <v>1</v>
          </cell>
          <cell r="G95">
            <v>16</v>
          </cell>
          <cell r="J95">
            <v>224</v>
          </cell>
        </row>
        <row r="97">
          <cell r="B97" t="str">
            <v>MTD4</v>
          </cell>
          <cell r="C97" t="str">
            <v>Mãng MT§4</v>
          </cell>
          <cell r="H97">
            <v>4108342.7224999997</v>
          </cell>
          <cell r="I97">
            <v>1841232.5733</v>
          </cell>
          <cell r="J97">
            <v>5371.2</v>
          </cell>
        </row>
        <row r="98">
          <cell r="C98" t="str">
            <v>a)VËt liÖu</v>
          </cell>
        </row>
        <row r="99">
          <cell r="C99" t="str">
            <v>Bª t«ng M50</v>
          </cell>
          <cell r="D99" t="str">
            <v>m3</v>
          </cell>
          <cell r="E99">
            <v>1.5</v>
          </cell>
          <cell r="F99">
            <v>1</v>
          </cell>
          <cell r="G99">
            <v>193264.77499999999</v>
          </cell>
          <cell r="H99">
            <v>289897.16249999998</v>
          </cell>
        </row>
        <row r="100">
          <cell r="C100" t="str">
            <v>Bª t«ng M150</v>
          </cell>
          <cell r="D100" t="str">
            <v>m3</v>
          </cell>
          <cell r="E100">
            <v>5.6</v>
          </cell>
          <cell r="F100">
            <v>1</v>
          </cell>
          <cell r="G100">
            <v>283488.34999999998</v>
          </cell>
          <cell r="H100">
            <v>1587534.7599999998</v>
          </cell>
        </row>
        <row r="101">
          <cell r="C101" t="str">
            <v>Bª t«ng M200</v>
          </cell>
          <cell r="D101" t="str">
            <v>m3</v>
          </cell>
          <cell r="E101">
            <v>0.5</v>
          </cell>
          <cell r="F101">
            <v>1</v>
          </cell>
          <cell r="G101">
            <v>331771.99999999994</v>
          </cell>
          <cell r="H101">
            <v>165885.99999999997</v>
          </cell>
        </row>
        <row r="102">
          <cell r="B102" t="str">
            <v>§G tØnh</v>
          </cell>
          <cell r="C102" t="str">
            <v>S¾t F6</v>
          </cell>
          <cell r="D102" t="str">
            <v>kg</v>
          </cell>
          <cell r="E102">
            <v>19.5</v>
          </cell>
          <cell r="F102">
            <v>1.02</v>
          </cell>
          <cell r="G102">
            <v>4320</v>
          </cell>
          <cell r="H102">
            <v>85924.800000000003</v>
          </cell>
        </row>
        <row r="103">
          <cell r="B103" t="str">
            <v>§G tØnh</v>
          </cell>
          <cell r="C103" t="str">
            <v>S¾t F10</v>
          </cell>
          <cell r="D103" t="str">
            <v>kg</v>
          </cell>
          <cell r="E103">
            <v>241</v>
          </cell>
          <cell r="F103">
            <v>1.02</v>
          </cell>
          <cell r="G103">
            <v>4200</v>
          </cell>
          <cell r="H103">
            <v>1032444</v>
          </cell>
        </row>
        <row r="104">
          <cell r="B104" t="str">
            <v>§G tØnh</v>
          </cell>
          <cell r="C104" t="str">
            <v>S¾t F12</v>
          </cell>
          <cell r="D104" t="str">
            <v>kg</v>
          </cell>
          <cell r="E104">
            <v>75.2</v>
          </cell>
          <cell r="F104">
            <v>1.02</v>
          </cell>
          <cell r="G104">
            <v>4000</v>
          </cell>
          <cell r="H104">
            <v>306816.00000000006</v>
          </cell>
        </row>
        <row r="105">
          <cell r="B105" t="str">
            <v>04-2001</v>
          </cell>
          <cell r="C105" t="str">
            <v>Gç v¸n khu«n cÇu c«ng t¸c</v>
          </cell>
          <cell r="D105" t="str">
            <v>m2</v>
          </cell>
          <cell r="E105">
            <v>34.4</v>
          </cell>
          <cell r="F105">
            <v>1</v>
          </cell>
          <cell r="G105">
            <v>18600</v>
          </cell>
          <cell r="H105">
            <v>639840</v>
          </cell>
        </row>
        <row r="106">
          <cell r="C106" t="str">
            <v xml:space="preserve">b) Nh©n c«ng </v>
          </cell>
        </row>
        <row r="107">
          <cell r="B107" t="str">
            <v>03,1113</v>
          </cell>
          <cell r="C107" t="str">
            <v xml:space="preserve">§µo ®Êt hè mãng </v>
          </cell>
          <cell r="D107" t="str">
            <v>m3</v>
          </cell>
          <cell r="E107">
            <v>33.659999999999997</v>
          </cell>
          <cell r="F107">
            <v>1</v>
          </cell>
          <cell r="G107">
            <v>24428</v>
          </cell>
          <cell r="I107">
            <v>822246.47999999986</v>
          </cell>
        </row>
        <row r="108">
          <cell r="B108" t="str">
            <v>03,2203</v>
          </cell>
          <cell r="C108" t="str">
            <v>LÊp ®Êt hè mãng</v>
          </cell>
          <cell r="D108" t="str">
            <v>m3</v>
          </cell>
          <cell r="E108">
            <v>27.559999999999995</v>
          </cell>
          <cell r="F108">
            <v>1</v>
          </cell>
          <cell r="G108">
            <v>10890</v>
          </cell>
          <cell r="I108">
            <v>300128.39999999997</v>
          </cell>
        </row>
        <row r="109">
          <cell r="C109" t="str">
            <v>§æ bª t«ng M50</v>
          </cell>
          <cell r="D109" t="str">
            <v>m3</v>
          </cell>
          <cell r="E109">
            <v>1.5</v>
          </cell>
          <cell r="F109">
            <v>1</v>
          </cell>
          <cell r="G109">
            <v>45030</v>
          </cell>
          <cell r="I109">
            <v>67545</v>
          </cell>
        </row>
        <row r="110">
          <cell r="C110" t="str">
            <v>§æ bª t«ng M150</v>
          </cell>
          <cell r="D110" t="str">
            <v>m3</v>
          </cell>
          <cell r="E110">
            <v>5.6</v>
          </cell>
          <cell r="F110">
            <v>1</v>
          </cell>
          <cell r="G110">
            <v>45030</v>
          </cell>
          <cell r="I110">
            <v>252167.99999999997</v>
          </cell>
        </row>
        <row r="111">
          <cell r="C111" t="str">
            <v>§æ bª t«ng M200</v>
          </cell>
          <cell r="D111" t="str">
            <v>m3</v>
          </cell>
          <cell r="E111">
            <v>0.5</v>
          </cell>
          <cell r="F111">
            <v>1</v>
          </cell>
          <cell r="G111">
            <v>45030</v>
          </cell>
          <cell r="I111">
            <v>22515</v>
          </cell>
        </row>
        <row r="112">
          <cell r="B112" t="str">
            <v>ChiÕt tÝnh</v>
          </cell>
          <cell r="C112" t="str">
            <v>V/c bª t«ng M 200</v>
          </cell>
          <cell r="D112" t="str">
            <v>m3</v>
          </cell>
          <cell r="E112">
            <v>0.5</v>
          </cell>
          <cell r="F112">
            <v>1</v>
          </cell>
          <cell r="G112">
            <v>14978.229500000001</v>
          </cell>
          <cell r="I112">
            <v>7489.1147500000006</v>
          </cell>
        </row>
        <row r="113">
          <cell r="B113" t="str">
            <v>ChiÕt tÝnh</v>
          </cell>
          <cell r="C113" t="str">
            <v>V/c bª t«ng M150</v>
          </cell>
          <cell r="D113" t="str">
            <v>m3</v>
          </cell>
          <cell r="E113">
            <v>5.6</v>
          </cell>
          <cell r="F113">
            <v>1</v>
          </cell>
          <cell r="G113">
            <v>14862.2945</v>
          </cell>
          <cell r="I113">
            <v>83228.849199999997</v>
          </cell>
        </row>
        <row r="114">
          <cell r="B114" t="str">
            <v>ChiÕt tÝnh</v>
          </cell>
          <cell r="C114" t="str">
            <v>V/c bª t«ng M 50</v>
          </cell>
          <cell r="D114" t="str">
            <v>m3</v>
          </cell>
          <cell r="E114">
            <v>1.5</v>
          </cell>
          <cell r="F114">
            <v>1</v>
          </cell>
          <cell r="G114">
            <v>14471.352900000002</v>
          </cell>
          <cell r="I114">
            <v>21707.029350000004</v>
          </cell>
        </row>
        <row r="115">
          <cell r="B115" t="str">
            <v>04,1201</v>
          </cell>
          <cell r="C115" t="str">
            <v>Gia c«ng thÐp F&lt;=10</v>
          </cell>
          <cell r="D115" t="str">
            <v>kg</v>
          </cell>
          <cell r="E115">
            <v>335.7</v>
          </cell>
          <cell r="F115">
            <v>1</v>
          </cell>
          <cell r="G115">
            <v>243</v>
          </cell>
          <cell r="I115">
            <v>81575.099999999991</v>
          </cell>
        </row>
        <row r="116">
          <cell r="B116" t="str">
            <v>04-2001</v>
          </cell>
          <cell r="C116" t="str">
            <v>L¾p dùng v¸n khu«n gç</v>
          </cell>
          <cell r="D116" t="str">
            <v>m2</v>
          </cell>
          <cell r="E116">
            <v>34.4</v>
          </cell>
          <cell r="F116">
            <v>1</v>
          </cell>
          <cell r="G116">
            <v>5309</v>
          </cell>
          <cell r="I116">
            <v>182629.6</v>
          </cell>
        </row>
        <row r="117">
          <cell r="C117" t="str">
            <v>C/ M¸y thi c«ng</v>
          </cell>
        </row>
        <row r="118">
          <cell r="B118" t="str">
            <v>04,1201</v>
          </cell>
          <cell r="C118" t="str">
            <v>Gia c«ng thÐp F&lt;=10</v>
          </cell>
          <cell r="D118" t="str">
            <v>kg</v>
          </cell>
          <cell r="E118">
            <v>335.7</v>
          </cell>
          <cell r="F118">
            <v>1</v>
          </cell>
          <cell r="G118">
            <v>16</v>
          </cell>
          <cell r="J118">
            <v>5371.2</v>
          </cell>
        </row>
        <row r="120">
          <cell r="B120" t="str">
            <v>MN 18-6</v>
          </cell>
          <cell r="C120" t="str">
            <v>Mãng MN 18-6</v>
          </cell>
          <cell r="H120">
            <v>237819.26799999998</v>
          </cell>
          <cell r="I120">
            <v>280337.64650000003</v>
          </cell>
          <cell r="J120">
            <v>8788.5</v>
          </cell>
        </row>
        <row r="121">
          <cell r="C121" t="str">
            <v>a)VËt liÖu</v>
          </cell>
        </row>
        <row r="122">
          <cell r="B122" t="str">
            <v>§G tØnh</v>
          </cell>
          <cell r="C122" t="str">
            <v>S¾t F 27</v>
          </cell>
          <cell r="D122" t="str">
            <v>kg</v>
          </cell>
          <cell r="E122">
            <v>22.9</v>
          </cell>
          <cell r="F122">
            <v>1.02</v>
          </cell>
          <cell r="G122">
            <v>4000</v>
          </cell>
          <cell r="H122">
            <v>93432</v>
          </cell>
        </row>
        <row r="123">
          <cell r="B123" t="str">
            <v>§G tØnh</v>
          </cell>
          <cell r="C123" t="str">
            <v>S¨t F 14</v>
          </cell>
          <cell r="D123" t="str">
            <v>kg</v>
          </cell>
          <cell r="E123">
            <v>18.600000000000001</v>
          </cell>
          <cell r="F123">
            <v>1.02</v>
          </cell>
          <cell r="G123">
            <v>4000</v>
          </cell>
          <cell r="H123">
            <v>75888</v>
          </cell>
        </row>
        <row r="124">
          <cell r="B124" t="str">
            <v>§G tØnh</v>
          </cell>
          <cell r="C124" t="str">
            <v>S¾t F6</v>
          </cell>
          <cell r="D124" t="str">
            <v>kg</v>
          </cell>
          <cell r="E124">
            <v>3.9</v>
          </cell>
          <cell r="F124">
            <v>1.02</v>
          </cell>
          <cell r="G124">
            <v>4320</v>
          </cell>
          <cell r="H124">
            <v>17184.96</v>
          </cell>
        </row>
        <row r="125">
          <cell r="B125" t="str">
            <v>§G tØnh</v>
          </cell>
          <cell r="C125" t="str">
            <v>ThÐp dÑt d6</v>
          </cell>
          <cell r="D125" t="str">
            <v>kg</v>
          </cell>
          <cell r="E125">
            <v>1.1000000000000001</v>
          </cell>
          <cell r="F125">
            <v>1.02</v>
          </cell>
          <cell r="G125">
            <v>4134</v>
          </cell>
          <cell r="H125">
            <v>4638.3480000000009</v>
          </cell>
        </row>
        <row r="126">
          <cell r="B126" t="str">
            <v>§G tØnh</v>
          </cell>
          <cell r="C126" t="str">
            <v>D©y thÐp buéc F1</v>
          </cell>
          <cell r="D126" t="str">
            <v>kg</v>
          </cell>
          <cell r="E126">
            <v>0.36</v>
          </cell>
          <cell r="F126">
            <v>1.02</v>
          </cell>
          <cell r="G126">
            <v>8000</v>
          </cell>
          <cell r="H126">
            <v>2937.6</v>
          </cell>
        </row>
        <row r="127">
          <cell r="B127" t="str">
            <v>§G tØnh</v>
          </cell>
          <cell r="C127" t="str">
            <v>Que hµn ®iÖn</v>
          </cell>
          <cell r="D127" t="str">
            <v>kg</v>
          </cell>
          <cell r="E127">
            <v>0.08</v>
          </cell>
          <cell r="F127">
            <v>1</v>
          </cell>
          <cell r="G127">
            <v>7600</v>
          </cell>
          <cell r="H127">
            <v>608</v>
          </cell>
        </row>
        <row r="128">
          <cell r="B128" t="str">
            <v>chiÕt tÝnh</v>
          </cell>
          <cell r="C128" t="str">
            <v>Bª t«ng ®óc s½n M 200 (§óc s½n)</v>
          </cell>
          <cell r="D128" t="str">
            <v>m3</v>
          </cell>
          <cell r="E128">
            <v>0.13</v>
          </cell>
          <cell r="F128">
            <v>1</v>
          </cell>
          <cell r="G128">
            <v>331771.99999999994</v>
          </cell>
          <cell r="H128">
            <v>43130.359999999993</v>
          </cell>
        </row>
        <row r="129">
          <cell r="C129" t="str">
            <v xml:space="preserve">b) Nh©n c«ng </v>
          </cell>
        </row>
        <row r="130">
          <cell r="B130" t="str">
            <v>03,1113</v>
          </cell>
          <cell r="C130" t="str">
            <v xml:space="preserve">§µo ®Êt hè mãng </v>
          </cell>
          <cell r="D130" t="str">
            <v>m3</v>
          </cell>
          <cell r="E130">
            <v>6.58</v>
          </cell>
          <cell r="F130">
            <v>1</v>
          </cell>
          <cell r="G130">
            <v>24428</v>
          </cell>
          <cell r="I130">
            <v>160736.24</v>
          </cell>
        </row>
        <row r="131">
          <cell r="B131" t="str">
            <v>03,2203</v>
          </cell>
          <cell r="C131" t="str">
            <v>LÊp ®Êt hè mãng</v>
          </cell>
          <cell r="D131" t="str">
            <v>m3</v>
          </cell>
          <cell r="E131">
            <v>6.45</v>
          </cell>
          <cell r="F131">
            <v>1</v>
          </cell>
          <cell r="G131">
            <v>10890</v>
          </cell>
          <cell r="I131">
            <v>70240.5</v>
          </cell>
        </row>
        <row r="132">
          <cell r="B132" t="str">
            <v>04.3611</v>
          </cell>
          <cell r="C132" t="str">
            <v>§óc s½n tÊm nÐo</v>
          </cell>
          <cell r="D132" t="str">
            <v>m3</v>
          </cell>
          <cell r="E132">
            <v>0.13</v>
          </cell>
          <cell r="F132">
            <v>1</v>
          </cell>
          <cell r="G132">
            <v>50328</v>
          </cell>
          <cell r="I132">
            <v>6542.64</v>
          </cell>
        </row>
        <row r="133">
          <cell r="B133" t="str">
            <v>ChiÕt tÝnh</v>
          </cell>
          <cell r="C133" t="str">
            <v>V/c bª t«ng M 200</v>
          </cell>
          <cell r="D133" t="str">
            <v>m3</v>
          </cell>
          <cell r="E133">
            <v>0.13</v>
          </cell>
          <cell r="F133">
            <v>1</v>
          </cell>
          <cell r="G133">
            <v>53433.05</v>
          </cell>
          <cell r="I133">
            <v>6946.2965000000004</v>
          </cell>
        </row>
        <row r="134">
          <cell r="B134" t="str">
            <v>04,1202</v>
          </cell>
          <cell r="C134" t="str">
            <v>Gia c«ng thÐp F&lt;=18</v>
          </cell>
          <cell r="D134" t="str">
            <v>kg</v>
          </cell>
          <cell r="E134">
            <v>46.5</v>
          </cell>
          <cell r="F134">
            <v>1</v>
          </cell>
          <cell r="G134">
            <v>148</v>
          </cell>
          <cell r="I134">
            <v>6882</v>
          </cell>
        </row>
        <row r="135">
          <cell r="B135" t="str">
            <v>04.3802</v>
          </cell>
          <cell r="C135" t="str">
            <v>L¾p tÊm nÐo &lt; 500kg</v>
          </cell>
          <cell r="D135" t="str">
            <v>tÊm</v>
          </cell>
          <cell r="E135">
            <v>1</v>
          </cell>
          <cell r="F135">
            <v>1</v>
          </cell>
          <cell r="G135">
            <v>24214</v>
          </cell>
          <cell r="I135">
            <v>24214</v>
          </cell>
        </row>
        <row r="136">
          <cell r="B136" t="str">
            <v>02.1451</v>
          </cell>
          <cell r="C136" t="str">
            <v>V/c tÊm nÐo</v>
          </cell>
          <cell r="D136" t="str">
            <v>tÊn</v>
          </cell>
          <cell r="E136">
            <v>0.3</v>
          </cell>
          <cell r="F136">
            <v>0.1</v>
          </cell>
          <cell r="G136">
            <v>90207</v>
          </cell>
          <cell r="I136">
            <v>2706.21</v>
          </cell>
        </row>
        <row r="137">
          <cell r="B137" t="str">
            <v>02.1421</v>
          </cell>
          <cell r="C137" t="str">
            <v>V/c mãc nÐo</v>
          </cell>
          <cell r="D137" t="str">
            <v>tÊn</v>
          </cell>
          <cell r="E137">
            <v>2.5000000000000001E-2</v>
          </cell>
          <cell r="F137">
            <v>0.1</v>
          </cell>
          <cell r="G137">
            <v>99184</v>
          </cell>
          <cell r="I137">
            <v>247.96000000000004</v>
          </cell>
        </row>
        <row r="138">
          <cell r="B138" t="str">
            <v>02.1781</v>
          </cell>
          <cell r="C138" t="str">
            <v>V/ dông cô thi c«ng</v>
          </cell>
          <cell r="D138" t="str">
            <v xml:space="preserve">tÊn </v>
          </cell>
          <cell r="E138">
            <v>0.2</v>
          </cell>
          <cell r="F138">
            <v>0.1</v>
          </cell>
          <cell r="G138">
            <v>91090</v>
          </cell>
          <cell r="I138">
            <v>1821.8000000000004</v>
          </cell>
        </row>
        <row r="139">
          <cell r="C139" t="str">
            <v>C/ M¸y thi c«ng</v>
          </cell>
        </row>
        <row r="140">
          <cell r="B140" t="str">
            <v>04,1202</v>
          </cell>
          <cell r="C140" t="str">
            <v>Gia c«ng thÐp F&lt;=18</v>
          </cell>
          <cell r="D140" t="str">
            <v>kg</v>
          </cell>
          <cell r="E140">
            <v>46.5</v>
          </cell>
          <cell r="F140">
            <v>1</v>
          </cell>
          <cell r="G140">
            <v>189</v>
          </cell>
          <cell r="J140">
            <v>8788.5</v>
          </cell>
        </row>
        <row r="142">
          <cell r="B142" t="str">
            <v>12c</v>
          </cell>
          <cell r="C142" t="str">
            <v>Cét BTLT 12C</v>
          </cell>
          <cell r="H142">
            <v>2360457.5460000001</v>
          </cell>
          <cell r="I142">
            <v>132636.6796</v>
          </cell>
        </row>
        <row r="143">
          <cell r="C143" t="str">
            <v>a)VËt liÖu</v>
          </cell>
        </row>
        <row r="144">
          <cell r="C144" t="str">
            <v>Cét BTLT 12C</v>
          </cell>
          <cell r="D144" t="str">
            <v>cét</v>
          </cell>
          <cell r="E144">
            <v>1</v>
          </cell>
          <cell r="F144">
            <v>1.002</v>
          </cell>
          <cell r="G144">
            <v>2347273</v>
          </cell>
          <cell r="H144">
            <v>2351967.5460000001</v>
          </cell>
        </row>
        <row r="145">
          <cell r="B145" t="str">
            <v>05,5213</v>
          </cell>
          <cell r="C145" t="str">
            <v>VËt liÖu phô</v>
          </cell>
          <cell r="D145" t="str">
            <v>cét</v>
          </cell>
          <cell r="E145">
            <v>1</v>
          </cell>
          <cell r="F145">
            <v>1</v>
          </cell>
          <cell r="G145">
            <v>8490</v>
          </cell>
          <cell r="H145">
            <v>8490</v>
          </cell>
        </row>
        <row r="146">
          <cell r="C146" t="str">
            <v>b)Nh©n c«ng</v>
          </cell>
        </row>
        <row r="147">
          <cell r="B147" t="str">
            <v>02,1461</v>
          </cell>
          <cell r="C147" t="str">
            <v>V/c cét 100m</v>
          </cell>
          <cell r="D147" t="str">
            <v>tÊn</v>
          </cell>
          <cell r="E147">
            <v>1.3560000000000001</v>
          </cell>
          <cell r="F147">
            <v>0.1</v>
          </cell>
          <cell r="G147">
            <v>140241</v>
          </cell>
          <cell r="I147">
            <v>19016.679600000003</v>
          </cell>
        </row>
        <row r="148">
          <cell r="B148" t="str">
            <v>05,5213</v>
          </cell>
          <cell r="C148" t="str">
            <v>Dùng cét</v>
          </cell>
          <cell r="D148" t="str">
            <v>cét</v>
          </cell>
          <cell r="E148">
            <v>1</v>
          </cell>
          <cell r="F148">
            <v>1</v>
          </cell>
          <cell r="G148">
            <v>86293</v>
          </cell>
          <cell r="I148">
            <v>86293</v>
          </cell>
        </row>
        <row r="149">
          <cell r="B149" t="str">
            <v>02,1481</v>
          </cell>
          <cell r="C149" t="str">
            <v>V/c dông cô thñ c«ng cét</v>
          </cell>
          <cell r="D149" t="str">
            <v>tÊn</v>
          </cell>
          <cell r="E149">
            <v>1.5</v>
          </cell>
          <cell r="F149">
            <v>0.2</v>
          </cell>
          <cell r="G149">
            <v>91090</v>
          </cell>
          <cell r="I149">
            <v>27327</v>
          </cell>
        </row>
        <row r="151">
          <cell r="B151" t="str">
            <v>16c</v>
          </cell>
          <cell r="C151" t="str">
            <v>Cét BTLT 16C</v>
          </cell>
          <cell r="H151">
            <v>4238934</v>
          </cell>
          <cell r="I151">
            <v>217045.45199999999</v>
          </cell>
        </row>
        <row r="152">
          <cell r="C152" t="str">
            <v>a)VËt liÖu</v>
          </cell>
        </row>
        <row r="153">
          <cell r="C153" t="str">
            <v>Cét BTLT 16C</v>
          </cell>
          <cell r="D153" t="str">
            <v>cét</v>
          </cell>
          <cell r="E153">
            <v>1</v>
          </cell>
          <cell r="F153">
            <v>1.002</v>
          </cell>
          <cell r="G153">
            <v>4222000</v>
          </cell>
          <cell r="H153">
            <v>4230444</v>
          </cell>
        </row>
        <row r="154">
          <cell r="B154" t="str">
            <v>05,5213</v>
          </cell>
          <cell r="C154" t="str">
            <v>VËt liÖu phô</v>
          </cell>
          <cell r="D154" t="str">
            <v>cét</v>
          </cell>
          <cell r="E154">
            <v>1</v>
          </cell>
          <cell r="F154">
            <v>1</v>
          </cell>
          <cell r="G154">
            <v>8490</v>
          </cell>
          <cell r="H154">
            <v>8490</v>
          </cell>
        </row>
        <row r="155">
          <cell r="C155" t="str">
            <v>b)Nh©n c«ng</v>
          </cell>
        </row>
        <row r="156">
          <cell r="B156" t="str">
            <v>02,1461</v>
          </cell>
          <cell r="C156" t="str">
            <v>V/c cét 100m</v>
          </cell>
          <cell r="D156" t="str">
            <v>tÊn</v>
          </cell>
          <cell r="E156">
            <v>1.72</v>
          </cell>
          <cell r="F156">
            <v>0.1</v>
          </cell>
          <cell r="G156">
            <v>140241</v>
          </cell>
          <cell r="I156">
            <v>24121.452000000001</v>
          </cell>
        </row>
        <row r="157">
          <cell r="B157" t="str">
            <v>05,5215</v>
          </cell>
          <cell r="C157" t="str">
            <v>Dùng cét</v>
          </cell>
          <cell r="D157" t="str">
            <v>cét</v>
          </cell>
          <cell r="E157">
            <v>1</v>
          </cell>
          <cell r="F157">
            <v>1</v>
          </cell>
          <cell r="G157">
            <v>116844</v>
          </cell>
          <cell r="I157">
            <v>116844</v>
          </cell>
        </row>
        <row r="158">
          <cell r="B158" t="str">
            <v>05.5101</v>
          </cell>
          <cell r="C158" t="str">
            <v>Nèi mÆt bÝch</v>
          </cell>
          <cell r="D158" t="str">
            <v>mèi</v>
          </cell>
          <cell r="E158">
            <v>1</v>
          </cell>
          <cell r="F158">
            <v>1</v>
          </cell>
          <cell r="G158">
            <v>48753</v>
          </cell>
          <cell r="I158">
            <v>48753</v>
          </cell>
        </row>
        <row r="159">
          <cell r="B159" t="str">
            <v>02,1481</v>
          </cell>
          <cell r="C159" t="str">
            <v>V/c dông cô thñ c«ng cét</v>
          </cell>
          <cell r="D159" t="str">
            <v>tÊn</v>
          </cell>
          <cell r="E159">
            <v>1.5</v>
          </cell>
          <cell r="F159">
            <v>0.2</v>
          </cell>
          <cell r="G159">
            <v>91090</v>
          </cell>
          <cell r="I159">
            <v>27327</v>
          </cell>
        </row>
        <row r="161">
          <cell r="B161" t="str">
            <v>16b</v>
          </cell>
          <cell r="C161" t="str">
            <v>Cét BTLT 16B</v>
          </cell>
          <cell r="H161">
            <v>4068594</v>
          </cell>
          <cell r="I161">
            <v>217045.45199999999</v>
          </cell>
        </row>
        <row r="162">
          <cell r="C162" t="str">
            <v>a)VËt liÖu</v>
          </cell>
        </row>
        <row r="163">
          <cell r="C163" t="str">
            <v>Cét BTLT 16B</v>
          </cell>
          <cell r="D163" t="str">
            <v>cét</v>
          </cell>
          <cell r="E163">
            <v>1</v>
          </cell>
          <cell r="F163">
            <v>1.002</v>
          </cell>
          <cell r="G163">
            <v>4052000</v>
          </cell>
          <cell r="H163">
            <v>4060104</v>
          </cell>
        </row>
        <row r="164">
          <cell r="B164" t="str">
            <v>05,5213</v>
          </cell>
          <cell r="C164" t="str">
            <v>VËt liÖu phô</v>
          </cell>
          <cell r="D164" t="str">
            <v>cét</v>
          </cell>
          <cell r="E164">
            <v>1</v>
          </cell>
          <cell r="F164">
            <v>1</v>
          </cell>
          <cell r="G164">
            <v>8490</v>
          </cell>
          <cell r="H164">
            <v>8490</v>
          </cell>
        </row>
        <row r="165">
          <cell r="C165" t="str">
            <v>b)Nh©n c«ng</v>
          </cell>
        </row>
        <row r="166">
          <cell r="B166" t="str">
            <v>02,1461</v>
          </cell>
          <cell r="C166" t="str">
            <v>V/c cét 100m</v>
          </cell>
          <cell r="D166" t="str">
            <v>tÊn</v>
          </cell>
          <cell r="E166">
            <v>1.72</v>
          </cell>
          <cell r="F166">
            <v>0.1</v>
          </cell>
          <cell r="G166">
            <v>140241</v>
          </cell>
          <cell r="I166">
            <v>24121.452000000001</v>
          </cell>
        </row>
        <row r="167">
          <cell r="B167" t="str">
            <v>05,5215</v>
          </cell>
          <cell r="C167" t="str">
            <v>Dùng cét</v>
          </cell>
          <cell r="D167" t="str">
            <v>cét</v>
          </cell>
          <cell r="E167">
            <v>1</v>
          </cell>
          <cell r="F167">
            <v>1</v>
          </cell>
          <cell r="G167">
            <v>116844</v>
          </cell>
          <cell r="I167">
            <v>116844</v>
          </cell>
        </row>
        <row r="168">
          <cell r="B168" t="str">
            <v>05.5101</v>
          </cell>
          <cell r="C168" t="str">
            <v>Nèi mÆt bÝch</v>
          </cell>
          <cell r="D168" t="str">
            <v>mèi</v>
          </cell>
          <cell r="E168">
            <v>1</v>
          </cell>
          <cell r="F168">
            <v>1</v>
          </cell>
          <cell r="G168">
            <v>48753</v>
          </cell>
          <cell r="I168">
            <v>48753</v>
          </cell>
        </row>
        <row r="169">
          <cell r="B169" t="str">
            <v>02,1481</v>
          </cell>
          <cell r="C169" t="str">
            <v>V/c dông cô thñ c«ng cét</v>
          </cell>
          <cell r="D169" t="str">
            <v>tÊn</v>
          </cell>
          <cell r="E169">
            <v>1.5</v>
          </cell>
          <cell r="F169">
            <v>0.2</v>
          </cell>
          <cell r="G169">
            <v>91090</v>
          </cell>
          <cell r="I169">
            <v>27327</v>
          </cell>
        </row>
      </sheetData>
      <sheetData sheetId="18" refreshError="1"/>
      <sheetData sheetId="19" refreshError="1"/>
      <sheetData sheetId="20" refreshError="1">
        <row r="8">
          <cell r="C8" t="str">
            <v>Bª t«ng M50</v>
          </cell>
          <cell r="H8">
            <v>193264.77499999999</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4">
          <cell r="C14" t="str">
            <v>Bª t«ng M 150</v>
          </cell>
          <cell r="H14">
            <v>283488.34999999998</v>
          </cell>
        </row>
        <row r="15">
          <cell r="C15" t="str">
            <v>a. VËt liÖu</v>
          </cell>
        </row>
        <row r="16">
          <cell r="B16" t="str">
            <v xml:space="preserve">§GtØnh </v>
          </cell>
          <cell r="C16" t="str">
            <v>Xi m¨ng PC30</v>
          </cell>
          <cell r="D16" t="str">
            <v>kg</v>
          </cell>
          <cell r="E16" t="str">
            <v>278</v>
          </cell>
          <cell r="F16">
            <v>1.0249999999999999</v>
          </cell>
          <cell r="G16">
            <v>643</v>
          </cell>
          <cell r="H16">
            <v>183222.85</v>
          </cell>
        </row>
        <row r="17">
          <cell r="B17" t="str">
            <v xml:space="preserve">§GtØnh </v>
          </cell>
          <cell r="C17" t="str">
            <v>C¸t vµng</v>
          </cell>
          <cell r="D17" t="str">
            <v>m3</v>
          </cell>
          <cell r="E17" t="str">
            <v>0,469</v>
          </cell>
          <cell r="F17">
            <v>1.0249999999999999</v>
          </cell>
          <cell r="G17">
            <v>34000</v>
          </cell>
          <cell r="H17">
            <v>16344.649999999996</v>
          </cell>
        </row>
        <row r="18">
          <cell r="B18" t="str">
            <v xml:space="preserve">§GtØnh </v>
          </cell>
          <cell r="C18" t="str">
            <v>§¸ d¨m 2 x 4</v>
          </cell>
          <cell r="D18" t="str">
            <v>m3</v>
          </cell>
          <cell r="E18" t="str">
            <v>0,871</v>
          </cell>
          <cell r="F18">
            <v>1.0249999999999999</v>
          </cell>
          <cell r="G18">
            <v>94000</v>
          </cell>
          <cell r="H18">
            <v>83920.849999999991</v>
          </cell>
        </row>
        <row r="20">
          <cell r="C20" t="str">
            <v>Bª t«ng M 200</v>
          </cell>
          <cell r="H20">
            <v>336640.75</v>
          </cell>
        </row>
        <row r="21">
          <cell r="C21" t="str">
            <v>a. VËt liÖu</v>
          </cell>
        </row>
        <row r="22">
          <cell r="B22" t="str">
            <v xml:space="preserve">§GtØnh </v>
          </cell>
          <cell r="C22" t="str">
            <v>Xi m¨ng PC30</v>
          </cell>
          <cell r="D22" t="str">
            <v>kg</v>
          </cell>
          <cell r="E22" t="str">
            <v>357</v>
          </cell>
          <cell r="F22">
            <v>1.0249999999999999</v>
          </cell>
          <cell r="G22">
            <v>643</v>
          </cell>
          <cell r="H22">
            <v>235289.77499999997</v>
          </cell>
        </row>
        <row r="23">
          <cell r="B23" t="str">
            <v xml:space="preserve">§GtØnh </v>
          </cell>
          <cell r="C23" t="str">
            <v>C¸t vµng</v>
          </cell>
          <cell r="D23" t="str">
            <v>m3</v>
          </cell>
          <cell r="E23" t="str">
            <v>0,441</v>
          </cell>
          <cell r="F23">
            <v>1.0249999999999999</v>
          </cell>
          <cell r="G23">
            <v>34000</v>
          </cell>
          <cell r="H23">
            <v>15368.849999999999</v>
          </cell>
        </row>
        <row r="24">
          <cell r="B24" t="str">
            <v xml:space="preserve">§GtØnh </v>
          </cell>
          <cell r="C24" t="str">
            <v>§¸ d¨m  1 x2</v>
          </cell>
          <cell r="D24" t="str">
            <v>m3</v>
          </cell>
          <cell r="E24" t="str">
            <v>0,883</v>
          </cell>
          <cell r="F24">
            <v>1.0249999999999999</v>
          </cell>
          <cell r="G24">
            <v>95000</v>
          </cell>
          <cell r="H24">
            <v>85982.125</v>
          </cell>
        </row>
        <row r="26">
          <cell r="B26" t="str">
            <v>MT4</v>
          </cell>
          <cell r="C26" t="str">
            <v>Mãng MT4</v>
          </cell>
          <cell r="H26">
            <v>905276.03350000002</v>
          </cell>
          <cell r="I26">
            <v>1084181.74</v>
          </cell>
        </row>
        <row r="27">
          <cell r="C27" t="str">
            <v>a)VËt liÖu</v>
          </cell>
        </row>
        <row r="28">
          <cell r="C28" t="str">
            <v>S¾t F6</v>
          </cell>
          <cell r="D28" t="str">
            <v>kg</v>
          </cell>
          <cell r="E28">
            <v>3.6</v>
          </cell>
          <cell r="F28">
            <v>1.02</v>
          </cell>
          <cell r="G28">
            <v>4320</v>
          </cell>
          <cell r="H28">
            <v>15863.04</v>
          </cell>
        </row>
        <row r="29">
          <cell r="C29" t="str">
            <v>S¾t F8</v>
          </cell>
          <cell r="D29" t="str">
            <v>kg</v>
          </cell>
          <cell r="E29">
            <v>4.8</v>
          </cell>
          <cell r="F29">
            <v>1.02</v>
          </cell>
          <cell r="G29">
            <v>4320</v>
          </cell>
          <cell r="H29">
            <v>21150.720000000001</v>
          </cell>
        </row>
        <row r="30">
          <cell r="C30" t="str">
            <v>S¾t F10</v>
          </cell>
          <cell r="D30" t="str">
            <v>kg</v>
          </cell>
          <cell r="E30">
            <v>5.6</v>
          </cell>
          <cell r="F30">
            <v>1.02</v>
          </cell>
          <cell r="G30">
            <v>4200</v>
          </cell>
          <cell r="H30">
            <v>23990.399999999998</v>
          </cell>
        </row>
        <row r="31">
          <cell r="C31" t="str">
            <v>Bª t«ng M200</v>
          </cell>
          <cell r="D31" t="str">
            <v>m3</v>
          </cell>
          <cell r="E31">
            <v>0.08</v>
          </cell>
          <cell r="F31">
            <v>1</v>
          </cell>
          <cell r="G31">
            <v>336640.75</v>
          </cell>
          <cell r="H31">
            <v>26931.260000000002</v>
          </cell>
        </row>
        <row r="32">
          <cell r="C32" t="str">
            <v>Bª t«ng M150</v>
          </cell>
          <cell r="D32" t="str">
            <v>m3</v>
          </cell>
          <cell r="E32">
            <v>1.59</v>
          </cell>
          <cell r="F32">
            <v>1</v>
          </cell>
          <cell r="G32">
            <v>283488.34999999998</v>
          </cell>
          <cell r="H32">
            <v>450746.47649999999</v>
          </cell>
        </row>
        <row r="33">
          <cell r="C33" t="str">
            <v>Bª t«ng M 50</v>
          </cell>
          <cell r="D33" t="str">
            <v>m3</v>
          </cell>
          <cell r="E33">
            <v>0.28000000000000003</v>
          </cell>
          <cell r="F33">
            <v>1</v>
          </cell>
          <cell r="G33">
            <v>193264.77499999999</v>
          </cell>
          <cell r="H33">
            <v>54114.137000000002</v>
          </cell>
        </row>
        <row r="34">
          <cell r="C34" t="str">
            <v>Gç v¸n khu«n cÇu c«ng t¸c</v>
          </cell>
          <cell r="D34" t="str">
            <v>m2</v>
          </cell>
          <cell r="E34">
            <v>16.8</v>
          </cell>
          <cell r="F34">
            <v>1</v>
          </cell>
          <cell r="G34">
            <v>18600</v>
          </cell>
          <cell r="H34">
            <v>312480</v>
          </cell>
        </row>
        <row r="35">
          <cell r="C35" t="str">
            <v xml:space="preserve">b) Nh©n c«ng </v>
          </cell>
        </row>
        <row r="36">
          <cell r="C36" t="str">
            <v>Gia c«ng</v>
          </cell>
          <cell r="D36" t="str">
            <v>kg</v>
          </cell>
          <cell r="E36">
            <v>14</v>
          </cell>
          <cell r="F36">
            <v>1</v>
          </cell>
          <cell r="G36">
            <v>3456</v>
          </cell>
          <cell r="I36">
            <v>48384</v>
          </cell>
        </row>
        <row r="37">
          <cell r="C37" t="str">
            <v>L¾p dùng v¸n khu«n</v>
          </cell>
          <cell r="D37" t="str">
            <v>m2</v>
          </cell>
          <cell r="E37">
            <v>16.8</v>
          </cell>
          <cell r="F37">
            <v>1</v>
          </cell>
          <cell r="G37">
            <v>5309</v>
          </cell>
          <cell r="I37">
            <v>89191.2</v>
          </cell>
        </row>
        <row r="38">
          <cell r="B38" t="str">
            <v>03.1113</v>
          </cell>
          <cell r="C38" t="str">
            <v>§µo hè ®Êt mãng</v>
          </cell>
          <cell r="D38" t="str">
            <v>m3</v>
          </cell>
          <cell r="E38">
            <v>24.68</v>
          </cell>
          <cell r="F38">
            <v>1</v>
          </cell>
          <cell r="G38">
            <v>24428</v>
          </cell>
          <cell r="I38">
            <v>602883.04</v>
          </cell>
        </row>
        <row r="39">
          <cell r="B39" t="str">
            <v>04.3311</v>
          </cell>
          <cell r="C39" t="str">
            <v>§æ bª t«ng M200</v>
          </cell>
          <cell r="D39" t="str">
            <v>m3</v>
          </cell>
          <cell r="E39">
            <v>0.08</v>
          </cell>
          <cell r="F39">
            <v>1</v>
          </cell>
          <cell r="G39">
            <v>45030</v>
          </cell>
          <cell r="I39">
            <v>3602.4</v>
          </cell>
        </row>
        <row r="40">
          <cell r="B40" t="str">
            <v>04.3311</v>
          </cell>
          <cell r="C40" t="str">
            <v>§æ bª t«ng M 150</v>
          </cell>
          <cell r="D40" t="str">
            <v>m3</v>
          </cell>
          <cell r="E40">
            <v>1.59</v>
          </cell>
          <cell r="F40">
            <v>1</v>
          </cell>
          <cell r="G40">
            <v>45030</v>
          </cell>
          <cell r="I40">
            <v>71597.7</v>
          </cell>
        </row>
        <row r="41">
          <cell r="B41" t="str">
            <v>04.3311</v>
          </cell>
          <cell r="C41" t="str">
            <v>§æ bª t«ng lãt mãng</v>
          </cell>
          <cell r="D41" t="str">
            <v>m3</v>
          </cell>
          <cell r="E41" t="str">
            <v>0,28</v>
          </cell>
          <cell r="F41">
            <v>1</v>
          </cell>
          <cell r="G41">
            <v>45030</v>
          </cell>
          <cell r="I41">
            <v>12608.400000000001</v>
          </cell>
        </row>
        <row r="42">
          <cell r="B42" t="str">
            <v>03.2203</v>
          </cell>
          <cell r="C42" t="str">
            <v>LÊp ®Êt hè mãng</v>
          </cell>
          <cell r="D42" t="str">
            <v>m3</v>
          </cell>
          <cell r="E42">
            <v>22.73</v>
          </cell>
          <cell r="F42">
            <v>1</v>
          </cell>
          <cell r="G42">
            <v>10890</v>
          </cell>
          <cell r="I42">
            <v>247529.7</v>
          </cell>
        </row>
        <row r="43">
          <cell r="B43" t="str">
            <v>03.2203</v>
          </cell>
          <cell r="C43" t="str">
            <v>§¾p ®Êt hè mãng</v>
          </cell>
          <cell r="D43" t="str">
            <v>m3</v>
          </cell>
          <cell r="E43">
            <v>0.77</v>
          </cell>
          <cell r="F43">
            <v>1</v>
          </cell>
          <cell r="G43">
            <v>10890</v>
          </cell>
          <cell r="I43">
            <v>8385.3000000000011</v>
          </cell>
        </row>
        <row r="45">
          <cell r="B45" t="str">
            <v>14b</v>
          </cell>
          <cell r="C45" t="str">
            <v>Cét BTLT 14b</v>
          </cell>
          <cell r="H45">
            <v>3769998</v>
          </cell>
          <cell r="I45">
            <v>136344.0533</v>
          </cell>
        </row>
        <row r="46">
          <cell r="C46" t="str">
            <v>a)VËt liÖu</v>
          </cell>
        </row>
        <row r="47">
          <cell r="C47" t="str">
            <v>Cét BTLT 14b</v>
          </cell>
          <cell r="D47" t="str">
            <v>cét</v>
          </cell>
          <cell r="E47">
            <v>1</v>
          </cell>
          <cell r="F47">
            <v>1.002</v>
          </cell>
          <cell r="G47">
            <v>3754000</v>
          </cell>
          <cell r="H47">
            <v>3761508</v>
          </cell>
        </row>
        <row r="48">
          <cell r="B48" t="str">
            <v>05,5213</v>
          </cell>
          <cell r="C48" t="str">
            <v>VËt liÖu phô</v>
          </cell>
          <cell r="D48" t="str">
            <v>cét</v>
          </cell>
          <cell r="E48">
            <v>1</v>
          </cell>
          <cell r="F48">
            <v>1</v>
          </cell>
          <cell r="G48">
            <v>8490</v>
          </cell>
          <cell r="H48">
            <v>8490</v>
          </cell>
        </row>
        <row r="49">
          <cell r="C49" t="str">
            <v>b)Nh©n c«ng</v>
          </cell>
        </row>
        <row r="50">
          <cell r="B50" t="str">
            <v>02,1461</v>
          </cell>
          <cell r="C50" t="str">
            <v>V/c cét 100m</v>
          </cell>
          <cell r="D50" t="str">
            <v>tÊn</v>
          </cell>
          <cell r="E50">
            <v>1.413</v>
          </cell>
          <cell r="F50">
            <v>0.1</v>
          </cell>
          <cell r="G50">
            <v>140241</v>
          </cell>
          <cell r="I50">
            <v>19816.0533</v>
          </cell>
        </row>
        <row r="51">
          <cell r="B51" t="str">
            <v>02,1482</v>
          </cell>
          <cell r="C51" t="str">
            <v>V/c dông cô thñ c«ng cét</v>
          </cell>
          <cell r="D51" t="str">
            <v>tÊn</v>
          </cell>
          <cell r="E51">
            <v>1</v>
          </cell>
          <cell r="F51">
            <v>0.1</v>
          </cell>
          <cell r="G51">
            <v>91090</v>
          </cell>
          <cell r="I51">
            <v>9109</v>
          </cell>
        </row>
        <row r="52">
          <cell r="B52" t="str">
            <v>05.5213</v>
          </cell>
          <cell r="C52" t="str">
            <v>Dùng cét</v>
          </cell>
          <cell r="D52" t="str">
            <v xml:space="preserve">c¸i </v>
          </cell>
          <cell r="E52">
            <v>1</v>
          </cell>
          <cell r="F52">
            <v>1</v>
          </cell>
          <cell r="G52">
            <v>107419</v>
          </cell>
          <cell r="I52">
            <v>107419</v>
          </cell>
        </row>
      </sheetData>
      <sheetData sheetId="21" refreshError="1"/>
      <sheetData sheetId="22" refreshError="1"/>
      <sheetData sheetId="23" refreshError="1">
        <row r="7">
          <cell r="B7" t="str">
            <v>Bª t«ng M100</v>
          </cell>
          <cell r="G7">
            <v>216662.44999999998</v>
          </cell>
          <cell r="H7">
            <v>14579.544099999999</v>
          </cell>
        </row>
        <row r="8">
          <cell r="B8" t="str">
            <v>a. VËt liÖu</v>
          </cell>
        </row>
        <row r="9">
          <cell r="A9" t="str">
            <v xml:space="preserve">§GtØnh </v>
          </cell>
          <cell r="B9" t="str">
            <v>Xi m¨ng PC30</v>
          </cell>
          <cell r="C9" t="str">
            <v>kg</v>
          </cell>
          <cell r="D9">
            <v>205</v>
          </cell>
          <cell r="E9">
            <v>1.0249999999999999</v>
          </cell>
          <cell r="F9">
            <v>643</v>
          </cell>
          <cell r="G9">
            <v>135110.37499999997</v>
          </cell>
        </row>
        <row r="10">
          <cell r="A10" t="str">
            <v xml:space="preserve">§GtØnh </v>
          </cell>
          <cell r="B10" t="str">
            <v>C¸t vµng</v>
          </cell>
          <cell r="C10" t="str">
            <v>m3</v>
          </cell>
          <cell r="D10">
            <v>0.49199999999999999</v>
          </cell>
          <cell r="E10">
            <v>1.0249999999999999</v>
          </cell>
          <cell r="F10">
            <v>34000</v>
          </cell>
          <cell r="G10">
            <v>17146.2</v>
          </cell>
        </row>
        <row r="11">
          <cell r="A11" t="str">
            <v xml:space="preserve">§GtØnh </v>
          </cell>
          <cell r="B11" t="str">
            <v>§¸ d¨m 4x6</v>
          </cell>
          <cell r="C11" t="str">
            <v>m3</v>
          </cell>
          <cell r="D11">
            <v>0.88500000000000001</v>
          </cell>
          <cell r="E11">
            <v>1.0249999999999999</v>
          </cell>
          <cell r="F11">
            <v>71000</v>
          </cell>
          <cell r="G11">
            <v>64405.875</v>
          </cell>
        </row>
        <row r="12">
          <cell r="B12" t="str">
            <v>b. Nh©n c«ng ( cù ly vËn chuyÓn 100m)</v>
          </cell>
        </row>
        <row r="13">
          <cell r="A13" t="str">
            <v>02-1211</v>
          </cell>
          <cell r="B13" t="str">
            <v>VËn chuyÓn xi m¨ng</v>
          </cell>
          <cell r="C13" t="str">
            <v>m3</v>
          </cell>
          <cell r="D13">
            <v>0.20499999999999999</v>
          </cell>
          <cell r="E13">
            <v>0.1</v>
          </cell>
          <cell r="F13">
            <v>74756</v>
          </cell>
          <cell r="H13">
            <v>1532.498</v>
          </cell>
        </row>
        <row r="14">
          <cell r="A14" t="str">
            <v>02-1231</v>
          </cell>
          <cell r="B14" t="str">
            <v>VËn chuyÓn c¸t vµng</v>
          </cell>
          <cell r="C14" t="str">
            <v>m3</v>
          </cell>
          <cell r="D14">
            <v>0.49199999999999999</v>
          </cell>
          <cell r="E14">
            <v>0.1</v>
          </cell>
          <cell r="F14">
            <v>69458</v>
          </cell>
          <cell r="H14">
            <v>3417.3335999999999</v>
          </cell>
        </row>
        <row r="15">
          <cell r="A15" t="str">
            <v>02-1241</v>
          </cell>
          <cell r="B15" t="str">
            <v>VËn chuyÓn ®¸ d¨m</v>
          </cell>
          <cell r="C15" t="str">
            <v>m3</v>
          </cell>
          <cell r="D15">
            <v>0.88500000000000001</v>
          </cell>
          <cell r="E15">
            <v>0.1</v>
          </cell>
          <cell r="F15">
            <v>73725</v>
          </cell>
          <cell r="H15">
            <v>6524.6625000000004</v>
          </cell>
        </row>
        <row r="16">
          <cell r="A16" t="str">
            <v>02-1321</v>
          </cell>
          <cell r="B16" t="str">
            <v>VËn chuyÓn n­íc</v>
          </cell>
          <cell r="C16" t="str">
            <v>m3</v>
          </cell>
          <cell r="D16">
            <v>0.5</v>
          </cell>
          <cell r="E16">
            <v>0.1</v>
          </cell>
          <cell r="F16">
            <v>62101</v>
          </cell>
          <cell r="H16">
            <v>3105.05</v>
          </cell>
        </row>
        <row r="18">
          <cell r="B18" t="str">
            <v>Bª t«ng M 150</v>
          </cell>
          <cell r="G18">
            <v>283488.34999999998</v>
          </cell>
          <cell r="H18">
            <v>14862.2945</v>
          </cell>
        </row>
        <row r="19">
          <cell r="B19" t="str">
            <v>a. VËt liÖu</v>
          </cell>
        </row>
        <row r="20">
          <cell r="A20" t="str">
            <v xml:space="preserve">§GtØnh </v>
          </cell>
          <cell r="B20" t="str">
            <v>Xi m¨ng PC30</v>
          </cell>
          <cell r="C20" t="str">
            <v>kg</v>
          </cell>
          <cell r="D20" t="str">
            <v>278</v>
          </cell>
          <cell r="E20">
            <v>1.0249999999999999</v>
          </cell>
          <cell r="F20">
            <v>643</v>
          </cell>
          <cell r="G20">
            <v>183222.85</v>
          </cell>
        </row>
        <row r="21">
          <cell r="A21" t="str">
            <v xml:space="preserve">§GtØnh </v>
          </cell>
          <cell r="B21" t="str">
            <v>C¸t vµng</v>
          </cell>
          <cell r="C21" t="str">
            <v>m3</v>
          </cell>
          <cell r="D21" t="str">
            <v>0,469</v>
          </cell>
          <cell r="E21">
            <v>1.0249999999999999</v>
          </cell>
          <cell r="F21">
            <v>34000</v>
          </cell>
          <cell r="G21">
            <v>16344.649999999996</v>
          </cell>
        </row>
        <row r="22">
          <cell r="A22" t="str">
            <v xml:space="preserve">§GtØnh </v>
          </cell>
          <cell r="B22" t="str">
            <v>§¸ d¨m 2 x 4</v>
          </cell>
          <cell r="C22" t="str">
            <v>m3</v>
          </cell>
          <cell r="D22" t="str">
            <v>0,871</v>
          </cell>
          <cell r="E22">
            <v>1.0249999999999999</v>
          </cell>
          <cell r="F22">
            <v>94000</v>
          </cell>
          <cell r="G22">
            <v>83920.849999999991</v>
          </cell>
        </row>
        <row r="23">
          <cell r="B23" t="str">
            <v>b. Nh©n c«ng ( cù ly vËn chuyÓn 100m)</v>
          </cell>
        </row>
        <row r="24">
          <cell r="A24" t="str">
            <v>02-1211</v>
          </cell>
          <cell r="B24" t="str">
            <v>VËn chuyÓn xi m¨ng</v>
          </cell>
          <cell r="C24" t="str">
            <v>m3</v>
          </cell>
          <cell r="D24">
            <v>0.27800000000000002</v>
          </cell>
          <cell r="E24">
            <v>0.1</v>
          </cell>
          <cell r="F24">
            <v>74756</v>
          </cell>
          <cell r="H24">
            <v>2078.2168000000001</v>
          </cell>
        </row>
        <row r="25">
          <cell r="A25" t="str">
            <v>02-1231</v>
          </cell>
          <cell r="B25" t="str">
            <v>VËn chuyÓn c¸t vµng</v>
          </cell>
          <cell r="C25" t="str">
            <v>m3</v>
          </cell>
          <cell r="D25" t="str">
            <v>0,469</v>
          </cell>
          <cell r="E25">
            <v>0.1</v>
          </cell>
          <cell r="F25">
            <v>69458</v>
          </cell>
          <cell r="H25">
            <v>3257.5801999999999</v>
          </cell>
        </row>
        <row r="26">
          <cell r="A26" t="str">
            <v>02-1241</v>
          </cell>
          <cell r="B26" t="str">
            <v>VËn chuyÓn ®¸ d¨m</v>
          </cell>
          <cell r="C26" t="str">
            <v>m3</v>
          </cell>
          <cell r="D26" t="str">
            <v>0,871</v>
          </cell>
          <cell r="E26">
            <v>0.1</v>
          </cell>
          <cell r="F26">
            <v>73725</v>
          </cell>
          <cell r="H26">
            <v>6421.4475000000002</v>
          </cell>
        </row>
        <row r="27">
          <cell r="A27" t="str">
            <v>02-1321</v>
          </cell>
          <cell r="B27" t="str">
            <v>VËn chuyÓn n­íc</v>
          </cell>
          <cell r="C27" t="str">
            <v>m3</v>
          </cell>
          <cell r="D27">
            <v>0.5</v>
          </cell>
          <cell r="E27">
            <v>0.1</v>
          </cell>
          <cell r="F27">
            <v>62101</v>
          </cell>
          <cell r="H27">
            <v>3105.05</v>
          </cell>
        </row>
        <row r="29">
          <cell r="A29" t="str">
            <v>m1</v>
          </cell>
          <cell r="B29" t="str">
            <v>Mãng M1</v>
          </cell>
          <cell r="G29">
            <v>266494.81349999993</v>
          </cell>
          <cell r="H29">
            <v>102871.44792000001</v>
          </cell>
        </row>
        <row r="30">
          <cell r="B30" t="str">
            <v>a)VËt liÖu</v>
          </cell>
        </row>
        <row r="31">
          <cell r="B31" t="str">
            <v>Bª t«ng M100</v>
          </cell>
          <cell r="C31" t="str">
            <v>m3</v>
          </cell>
          <cell r="D31">
            <v>1.2</v>
          </cell>
          <cell r="E31">
            <v>1.0249999999999999</v>
          </cell>
          <cell r="F31">
            <v>216662.44999999998</v>
          </cell>
          <cell r="G31">
            <v>266494.81349999993</v>
          </cell>
        </row>
        <row r="32">
          <cell r="B32" t="str">
            <v xml:space="preserve">b) Nh©n c«ng </v>
          </cell>
        </row>
        <row r="33">
          <cell r="A33" t="str">
            <v>03,1113</v>
          </cell>
          <cell r="B33" t="str">
            <v>§µo ®Êt hè mãng ®Êt cÊp 3</v>
          </cell>
          <cell r="C33" t="str">
            <v>m3</v>
          </cell>
          <cell r="D33">
            <v>1.2</v>
          </cell>
          <cell r="E33">
            <v>1</v>
          </cell>
          <cell r="F33">
            <v>24428</v>
          </cell>
          <cell r="H33">
            <v>29313.599999999999</v>
          </cell>
        </row>
        <row r="34">
          <cell r="A34" t="str">
            <v>03,2203</v>
          </cell>
          <cell r="B34" t="str">
            <v>LÊp ®Êt hè mãng</v>
          </cell>
          <cell r="C34" t="str">
            <v>m3</v>
          </cell>
          <cell r="D34">
            <v>0.12</v>
          </cell>
          <cell r="E34">
            <v>1</v>
          </cell>
          <cell r="F34">
            <v>10890</v>
          </cell>
          <cell r="H34">
            <v>1306.8</v>
          </cell>
        </row>
        <row r="35">
          <cell r="B35" t="str">
            <v>VËn chuyÓn bª t«ng</v>
          </cell>
          <cell r="C35" t="str">
            <v>m3</v>
          </cell>
          <cell r="D35">
            <v>1.2</v>
          </cell>
          <cell r="E35">
            <v>1</v>
          </cell>
          <cell r="F35">
            <v>14579.544099999999</v>
          </cell>
          <cell r="H35">
            <v>17495.45292</v>
          </cell>
        </row>
        <row r="36">
          <cell r="A36" t="str">
            <v>ChiÕt tÝnh</v>
          </cell>
          <cell r="B36" t="str">
            <v>§æ bª t«ng M100</v>
          </cell>
          <cell r="C36" t="str">
            <v>m3</v>
          </cell>
          <cell r="D36">
            <v>1.2</v>
          </cell>
          <cell r="E36">
            <v>1</v>
          </cell>
          <cell r="F36">
            <v>45030</v>
          </cell>
          <cell r="H36">
            <v>54036</v>
          </cell>
        </row>
        <row r="37">
          <cell r="A37" t="str">
            <v>02.1741</v>
          </cell>
          <cell r="B37" t="str">
            <v>V/c dông cô thi c«ng</v>
          </cell>
          <cell r="C37" t="str">
            <v>tÊn</v>
          </cell>
          <cell r="D37">
            <v>0.05</v>
          </cell>
          <cell r="E37">
            <v>0.15</v>
          </cell>
          <cell r="F37">
            <v>95946</v>
          </cell>
          <cell r="H37">
            <v>719.59500000000003</v>
          </cell>
        </row>
        <row r="39">
          <cell r="A39" t="str">
            <v>m1a</v>
          </cell>
          <cell r="B39" t="str">
            <v>Mãng M1a</v>
          </cell>
          <cell r="G39">
            <v>388638.26968749991</v>
          </cell>
          <cell r="H39">
            <v>148852.23217500001</v>
          </cell>
        </row>
        <row r="40">
          <cell r="B40" t="str">
            <v>a)VËt liÖu</v>
          </cell>
        </row>
        <row r="41">
          <cell r="B41" t="str">
            <v>Bª t«ng M100</v>
          </cell>
          <cell r="C41" t="str">
            <v>m3</v>
          </cell>
          <cell r="D41">
            <v>1.75</v>
          </cell>
          <cell r="E41">
            <v>1.0249999999999999</v>
          </cell>
          <cell r="F41">
            <v>216662.44999999998</v>
          </cell>
          <cell r="G41">
            <v>388638.26968749991</v>
          </cell>
        </row>
        <row r="42">
          <cell r="B42" t="str">
            <v xml:space="preserve">b) Nh©n c«ng </v>
          </cell>
        </row>
        <row r="43">
          <cell r="A43" t="str">
            <v>03,1113</v>
          </cell>
          <cell r="B43" t="str">
            <v>§µo ®Êt hè mãng ®Êt cÊp 3</v>
          </cell>
          <cell r="C43" t="str">
            <v>m3</v>
          </cell>
          <cell r="D43">
            <v>1.75</v>
          </cell>
          <cell r="E43">
            <v>1</v>
          </cell>
          <cell r="F43">
            <v>24428</v>
          </cell>
          <cell r="H43">
            <v>42749</v>
          </cell>
        </row>
        <row r="44">
          <cell r="A44" t="str">
            <v>03,2203</v>
          </cell>
          <cell r="B44" t="str">
            <v>LÊp ®Êt hè mãng</v>
          </cell>
          <cell r="C44" t="str">
            <v>m3</v>
          </cell>
          <cell r="D44">
            <v>0.12</v>
          </cell>
          <cell r="E44">
            <v>1</v>
          </cell>
          <cell r="F44">
            <v>10890</v>
          </cell>
          <cell r="H44">
            <v>1306.8</v>
          </cell>
        </row>
        <row r="45">
          <cell r="B45" t="str">
            <v>VËn chuyÓn bª t«ng</v>
          </cell>
          <cell r="C45" t="str">
            <v>m3</v>
          </cell>
          <cell r="D45">
            <v>1.75</v>
          </cell>
          <cell r="E45">
            <v>1</v>
          </cell>
          <cell r="F45">
            <v>14579.544099999999</v>
          </cell>
          <cell r="H45">
            <v>25514.202174999999</v>
          </cell>
        </row>
        <row r="46">
          <cell r="A46" t="str">
            <v>ChiÕt tÝnh</v>
          </cell>
          <cell r="B46" t="str">
            <v>§æ bª t«ng M100</v>
          </cell>
          <cell r="C46" t="str">
            <v>m3</v>
          </cell>
          <cell r="D46">
            <v>1.75</v>
          </cell>
          <cell r="E46">
            <v>1</v>
          </cell>
          <cell r="F46">
            <v>45030</v>
          </cell>
          <cell r="H46">
            <v>78802.5</v>
          </cell>
        </row>
        <row r="47">
          <cell r="A47" t="str">
            <v>02.1741</v>
          </cell>
          <cell r="B47" t="str">
            <v>V/c dông cô thi c«ng</v>
          </cell>
          <cell r="C47" t="str">
            <v>tÊn</v>
          </cell>
          <cell r="D47">
            <v>0.05</v>
          </cell>
          <cell r="E47">
            <v>0.1</v>
          </cell>
          <cell r="F47">
            <v>95946</v>
          </cell>
          <cell r="H47">
            <v>479.73</v>
          </cell>
        </row>
        <row r="49">
          <cell r="A49" t="str">
            <v>m2</v>
          </cell>
          <cell r="B49" t="str">
            <v>Mãng M2</v>
          </cell>
          <cell r="G49">
            <v>444158.0224999999</v>
          </cell>
          <cell r="H49">
            <v>169861.6182</v>
          </cell>
        </row>
        <row r="50">
          <cell r="B50" t="str">
            <v>a)VËt liÖu</v>
          </cell>
        </row>
        <row r="51">
          <cell r="B51" t="str">
            <v>Bª t«ng M100</v>
          </cell>
          <cell r="C51" t="str">
            <v>m3</v>
          </cell>
          <cell r="D51">
            <v>2</v>
          </cell>
          <cell r="E51">
            <v>1.0249999999999999</v>
          </cell>
          <cell r="F51">
            <v>216662.44999999998</v>
          </cell>
          <cell r="G51">
            <v>444158.0224999999</v>
          </cell>
        </row>
        <row r="52">
          <cell r="B52" t="str">
            <v xml:space="preserve">b) Nh©n c«ng </v>
          </cell>
        </row>
        <row r="53">
          <cell r="A53" t="str">
            <v>03,1113</v>
          </cell>
          <cell r="B53" t="str">
            <v>§µo ®Êt hè mãng ®Êt cÊp 3</v>
          </cell>
          <cell r="C53" t="str">
            <v>m3</v>
          </cell>
          <cell r="D53">
            <v>2</v>
          </cell>
          <cell r="E53">
            <v>1</v>
          </cell>
          <cell r="F53">
            <v>24428</v>
          </cell>
          <cell r="H53">
            <v>48856</v>
          </cell>
        </row>
        <row r="54">
          <cell r="A54" t="str">
            <v>03,2203</v>
          </cell>
          <cell r="B54" t="str">
            <v>LÊp ®Êt hè mãng</v>
          </cell>
          <cell r="C54" t="str">
            <v>m3</v>
          </cell>
          <cell r="D54">
            <v>0.12</v>
          </cell>
          <cell r="E54">
            <v>1</v>
          </cell>
          <cell r="F54">
            <v>10890</v>
          </cell>
          <cell r="H54">
            <v>1306.8</v>
          </cell>
        </row>
        <row r="55">
          <cell r="B55" t="str">
            <v>VËn chuyÓn bª t«ng</v>
          </cell>
          <cell r="C55" t="str">
            <v>m3</v>
          </cell>
          <cell r="D55">
            <v>2</v>
          </cell>
          <cell r="E55">
            <v>1</v>
          </cell>
          <cell r="F55">
            <v>14579.544099999999</v>
          </cell>
          <cell r="H55">
            <v>29159.088199999998</v>
          </cell>
        </row>
        <row r="56">
          <cell r="A56" t="str">
            <v>ChiÕt tÝnh</v>
          </cell>
          <cell r="B56" t="str">
            <v>§æ bª t«ng M100</v>
          </cell>
          <cell r="C56" t="str">
            <v>m3</v>
          </cell>
          <cell r="D56">
            <v>2</v>
          </cell>
          <cell r="E56">
            <v>1</v>
          </cell>
          <cell r="F56">
            <v>45030</v>
          </cell>
          <cell r="H56">
            <v>90060</v>
          </cell>
        </row>
        <row r="57">
          <cell r="A57" t="str">
            <v>02.1741</v>
          </cell>
          <cell r="B57" t="str">
            <v>V/c dông cô thi c«ng</v>
          </cell>
          <cell r="C57" t="str">
            <v>tÊn</v>
          </cell>
          <cell r="D57">
            <v>0.05</v>
          </cell>
          <cell r="E57">
            <v>0.1</v>
          </cell>
          <cell r="F57">
            <v>95946</v>
          </cell>
          <cell r="H57">
            <v>479.73</v>
          </cell>
        </row>
        <row r="59">
          <cell r="A59" t="str">
            <v>8,5a</v>
          </cell>
          <cell r="B59" t="str">
            <v>Cét ®iÖn 8,5a</v>
          </cell>
          <cell r="G59">
            <v>569610</v>
          </cell>
          <cell r="H59">
            <v>101634.485</v>
          </cell>
        </row>
        <row r="60">
          <cell r="B60" t="str">
            <v>a)VËt liÖu</v>
          </cell>
        </row>
        <row r="61">
          <cell r="B61" t="str">
            <v>Cét ®iÖn 8,5a</v>
          </cell>
          <cell r="C61" t="str">
            <v>cét</v>
          </cell>
          <cell r="D61">
            <v>1</v>
          </cell>
          <cell r="E61">
            <v>1.002</v>
          </cell>
          <cell r="F61">
            <v>560000</v>
          </cell>
          <cell r="G61">
            <v>561120</v>
          </cell>
        </row>
        <row r="62">
          <cell r="A62" t="str">
            <v>05,5211</v>
          </cell>
          <cell r="B62" t="str">
            <v>VËt liÖu phô</v>
          </cell>
          <cell r="C62" t="str">
            <v>cét</v>
          </cell>
          <cell r="D62">
            <v>1</v>
          </cell>
          <cell r="E62">
            <v>1</v>
          </cell>
          <cell r="F62">
            <v>8490</v>
          </cell>
          <cell r="G62">
            <v>8490</v>
          </cell>
        </row>
        <row r="63">
          <cell r="B63" t="str">
            <v>b)Nh©n c«ng</v>
          </cell>
          <cell r="H63">
            <v>0</v>
          </cell>
        </row>
        <row r="64">
          <cell r="A64" t="str">
            <v>02,1461</v>
          </cell>
          <cell r="B64" t="str">
            <v>V/c cét 100m</v>
          </cell>
          <cell r="C64" t="str">
            <v>tÊn</v>
          </cell>
          <cell r="D64">
            <v>0.85</v>
          </cell>
          <cell r="E64">
            <v>0.1</v>
          </cell>
          <cell r="F64">
            <v>140241</v>
          </cell>
          <cell r="H64">
            <v>11920.485000000001</v>
          </cell>
        </row>
        <row r="65">
          <cell r="A65" t="str">
            <v>02,1481</v>
          </cell>
          <cell r="B65" t="str">
            <v>V/c dông cô thñ c«ng cét</v>
          </cell>
          <cell r="C65" t="str">
            <v>tÊn</v>
          </cell>
          <cell r="D65">
            <v>1</v>
          </cell>
          <cell r="E65">
            <v>0.1</v>
          </cell>
          <cell r="F65">
            <v>91090</v>
          </cell>
          <cell r="H65">
            <v>9109</v>
          </cell>
        </row>
        <row r="66">
          <cell r="A66" t="str">
            <v>05.5211</v>
          </cell>
          <cell r="B66" t="str">
            <v>Dùng cét</v>
          </cell>
          <cell r="C66" t="str">
            <v xml:space="preserve">c¸i </v>
          </cell>
          <cell r="D66">
            <v>1</v>
          </cell>
          <cell r="E66">
            <v>1</v>
          </cell>
          <cell r="F66">
            <v>80605</v>
          </cell>
          <cell r="H66">
            <v>80605</v>
          </cell>
        </row>
        <row r="68">
          <cell r="A68" t="str">
            <v>8,5b</v>
          </cell>
          <cell r="B68" t="str">
            <v>Cét ®iÖn 8,5b</v>
          </cell>
          <cell r="G68">
            <v>604680</v>
          </cell>
          <cell r="H68">
            <v>101634.485</v>
          </cell>
        </row>
        <row r="69">
          <cell r="B69" t="str">
            <v>a)VËt liÖu</v>
          </cell>
        </row>
        <row r="70">
          <cell r="B70" t="str">
            <v>Cét ®iÖn 8,5b</v>
          </cell>
          <cell r="C70" t="str">
            <v>cét</v>
          </cell>
          <cell r="D70">
            <v>1</v>
          </cell>
          <cell r="E70">
            <v>1.002</v>
          </cell>
          <cell r="F70">
            <v>595000</v>
          </cell>
          <cell r="G70">
            <v>596190</v>
          </cell>
        </row>
        <row r="71">
          <cell r="A71" t="str">
            <v>05,5211</v>
          </cell>
          <cell r="B71" t="str">
            <v>VËt liÖu phô</v>
          </cell>
          <cell r="C71" t="str">
            <v>cét</v>
          </cell>
          <cell r="D71">
            <v>1</v>
          </cell>
          <cell r="E71">
            <v>1</v>
          </cell>
          <cell r="F71">
            <v>8490</v>
          </cell>
          <cell r="G71">
            <v>8490</v>
          </cell>
        </row>
        <row r="72">
          <cell r="B72" t="str">
            <v>b)Nh©n c«ng</v>
          </cell>
          <cell r="H72">
            <v>0</v>
          </cell>
        </row>
        <row r="73">
          <cell r="A73" t="str">
            <v>02,1461</v>
          </cell>
          <cell r="B73" t="str">
            <v>V/c cét 100m</v>
          </cell>
          <cell r="C73" t="str">
            <v>tÊn</v>
          </cell>
          <cell r="D73">
            <v>0.85</v>
          </cell>
          <cell r="E73">
            <v>0.1</v>
          </cell>
          <cell r="F73">
            <v>140241</v>
          </cell>
          <cell r="H73">
            <v>11920.485000000001</v>
          </cell>
        </row>
        <row r="74">
          <cell r="A74" t="str">
            <v>02,1481</v>
          </cell>
          <cell r="B74" t="str">
            <v>V/c dông cô thñ c«ng cét</v>
          </cell>
          <cell r="C74" t="str">
            <v>tÊn</v>
          </cell>
          <cell r="D74">
            <v>1</v>
          </cell>
          <cell r="E74">
            <v>0.1</v>
          </cell>
          <cell r="F74">
            <v>91090</v>
          </cell>
          <cell r="H74">
            <v>9109</v>
          </cell>
        </row>
        <row r="75">
          <cell r="A75" t="str">
            <v>05.5211</v>
          </cell>
          <cell r="B75" t="str">
            <v>Dùng cét</v>
          </cell>
          <cell r="C75" t="str">
            <v xml:space="preserve">c¸i </v>
          </cell>
          <cell r="D75">
            <v>1</v>
          </cell>
          <cell r="E75">
            <v>1</v>
          </cell>
          <cell r="F75">
            <v>80605</v>
          </cell>
          <cell r="H75">
            <v>80605</v>
          </cell>
        </row>
        <row r="77">
          <cell r="A77" t="str">
            <v>8a</v>
          </cell>
          <cell r="B77" t="str">
            <v>Cét ®iÖn 8a</v>
          </cell>
          <cell r="G77">
            <v>569610</v>
          </cell>
          <cell r="H77">
            <v>100232.075</v>
          </cell>
        </row>
        <row r="78">
          <cell r="B78" t="str">
            <v>a)VËt liÖu</v>
          </cell>
        </row>
        <row r="79">
          <cell r="B79" t="str">
            <v>Cét ®iÖn 8a</v>
          </cell>
          <cell r="C79" t="str">
            <v>cét</v>
          </cell>
          <cell r="D79">
            <v>1</v>
          </cell>
          <cell r="E79">
            <v>1.002</v>
          </cell>
          <cell r="F79">
            <v>560000</v>
          </cell>
          <cell r="G79">
            <v>561120</v>
          </cell>
        </row>
        <row r="80">
          <cell r="A80" t="str">
            <v>05,5211</v>
          </cell>
          <cell r="B80" t="str">
            <v>VËt liÖu phô</v>
          </cell>
          <cell r="C80" t="str">
            <v>cét</v>
          </cell>
          <cell r="D80">
            <v>1</v>
          </cell>
          <cell r="E80">
            <v>1</v>
          </cell>
          <cell r="F80">
            <v>8490</v>
          </cell>
          <cell r="G80">
            <v>8490</v>
          </cell>
        </row>
        <row r="81">
          <cell r="B81" t="str">
            <v>b)Nh©n c«ng</v>
          </cell>
          <cell r="H81">
            <v>0</v>
          </cell>
        </row>
        <row r="82">
          <cell r="A82" t="str">
            <v>02,1461</v>
          </cell>
          <cell r="B82" t="str">
            <v>V/c cét 100m</v>
          </cell>
          <cell r="C82" t="str">
            <v>tÊn</v>
          </cell>
          <cell r="D82">
            <v>0.75</v>
          </cell>
          <cell r="E82">
            <v>0.1</v>
          </cell>
          <cell r="F82">
            <v>140241</v>
          </cell>
          <cell r="H82">
            <v>10518.075000000001</v>
          </cell>
        </row>
        <row r="83">
          <cell r="A83" t="str">
            <v>02,1481</v>
          </cell>
          <cell r="B83" t="str">
            <v>V/c dông cô thñ c«ng cét</v>
          </cell>
          <cell r="C83" t="str">
            <v>tÊn</v>
          </cell>
          <cell r="D83">
            <v>1</v>
          </cell>
          <cell r="E83">
            <v>0.1</v>
          </cell>
          <cell r="F83">
            <v>91090</v>
          </cell>
          <cell r="H83">
            <v>9109</v>
          </cell>
        </row>
        <row r="84">
          <cell r="A84" t="str">
            <v>05.5211</v>
          </cell>
          <cell r="B84" t="str">
            <v>Dùng cét</v>
          </cell>
          <cell r="C84" t="str">
            <v xml:space="preserve">c¸i </v>
          </cell>
          <cell r="D84">
            <v>1</v>
          </cell>
          <cell r="E84">
            <v>1</v>
          </cell>
          <cell r="F84">
            <v>80605</v>
          </cell>
          <cell r="H84">
            <v>80605</v>
          </cell>
        </row>
        <row r="86">
          <cell r="A86" t="str">
            <v>8b</v>
          </cell>
          <cell r="B86" t="str">
            <v>Cét ®iÖn 8b</v>
          </cell>
          <cell r="G86">
            <v>604680</v>
          </cell>
          <cell r="H86">
            <v>100232.075</v>
          </cell>
        </row>
        <row r="87">
          <cell r="B87" t="str">
            <v>a)VËt liÖu</v>
          </cell>
        </row>
        <row r="88">
          <cell r="B88" t="str">
            <v>Cét ®iÖn 8b</v>
          </cell>
          <cell r="C88" t="str">
            <v>cét</v>
          </cell>
          <cell r="D88">
            <v>1</v>
          </cell>
          <cell r="E88">
            <v>1.002</v>
          </cell>
          <cell r="F88">
            <v>595000</v>
          </cell>
          <cell r="G88">
            <v>596190</v>
          </cell>
        </row>
        <row r="89">
          <cell r="A89" t="str">
            <v>05,5211</v>
          </cell>
          <cell r="B89" t="str">
            <v>VËt liÖu phô</v>
          </cell>
          <cell r="C89" t="str">
            <v>cét</v>
          </cell>
          <cell r="D89">
            <v>1</v>
          </cell>
          <cell r="E89">
            <v>1</v>
          </cell>
          <cell r="F89">
            <v>8490</v>
          </cell>
          <cell r="G89">
            <v>8490</v>
          </cell>
        </row>
        <row r="90">
          <cell r="B90" t="str">
            <v>b)Nh©n c«ng</v>
          </cell>
          <cell r="H90">
            <v>0</v>
          </cell>
        </row>
        <row r="91">
          <cell r="A91" t="str">
            <v>02,1461</v>
          </cell>
          <cell r="B91" t="str">
            <v>V/c cét 100m</v>
          </cell>
          <cell r="C91" t="str">
            <v>tÊn</v>
          </cell>
          <cell r="D91">
            <v>0.75</v>
          </cell>
          <cell r="E91">
            <v>0.1</v>
          </cell>
          <cell r="F91">
            <v>140241</v>
          </cell>
          <cell r="H91">
            <v>10518.075000000001</v>
          </cell>
        </row>
        <row r="92">
          <cell r="A92" t="str">
            <v>02,1481</v>
          </cell>
          <cell r="B92" t="str">
            <v>V/c dông cô thñ c«ng cét</v>
          </cell>
          <cell r="C92" t="str">
            <v>tÊn</v>
          </cell>
          <cell r="D92">
            <v>1</v>
          </cell>
          <cell r="E92">
            <v>0.1</v>
          </cell>
          <cell r="F92">
            <v>91090</v>
          </cell>
          <cell r="H92">
            <v>9109</v>
          </cell>
        </row>
        <row r="93">
          <cell r="A93" t="str">
            <v>05.5211</v>
          </cell>
          <cell r="B93" t="str">
            <v>Dùng cét</v>
          </cell>
          <cell r="C93" t="str">
            <v xml:space="preserve">c¸i </v>
          </cell>
          <cell r="D93">
            <v>1</v>
          </cell>
          <cell r="E93">
            <v>1</v>
          </cell>
          <cell r="F93">
            <v>80605</v>
          </cell>
          <cell r="H93">
            <v>80605</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
      <sheetName val="tinhI"/>
      <sheetName val="60,100"/>
      <sheetName val="60.300"/>
      <sheetName val="60.400"/>
      <sheetName val="60.600"/>
      <sheetName val="60.700"/>
      <sheetName val="60.800"/>
      <sheetName val="60.900"/>
      <sheetName val="61,300"/>
      <sheetName val="61.500"/>
      <sheetName val="botbi"/>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building"/>
      <sheetName val="m &amp; e"/>
      <sheetName val="Factory1"/>
      <sheetName val="Factory2 "/>
      <sheetName val="coridoor)"/>
      <sheetName val="tl-01"/>
      <sheetName val="tl-02"/>
      <sheetName val="Don gia"/>
      <sheetName val="Sheet1"/>
      <sheetName val="000"/>
      <sheetName val="bdkdt"/>
      <sheetName val="MTO REV.2(ARMOR)"/>
      <sheetName val="Sum"/>
      <sheetName val="tuong"/>
      <sheetName val="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dongia"/>
      <sheetName val="KPVC-BD "/>
    </sheetNames>
    <sheetDataSet>
      <sheetData sheetId="0" refreshError="1"/>
      <sheetData sheetId="1" refreshError="1"/>
      <sheetData sheetId="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Sheet1"/>
      <sheetName val="DO AM DT"/>
      <sheetName val="dtct cong"/>
      <sheetName val="DG "/>
      <sheetName val="Tro giup"/>
      <sheetName val="20000000"/>
      <sheetName val="XL4Test5"/>
      <sheetName val="XL4Test5 (2)"/>
      <sheetName val="XL4Test5 (3)"/>
      <sheetName val="XL4Test5 (4)"/>
      <sheetName val="XL4Test5 (5)"/>
      <sheetName val="Gia vat tu"/>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ctTBA"/>
      <sheetName val="B2_3"/>
      <sheetName val="CL_XD"/>
      <sheetName val="CHO_TC"/>
      <sheetName val="Tinh_(m2)"/>
      <sheetName val="DO_AM_DT"/>
      <sheetName val="DG_"/>
      <sheetName val="THOP XL"/>
      <sheetName val="BGVL"/>
      <sheetName val="NC&amp;M"/>
      <sheetName val="DG Nen"/>
      <sheetName val="BC nhanh"/>
      <sheetName val="BC TCTy"/>
      <sheetName val="BC GD "/>
      <sheetName val="BC ngay"/>
      <sheetName val="SL va do am"/>
      <sheetName val="Da voi"/>
      <sheetName val="Da set"/>
      <sheetName val="Lo nung"/>
      <sheetName val="Nghien lieu"/>
      <sheetName val="Nghien xi"/>
      <sheetName val="Nghien than"/>
      <sheetName val="BC P KH"/>
      <sheetName val="Du_lieu"/>
      <sheetName val="Du Toan"/>
      <sheetName val="Name"/>
      <sheetName val="Thuc thanh"/>
      <sheetName val="ML"/>
      <sheetName val="TT"/>
      <sheetName val="TD"/>
      <sheetName val="DV"/>
      <sheetName val="BMC"/>
      <sheetName val="DN"/>
      <sheetName val="DUL"/>
      <sheetName val="DTHH"/>
      <sheetName val="Dam chu"/>
      <sheetName val="_x0000__x0000__x0000__x0000__x0000__x0000__x0000__x0000_"/>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Bia"/>
      <sheetName val="Sheet9"/>
      <sheetName val="Sheet10"/>
      <sheetName val="Sheet2"/>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IBASE"/>
      <sheetName val="Package1"/>
      <sheetName val="Tổng hợp VT"/>
      <sheetName val="Tổng kê"/>
      <sheetName val="AASHTO92"/>
      <sheetName val="KKKKKKKK"/>
      <sheetName val="THCT"/>
      <sheetName val="THTram"/>
      <sheetName val="THDZ0,4"/>
      <sheetName val="TH DZ35"/>
      <sheetName val="????????"/>
      <sheetName val="Sheet3"/>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________"/>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s>
    <sheetDataSet>
      <sheetData sheetId="0" refreshError="1"/>
      <sheetData sheetId="1" refreshError="1"/>
      <sheetData sheetId="2" refreshError="1"/>
      <sheetData sheetId="3" refreshError="1">
        <row r="23">
          <cell r="N23">
            <v>5500</v>
          </cell>
        </row>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ow r="7">
          <cell r="C7">
            <v>3546</v>
          </cell>
        </row>
      </sheetData>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Sheet1"/>
      <sheetName val="Sheet2"/>
      <sheetName val="Sheet3"/>
      <sheetName val="XL4Test5"/>
      <sheetName val="gvl"/>
      <sheetName val="dtct cong"/>
      <sheetName val="Gia_GC_Satthep"/>
      <sheetName val="Tổng kê"/>
      <sheetName val="tra-vat-lieu"/>
      <sheetName val="VAT &amp; CIT COMIN"/>
      <sheetName val="VN 9"/>
      <sheetName val="VN 8"/>
      <sheetName val="VN 6"/>
      <sheetName val="VN 3"/>
      <sheetName val="VN 1"/>
      <sheetName val="lot 10.1"/>
      <sheetName val="lot 10.2"/>
      <sheetName val="lot 11.1"/>
      <sheetName val="lot 11.2"/>
      <sheetName val="lot 12.1"/>
      <sheetName val="lot 12.2"/>
      <sheetName val="Gia_NC"/>
      <sheetName val="COAT&amp;WRAP-QIOT-#3"/>
      <sheetName val="PNT-QUOT-#3"/>
      <sheetName val="gia vt,nc,may"/>
      <sheetName val="TTTram"/>
      <sheetName val="NEW-PANEL"/>
      <sheetName val="XL4Poppy"/>
      <sheetName val="Chart1"/>
      <sheetName val="mong + than"/>
      <sheetName val="h thien tt"/>
      <sheetName val="hoµn thien x trat"/>
      <sheetName val="~         "/>
      <sheetName val="ctTBA"/>
      <sheetName val="DGIAgoi1"/>
      <sheetName val="TH_TB"/>
      <sheetName val="bia_"/>
      <sheetName val="Gia_MBA_(2)"/>
      <sheetName val="Gi¸_tñ_bï"/>
      <sheetName val="Gia_KH"/>
      <sheetName val="GiaVT_XDCB"/>
      <sheetName val="Gia_MBA"/>
      <sheetName val="Cac_HS_hay_SD"/>
      <sheetName val="TTDZ22"/>
      <sheetName val="tuong"/>
      <sheetName val="XT_Buoc 3"/>
      <sheetName val="T_x0014_04"/>
      <sheetName val="DATA"/>
      <sheetName val="ctdg"/>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Out"/>
      <sheetName val="Book 1 Summary"/>
      <sheetName val="DONVIBAN"/>
      <sheetName val="NGUON"/>
      <sheetName val="bka "/>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Quantity"/>
      <sheetName val="00 00000"/>
      <sheetName val="Gia vat 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Sum"/>
      <sheetName val="T_ng kê"/>
      <sheetName val="GVT"/>
      <sheetName val="_x0000__x0000__x0000__x0000__x0000__x0000__x0000__x0000_"/>
      <sheetName val="DO AM DT"/>
      <sheetName val="tra-~at-lieu"/>
      <sheetName val="KH-Q1,Q2,01"/>
      <sheetName val="DG29HB"/>
      <sheetName val="BOQ-1"/>
      <sheetName val="BD-1"/>
      <sheetName val="TH VL, NC, DDHT Thanh0huoc"/>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Can doi "/>
      <sheetName val="T_ng_kê1"/>
      <sheetName val="T_ng_kê2"/>
      <sheetName val="KB"/>
      <sheetName val="DZ 0.4"/>
      <sheetName val="Economic Profit"/>
      <sheetName val="T_x005f_x0014_04"/>
      <sheetName val="T_x005f_x005f_x005f_x0014_04"/>
      <sheetName val="T_x005f_x005f_x005f_x005f_x005f_x005f_x005f_x0014_04"/>
      <sheetName val="Gia_K_x005f_x0008_"/>
      <sheetName val="PhÇnCK"/>
      <sheetName val="????????"/>
      <sheetName val="dtxl-DC"/>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nhan"/>
      <sheetName val="bao on do"/>
      <sheetName val="tam"/>
      <sheetName val="vlp"/>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XL4Poppy"/>
      <sheetName val="CT"/>
      <sheetName val="C47(II)"/>
      <sheetName val="C47(I)"/>
      <sheetName val="C46"/>
      <sheetName val="C45"/>
      <sheetName val="YT 02"/>
      <sheetName val="C2A"/>
      <sheetName val="Trich nop"/>
      <sheetName val="00000000"/>
      <sheetName val="10000000"/>
      <sheetName val="XXXXXXXX"/>
      <sheetName val="20000000"/>
      <sheetName val="GVL"/>
      <sheetName val="T_x0014_DZ22"/>
      <sheetName val="TT04"/>
      <sheetName val="Gia"/>
      <sheetName val="Pier"/>
      <sheetName val="DTgiaothau"/>
      <sheetName val="Ctinh 10kV"/>
      <sheetName val="LM"/>
      <sheetName val="THctiet_(2)"/>
      <sheetName val="bia_(4)"/>
      <sheetName val="M聡i Lan"/>
      <sheetName val="TTTram"/>
      <sheetName val="PNT-QUOT-#3"/>
      <sheetName val="COAT&amp;WRAP-QIOT-#3"/>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benthuy.xls_x001d_Chu Hung(Gau)"/>
      <sheetName val="Dongiachitiet"/>
      <sheetName val="TT35"/>
      <sheetName val="DI-ESTI"/>
      <sheetName val="ESTI."/>
      <sheetName val="M?i Lan"/>
      <sheetName val="GiaVT"/>
      <sheetName val=""/>
      <sheetName val="NEW-PANEL"/>
      <sheetName val="T_x005f_x0014_DZ22"/>
      <sheetName val="T_x005f_x005f_x005f_x0014_DZ22"/>
      <sheetName val="T_x005f_x005f_x005f_x005f_x005f_x005f_x005f_x0014_DZ22"/>
      <sheetName val="_benthuy.xls_x001d_Chu Hung(Gau)"/>
      <sheetName val="M_i Lan"/>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dongia_x0000__x0000__x0000__x0000__x0000__x0000__x0000__x0000__x0000__x0000__x0009__x0000_㢠ś_x0000__x0004__x0000__x0000__x0000__x0000__x0000__x0000_㋄ś_x0000_"/>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HCP"/>
      <sheetName val="BQT"/>
      <sheetName val="RG"/>
      <sheetName val="BCVT"/>
      <sheetName val="BKHD"/>
      <sheetName val="TN"/>
      <sheetName val="ND"/>
      <sheetName val="VL"/>
      <sheetName val="DTCT"/>
      <sheetName val="Shaet4"/>
      <sheetName val="d䁧"/>
      <sheetName val="Chart1"/>
      <sheetName val="KL18Thang"/>
      <sheetName val="TH"/>
      <sheetName val="M200"/>
      <sheetName val="NEW-PANEL"/>
      <sheetName val="Comb"/>
      <sheetName val="_x0000__x0000__x0000__x0000__x0000__x0000__x0000__x0000__x0000__x0009__x0000_?s_x0000__x0004__x0000__x0000__x0000__x0000__x0000__x0000_?s_x0000__x0000__x0000__x0000__x0000__x0000__x0000__x0000_"/>
      <sheetName val="dongia_x0000__x0009_?s_x0000__x0004__x0000_?s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ongia_x0000_ 㢠ś_x0000__x0004__x0000_㋄ś_x0000_"/>
      <sheetName val="ch DG_x0000__x0000_??_x0000__x0004__x0000__x0000__x0000__x0000__x0000__x0000_??_x0000__x0000__x0000__x0000__x0000__x0000__x0000__x0000_??_x0000__x0000_"/>
      <sheetName val="Page 3"/>
      <sheetName val="Hướng dẫn"/>
      <sheetName val="Ví dụ hàm Vlookup"/>
      <sheetName val="d?"/>
      <sheetName val=""/>
      <sheetName val="ch DG"/>
      <sheetName val="d_"/>
      <sheetName val="_x0000_@_x0000_@_x0000_@_x0000_@_x0000_@_x0000_@_x0000_@_x0000_@_x0000_@_x0000_@_x0000_@_x0000_@_x0000_@_x0000_@_x0000_@_x0000_"/>
      <sheetName val="NEW_PANEL"/>
      <sheetName val="phan tich DG_x0000__x0000_??_x0000__x0004__x0000__x0000__x0000__x0000__x0000__x0000_??_x0000__x0000__x0000__x0000__x0000_"/>
      <sheetName val="dongia_x0000_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 ?s_x0000__x0004__x0000_?s_x0000_"/>
      <sheetName val="Hu?ng d?n"/>
      <sheetName val="Ví d? hàm Vlookup"/>
      <sheetName val="@_x0000_@_x0000_@_x0000_@_x0000_@_x0000_@_x0000_@_x0000_@_x0000_@_x0000_@_x0000_@_x0000_@_x0000_@_x0000_@_x0000_@_x0000_@"/>
      <sheetName val="_x0000__x0000__x0000__x0000__x0000__x0000__x0000__x0000__x0000__x0009__x0000_??_x0000__x0004__x0000__x0000__x0000__x0000__x0000__x0000_??_x0000__x0000__x0000__x0000__x0000__x0000__x0000__x0000_"/>
      <sheetName val="tuong"/>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x0000_ ??_x0000__x0004__x0000_??_x0000_"/>
      <sheetName val="[DT-TN.xlsMCT"/>
      <sheetName val="Sheet9"/>
      <sheetName val="G_x0016_L"/>
      <sheetName val="donööö"/>
      <sheetName val="dongia_x0000_̃̃̃̃̃̃̃̃̃̃̃̃̃̃̃̃̃̃̃̃̃̃̃̃"/>
      <sheetName val="tong ho`"/>
      <sheetName val="pha? tich DG?????_x0004_?????????????"/>
      <sheetName val="_x0009__s"/>
      <sheetName val="dongia___________x0009__㢠ś__x0004_______㋄ś_"/>
      <sheetName val="dongia__x0009_㢠ś__x0004__㋄ś_"/>
      <sheetName val="dongia__x0009_㢠ś_x0004__㋄ś"/>
      <sheetName val="phan tich DG__㠨Ȣ__x0004_______杀Ȣ_____"/>
      <sheetName val="dongia_ 㢠ś__x0004__㋄ś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dongia?_x0002_?_x0009_?s?_x0004_??s?"/>
      <sheetName val="ch DG???_x0004_???????"/>
      <sheetName val="dongia? 㢠ś_x0004_?㋄ś"/>
      <sheetName val="@?@?@?@?@?@?@?@?@?@?@?@?@?@?@?@"/>
      <sheetName val="dongia? ?s_x0004_??s"/>
      <sheetName val="dongia__x0002___x0009__s__x0004___s_"/>
      <sheetName val="ch DG__"/>
      <sheetName val="_@_@_@_@_@_@_@_@_@_@_@_@_@_@_@_"/>
      <sheetName val="dongia_ 㢠ś_x0004__㋄ś"/>
      <sheetName val="ch DG____x0004________"/>
      <sheetName val="@"/>
      <sheetName val="dtct cau"/>
      <sheetName val="Gia"/>
      <sheetName val="@_@_@_@_@_@_@_@_@_@_@_@_@_@_@_@"/>
      <sheetName val="dongia_ _s_x0004___s"/>
      <sheetName val=" _s"/>
      <sheetName val="_DT-TN.xlsMCT"/>
      <sheetName val="Book 1 Summary"/>
      <sheetName val="?????????_x0009_????_x0004_????????????????"/>
      <sheetName val="Tra_bang"/>
      <sheetName val="ctTBA"/>
      <sheetName val="XXXPXXX0"/>
      <sheetName val="[DT-TN.xls_Cham cong TH 1-&gt;6"/>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BCTC"/>
      <sheetName val="KLt lan3"/>
      <sheetName val="Hý?ng d?n"/>
      <sheetName val="dongia?_x0009_???_x0004_????"/>
      <sheetName val="dongia??????????_x0009_????_x0004_?????????"/>
      <sheetName val="dongia?_x0009_??_x0004_???"/>
      <sheetName val="dongia? ???_x0004_????"/>
      <sheetName val="dongia_x0000__x0009_??_x0000__x0004__x0000_??_x0000_"/>
      <sheetName val="pha? tich DG__??__x0004_______??_____"/>
      <sheetName val=" ?s"/>
      <sheetName val="dongia_x0000__x0000__x0000__x0000__x0000__x0000__x0002__x0000__x0000__x0000_ _x0000_?s_x0000__x0004__x0000__x0000__x0000__x0000__x0000__x0000_?s_x0000_"/>
      <sheetName val="dongia??????_x0002_??? ??s?_x0004_???????s?"/>
      <sheetName val="dongia?_x0002_? ?s?_x0004_??s?"/>
      <sheetName val="GIAVNX"/>
      <sheetName val="RE"/>
      <sheetName val="Chenh lech vct tu"/>
      <sheetName val="Tai_x0000_khoan"/>
      <sheetName val="__________x0009______x0004_________________"/>
      <sheetName val="Hý_ng d_n"/>
      <sheetName val="phan_tich_DG㠨Ȣ杀Ȣ"/>
      <sheetName val=" ?s?s"/>
      <sheetName val="dongia ?s?s"/>
      <sheetName val="Gia "/>
      <sheetName val="dg-VTu"/>
      <sheetName val=" ??_x0000__x0004__x0000_??_x0000_"/>
      <sheetName val="IBASE"/>
      <sheetName val="DI-ESTI"/>
      <sheetName val="Tai?khoan"/>
      <sheetName val="HESO"/>
      <sheetName val="Thuc thanh"/>
      <sheetName val="????????? ????_x0004_????????????????"/>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dongia__x0009_____x0004_____"/>
      <sheetName val="dongia___________x0009______x0004__________"/>
      <sheetName val="dongia__x0009____x0004____"/>
      <sheetName val="dongia_ ____x0004_____"/>
      <sheetName val="Tai"/>
      <sheetName val="phan tich DG?㠨Ȣ?_x0004_?杀Ȣ?咄Ȣ?"/>
      <sheetName val="phan tich DG?㠨Ȣ?_x0004_?杀Ȣ?"/>
      <sheetName val="dongia 㢠ś?_x0004_?㋄ś?"/>
      <sheetName val="phan tich DG_㠨Ȣ__x0004__杀Ȣ_咄Ȣ_"/>
      <sheetName val="phan tich DG_㠨Ȣ__x0004__杀Ȣ_"/>
      <sheetName val="DG "/>
      <sheetName val="DT-XL"/>
      <sheetName val=" ???_x0004_????"/>
      <sheetName val="dongia_x0000_ 㢠ś_x0000__x0004__x0000_㏄ś_x0000_"/>
      <sheetName val="٬ongia_x0000__x0000__x0000__x0000__x0000__x0000__x0000__x0000__x0000__x0000__x0009__x0000_㢠ś_x0000__x0004__x0000__x0000__x0000__x0000__x0000__x0000_㋄ś_x0000_"/>
      <sheetName val="Page_3"/>
      <sheetName val="#REF!"/>
      <sheetName val="dongia ????"/>
      <sheetName val="dongia_????"/>
      <sheetName val="phan_tich_DG??????"/>
      <sheetName val="Loading"/>
      <sheetName val="Check C"/>
      <sheetName val="dongia 㢠ś__x0004__㋄ś_"/>
      <sheetName val="dongia_̃̃̃̃̃̃̃̃̃̃̃̃̃̃̃̃̃̃̃̃̃̃̃̃"/>
      <sheetName val="Nhat ky - socai thang 1"/>
      <sheetName val="giamay"/>
      <sheetName val="dongia__________ _?s__x0004_______?s_"/>
      <sheetName val="Du th!u"/>
      <sheetName val="XF33"/>
      <sheetName val="dongia 㢠ś"/>
      <sheetName val="dongia_x0000__x0009_㢠_x0005__x0000__x0000__x0000_뛴"/>
      <sheetName val="dongia_x0000__x0000__x0000__x0000__x0000__x0000__x0000__x0000__x0000__x0000__x0009__x0000_㢠ś_x0000__x0004__x0000__x0000__x0000__x0000__x0005__x0000__x0000__x0000_뛴"/>
      <sheetName val="dongia_x0000__x0000__x0000__x0000__x0000__x0000__x0000__x0000__x0000__x0000_ _x0000_㢠ś_x0000__x0004__x0000__x0000__x0000__x0000__x0000_԰_x0000__x0000__x0000_"/>
      <sheetName val="dongia_?s?s"/>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s>
    <sheetDataSet>
      <sheetData sheetId="0"/>
      <sheetData sheetId="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s>
    <sheetDataSet>
      <sheetData sheetId="0"/>
      <sheetData sheetId="1" refreshError="1">
        <row r="4">
          <cell r="A4" t="str">
            <v>( GIAI ÑOAÏN 1 )</v>
          </cell>
        </row>
      </sheetData>
      <sheetData sheetId="2" refreshError="1"/>
      <sheetData sheetId="3"/>
      <sheetData sheetId="4"/>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µ Néi"/>
    </sheetNames>
    <sheetDataSet>
      <sheetData sheetId="0" refreshError="1">
        <row r="7">
          <cell r="B7" t="str">
            <v>AA.1112</v>
          </cell>
        </row>
        <row r="574">
          <cell r="A574" t="str">
            <v>C2141</v>
          </cell>
          <cell r="B574" t="str">
            <v>HA.1110</v>
          </cell>
          <cell r="C574" t="str">
            <v>HA.1111</v>
          </cell>
          <cell r="D574" t="str">
            <v>V÷a BT SX b»ng m¸y trén - ®æ b»ng thñ c«ng, BT lãt mãng ChiÒu réng &lt;=250cm, V÷a m¸c 100, §¸ 4x6</v>
          </cell>
          <cell r="E574" t="str">
            <v>m3</v>
          </cell>
          <cell r="F574">
            <v>255882</v>
          </cell>
          <cell r="G574">
            <v>20481</v>
          </cell>
          <cell r="H574">
            <v>12041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5 (2)"/>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Gia MBA (2)"/>
      <sheetName val="Gi¸ tñ bï"/>
      <sheetName val="Gia-NC"/>
      <sheetName val="Gia-TN"/>
      <sheetName val="Gia KH"/>
      <sheetName val="GiaVT"/>
      <sheetName val="GiaVT XDCB"/>
      <sheetName val="Gia MBA"/>
      <sheetName val="Cac HS hay SD"/>
      <sheetName val="00000000"/>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TT04"/>
      <sheetName val="Bó-DZ0,4"/>
      <sheetName val="Phan Tien Xuan Son&quot;La"/>
      <sheetName val="Quy IV"/>
      <sheetName val="Quy III"/>
      <sheetName val="Quy II"/>
      <sheetName val="Qui I"/>
      <sheetName val="Sheet2"/>
      <sheetName val="Sheet3"/>
      <sheetName val="Sheet 4"/>
      <sheetName val="Sheet5"/>
      <sheetName val="Sheet6"/>
      <sheetName val="Sheet9"/>
      <sheetName val="Sheet10"/>
      <sheetName val="Sheet11"/>
      <sheetName val="Sheet12"/>
      <sheetName val="Sheet13"/>
      <sheetName val="Sheet14"/>
      <sheetName val="Sheet15"/>
      <sheetName val="Sheet16"/>
      <sheetName val="CTV Di dong"/>
      <sheetName val="vat tu"/>
      <sheetName val="GVL"/>
      <sheetName val="SHS"/>
      <sheetName val="6A"/>
      <sheetName val="6B"/>
      <sheetName val="6c"/>
      <sheetName val="7A"/>
      <sheetName val="7B"/>
      <sheetName val="7C"/>
      <sheetName val="8A"/>
      <sheetName val="8B"/>
      <sheetName val="8C"/>
      <sheetName val="9A"/>
      <sheetName val="9B"/>
      <sheetName val="THTK"/>
      <sheetName val="THC"/>
      <sheetName val="ds"/>
      <sheetName val="Gia_NC"/>
      <sheetName val="QMCT"/>
      <sheetName val="Chart1"/>
      <sheetName val="GVT"/>
      <sheetName val="정부노임단가"/>
      <sheetName val="chitiet"/>
      <sheetName val="ctTBA"/>
      <sheetName val="Sheat1"/>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TTVanChuyen"/>
      <sheetName val="NEW-PANEL"/>
      <sheetName val="TH-Dien"/>
      <sheetName val="Gia"/>
      <sheetName val="??????"/>
      <sheetName val="tienluong"/>
      <sheetName val="Gia_GC_Satthep"/>
      <sheetName val="subload"/>
      <sheetName val="Gian_tiep_so._la"/>
      <sheetName val="1002_x0000__x0000_0"/>
      <sheetName val="1002??0"/>
      <sheetName val="MB NHAN "/>
      <sheetName val="Gi� t� b�"/>
      <sheetName val="B�-DZ0,4"/>
      <sheetName val="ho�n thien x trat"/>
      <sheetName val="Gi�_t�_b�"/>
      <sheetName val="______"/>
      <sheetName val="Book 1 Summary"/>
      <sheetName val="NMTD_c"/>
      <sheetName val="Phan Tien2_x0000__x0000_n Son&quot;La"/>
      <sheetName val="1002"/>
      <sheetName val="TH_Dien"/>
      <sheetName val="1002__0"/>
      <sheetName val="Phan Tien2"/>
      <sheetName val="CTV_Di_dong"/>
      <sheetName val="Gi¸ tñ bç"/>
      <sheetName val="TT0 "/>
      <sheetName val="Bó,DZ0,4"/>
      <sheetName val="Phan Tien Xean Son&quot;La"/>
      <sheetName val="Ch"/>
      <sheetName val="PNT-QUOT-#3"/>
      <sheetName val="COAT&amp;WRAP-QIOT-#3"/>
      <sheetName val="dtxl"/>
      <sheetName val="BKBANRA"/>
      <sheetName val="BKMUAVAO"/>
      <sheetName val="DLBCKT"/>
      <sheetName val="Hµ Néi"/>
      <sheetName val="Phan Tien2??n Son&quot;La"/>
      <sheetName val="#REF"/>
      <sheetName val="DTDZ35"/>
      <sheetName val="T_x0014_DZ04"/>
      <sheetName val="DH-QT"/>
      <sheetName val="Co gioi% Nam Mu"/>
      <sheetName val="_x0001_nca BV"/>
      <sheetName val="_x0002_ao ve Son La"/>
      <sheetName val="Ky Thua4 Nam Mu"/>
      <sheetName val="CD_x0016_"/>
      <sheetName val="CD1!"/>
      <sheetName val="C@12"/>
      <sheetName val="_x0014_T04"/>
      <sheetName val="VCVlieu"/>
      <sheetName val="dg-VTu"/>
      <sheetName val="GOC"/>
      <sheetName val="_x0000__x0000__x0000__x0000__x0000__x0000__x0000__x0000_"/>
      <sheetName val="thuchien00"/>
      <sheetName val="Phan Tien2__n Son&quot;L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BT35"/>
      <sheetName val="TH35"/>
      <sheetName val="TTTBA"/>
      <sheetName val="BTTBA"/>
      <sheetName val="THTBA"/>
      <sheetName val="TT0,4CT"/>
      <sheetName val="BT0,4CT"/>
      <sheetName val="TH0,4CT"/>
      <sheetName val="THTB"/>
      <sheetName val="CQ"/>
      <sheetName val="VC"/>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TONG HOP VL_N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D"/>
      <sheetName val="bdkql"/>
      <sheetName val="bthktvdt"/>
      <sheetName val="VLD"/>
      <sheetName val="CHIPHINVL (2)"/>
      <sheetName val="BDKCPDA"/>
      <sheetName val="bdkdt"/>
      <sheetName val="VAT"/>
      <sheetName val="BDKDT&amp;LN"/>
      <sheetName val="CPXH"/>
      <sheetName val="Panvayvon"/>
      <sheetName val="do nhay"/>
      <sheetName val="CHIPHINVL"/>
      <sheetName val="NPV"/>
      <sheetName val="IRR"/>
      <sheetName val="lhv&amp;tghv"/>
      <sheetName val="Sheet1"/>
      <sheetName val="00000000"/>
      <sheetName val="00000001"/>
      <sheetName val="1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CHITIET VL_NC_TT1p"/>
      <sheetName val="BE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G7">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XLKhac"/>
      <sheetName val="TTFS"/>
      <sheetName val="FS"/>
      <sheetName val="PhaDoMong"/>
      <sheetName val="ThaoDoDien"/>
      <sheetName val="XDNT"/>
      <sheetName val="C.TaoDK"/>
      <sheetName val="NhaPP"/>
      <sheetName val="Ch.SangThong gio"/>
      <sheetName val="TT35"/>
      <sheetName val="TT04"/>
      <sheetName val="TTCto"/>
      <sheetName val="Ch.Sang22"/>
      <sheetName val="LDatDien"/>
      <sheetName val="VC"/>
      <sheetName val="TN"/>
      <sheetName val="TH"/>
      <sheetName val="0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1">
          <cell r="C31" t="b">
            <v>1</v>
          </cell>
        </row>
      </sheetData>
      <sheetData sheetId="1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1-TH-R"/>
      <sheetName val="Bieu3-TH-R"/>
      <sheetName val="Biểu số 04-TH-R"/>
      <sheetName val="Bieu 6-TH-R"/>
      <sheetName val="Bieu 7-TH-R"/>
      <sheetName val="Bieu 8-TH-R"/>
      <sheetName val="Bieu 9-TH-R"/>
      <sheetName val="Bieu 10-TH-R"/>
      <sheetName val="BIEU 12-TH-R"/>
      <sheetName val="BIEU 13-TH-R"/>
      <sheetName val="Số liệu kè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K_1"/>
      <definedName name="K_2"/>
    </definedNames>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on gia vung III"/>
      <sheetName val="KPVC-BD "/>
      <sheetName val="Chi tiet"/>
      <sheetName val="Dinh Muc VT"/>
      <sheetName val="Tien Luong"/>
      <sheetName val="coctuatrend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P"/>
      <sheetName val="Gia Du Thau "/>
      <sheetName val="ptvt-dg"/>
      <sheetName val="MauDZMoi"/>
    </sheetNames>
    <sheetDataSet>
      <sheetData sheetId="0" refreshError="1"/>
      <sheetData sheetId="1" refreshError="1"/>
      <sheetData sheetId="2" refreshError="1"/>
      <sheetData sheetId="3" refreshError="1"/>
      <sheetData sheetId="4" refreshError="1"/>
      <sheetData sheetId="5" refreshError="1">
        <row r="7">
          <cell r="H7">
            <v>0</v>
          </cell>
        </row>
        <row r="8">
          <cell r="B8" t="str">
            <v>PC30</v>
          </cell>
          <cell r="H8">
            <v>0</v>
          </cell>
        </row>
        <row r="9">
          <cell r="B9" t="str">
            <v>CATV</v>
          </cell>
          <cell r="H9">
            <v>0</v>
          </cell>
        </row>
        <row r="10">
          <cell r="B10" t="str">
            <v>H2O</v>
          </cell>
          <cell r="H10">
            <v>0</v>
          </cell>
        </row>
        <row r="11">
          <cell r="H11">
            <v>0</v>
          </cell>
        </row>
        <row r="12">
          <cell r="H12">
            <v>0</v>
          </cell>
        </row>
        <row r="13">
          <cell r="H13">
            <v>0</v>
          </cell>
        </row>
        <row r="14">
          <cell r="H14">
            <v>0</v>
          </cell>
        </row>
        <row r="15">
          <cell r="B15" t="str">
            <v>PC30</v>
          </cell>
          <cell r="H15">
            <v>0</v>
          </cell>
        </row>
        <row r="16">
          <cell r="B16" t="str">
            <v>CATV</v>
          </cell>
          <cell r="H16">
            <v>0</v>
          </cell>
        </row>
        <row r="17">
          <cell r="B17" t="str">
            <v>H2O</v>
          </cell>
          <cell r="H17">
            <v>0</v>
          </cell>
        </row>
        <row r="18">
          <cell r="H18">
            <v>0</v>
          </cell>
        </row>
        <row r="19">
          <cell r="H19">
            <v>0</v>
          </cell>
        </row>
        <row r="20">
          <cell r="H20">
            <v>0</v>
          </cell>
        </row>
        <row r="21">
          <cell r="H21">
            <v>2.5000000000000001E-2</v>
          </cell>
        </row>
        <row r="22">
          <cell r="B22" t="str">
            <v>PC30</v>
          </cell>
          <cell r="H22">
            <v>5.3043750000000003</v>
          </cell>
        </row>
        <row r="23">
          <cell r="B23" t="str">
            <v>CATV</v>
          </cell>
          <cell r="H23">
            <v>1.286375E-2</v>
          </cell>
        </row>
        <row r="24">
          <cell r="B24" t="str">
            <v>H2O</v>
          </cell>
          <cell r="H24">
            <v>4.4749999999999998E-3</v>
          </cell>
        </row>
        <row r="25">
          <cell r="H25">
            <v>5.3043749999999994</v>
          </cell>
        </row>
        <row r="26">
          <cell r="H26">
            <v>1.2863749999999998E-2</v>
          </cell>
        </row>
        <row r="27">
          <cell r="H27">
            <v>4.4749999999999989E-3</v>
          </cell>
        </row>
        <row r="28">
          <cell r="H28">
            <v>2.0909999999999997</v>
          </cell>
        </row>
        <row r="29">
          <cell r="B29" t="str">
            <v>PC30</v>
          </cell>
          <cell r="H29">
            <v>432.83699999999993</v>
          </cell>
        </row>
        <row r="30">
          <cell r="B30" t="str">
            <v>CATV</v>
          </cell>
          <cell r="H30">
            <v>1.049682</v>
          </cell>
        </row>
        <row r="31">
          <cell r="B31" t="str">
            <v>DA46</v>
          </cell>
          <cell r="H31">
            <v>1.877718</v>
          </cell>
        </row>
        <row r="32">
          <cell r="B32" t="str">
            <v>H2O</v>
          </cell>
          <cell r="H32">
            <v>0.365925</v>
          </cell>
        </row>
        <row r="33">
          <cell r="H33">
            <v>432.83700000000005</v>
          </cell>
        </row>
        <row r="34">
          <cell r="H34">
            <v>1.0496820000000002</v>
          </cell>
        </row>
        <row r="35">
          <cell r="H35">
            <v>1.8777180000000004</v>
          </cell>
        </row>
        <row r="36">
          <cell r="H36">
            <v>0.36592500000000006</v>
          </cell>
        </row>
        <row r="37">
          <cell r="H37">
            <v>1.0454999999999999</v>
          </cell>
        </row>
        <row r="38">
          <cell r="B38" t="str">
            <v>PC30</v>
          </cell>
          <cell r="H38">
            <v>357.56099999999998</v>
          </cell>
        </row>
        <row r="39">
          <cell r="B39" t="str">
            <v>CATV</v>
          </cell>
          <cell r="H39">
            <v>0.47570250000000003</v>
          </cell>
        </row>
        <row r="40">
          <cell r="B40" t="str">
            <v>DA24</v>
          </cell>
          <cell r="H40">
            <v>0.90600939000000003</v>
          </cell>
        </row>
        <row r="41">
          <cell r="B41" t="str">
            <v>H2O</v>
          </cell>
          <cell r="H41">
            <v>0.19341749999999999</v>
          </cell>
        </row>
        <row r="42">
          <cell r="H42">
            <v>357.56100000000004</v>
          </cell>
        </row>
        <row r="43">
          <cell r="H43">
            <v>0.47570250000000003</v>
          </cell>
        </row>
        <row r="44">
          <cell r="H44">
            <v>0.90600939000000003</v>
          </cell>
        </row>
        <row r="45">
          <cell r="H45">
            <v>0.19341749999999999</v>
          </cell>
        </row>
        <row r="46">
          <cell r="H46">
            <v>1.0454999999999999</v>
          </cell>
        </row>
        <row r="47">
          <cell r="B47" t="str">
            <v>PC30</v>
          </cell>
          <cell r="H47">
            <v>458.28447</v>
          </cell>
        </row>
        <row r="48">
          <cell r="B48" t="str">
            <v>CATV</v>
          </cell>
          <cell r="H48">
            <v>0.43822132499999994</v>
          </cell>
        </row>
        <row r="49">
          <cell r="B49" t="str">
            <v>DA12</v>
          </cell>
          <cell r="H49">
            <v>0.90600939000000003</v>
          </cell>
        </row>
        <row r="50">
          <cell r="B50" t="str">
            <v>H2O</v>
          </cell>
          <cell r="H50">
            <v>0.20591122500000003</v>
          </cell>
        </row>
        <row r="51">
          <cell r="H51">
            <v>458.28447000000011</v>
          </cell>
        </row>
        <row r="52">
          <cell r="H52">
            <v>0.43822132500000005</v>
          </cell>
        </row>
        <row r="53">
          <cell r="H53">
            <v>0.90600939000000014</v>
          </cell>
        </row>
        <row r="54">
          <cell r="H54">
            <v>0.20591122500000006</v>
          </cell>
        </row>
        <row r="55">
          <cell r="H55">
            <v>1.0200749999999998</v>
          </cell>
        </row>
        <row r="56">
          <cell r="B56" t="str">
            <v>PC30</v>
          </cell>
          <cell r="H56">
            <v>467.19434999999993</v>
          </cell>
        </row>
        <row r="57">
          <cell r="B57" t="str">
            <v>CATV</v>
          </cell>
          <cell r="H57">
            <v>0.43251179999999989</v>
          </cell>
        </row>
        <row r="58">
          <cell r="B58" t="str">
            <v>DA12</v>
          </cell>
          <cell r="H58">
            <v>0.87828457499999979</v>
          </cell>
        </row>
        <row r="59">
          <cell r="B59" t="str">
            <v>H2O</v>
          </cell>
          <cell r="H59">
            <v>0.18463357499999997</v>
          </cell>
        </row>
        <row r="60">
          <cell r="H60">
            <v>467.19434999999993</v>
          </cell>
        </row>
        <row r="61">
          <cell r="H61">
            <v>0.43251179999999989</v>
          </cell>
        </row>
        <row r="62">
          <cell r="H62">
            <v>0.87828457499999979</v>
          </cell>
        </row>
        <row r="63">
          <cell r="H63">
            <v>0.18463357499999997</v>
          </cell>
        </row>
      </sheetData>
      <sheetData sheetId="6" refreshError="1">
        <row r="8">
          <cell r="I8">
            <v>1</v>
          </cell>
        </row>
        <row r="9">
          <cell r="I9">
            <v>1</v>
          </cell>
        </row>
        <row r="10">
          <cell r="I10">
            <v>0</v>
          </cell>
        </row>
        <row r="11">
          <cell r="I11">
            <v>1</v>
          </cell>
        </row>
        <row r="12">
          <cell r="D12" t="str">
            <v>BM22-600</v>
          </cell>
          <cell r="I12">
            <v>2</v>
          </cell>
        </row>
        <row r="13">
          <cell r="I13">
            <v>4.9000000000000004</v>
          </cell>
        </row>
        <row r="14">
          <cell r="D14" t="str">
            <v>DCU5</v>
          </cell>
          <cell r="I14">
            <v>4.9000000000000004</v>
          </cell>
        </row>
        <row r="15">
          <cell r="D15" t="str">
            <v>ÑC1,5</v>
          </cell>
          <cell r="I15">
            <v>1</v>
          </cell>
        </row>
        <row r="16">
          <cell r="I16">
            <v>0.1</v>
          </cell>
        </row>
        <row r="17">
          <cell r="I17">
            <v>1</v>
          </cell>
        </row>
        <row r="18">
          <cell r="D18" t="str">
            <v>BM22-600</v>
          </cell>
          <cell r="I18">
            <v>2</v>
          </cell>
        </row>
        <row r="19">
          <cell r="I19">
            <v>5.9</v>
          </cell>
        </row>
        <row r="20">
          <cell r="I20">
            <v>5.9</v>
          </cell>
        </row>
        <row r="21">
          <cell r="D21" t="str">
            <v>ÑC1,5</v>
          </cell>
          <cell r="I21">
            <v>2</v>
          </cell>
        </row>
        <row r="22">
          <cell r="I22">
            <v>0.1</v>
          </cell>
        </row>
        <row r="23">
          <cell r="I23">
            <v>1</v>
          </cell>
        </row>
        <row r="24">
          <cell r="D24" t="str">
            <v>BM22-850</v>
          </cell>
          <cell r="I24">
            <v>1</v>
          </cell>
        </row>
        <row r="25">
          <cell r="I25">
            <v>3</v>
          </cell>
        </row>
        <row r="26">
          <cell r="I26">
            <v>3</v>
          </cell>
        </row>
        <row r="27">
          <cell r="D27" t="str">
            <v>ÑC1,5</v>
          </cell>
          <cell r="I27">
            <v>2</v>
          </cell>
        </row>
        <row r="28">
          <cell r="D28" t="str">
            <v>DCU2,5</v>
          </cell>
          <cell r="I28">
            <v>0.7</v>
          </cell>
        </row>
        <row r="29">
          <cell r="I29">
            <v>9.9999999999999992E-2</v>
          </cell>
        </row>
        <row r="30">
          <cell r="I30">
            <v>0</v>
          </cell>
        </row>
        <row r="31">
          <cell r="D31" t="str">
            <v>BM22-650</v>
          </cell>
          <cell r="I31">
            <v>0</v>
          </cell>
        </row>
        <row r="32">
          <cell r="I32">
            <v>0</v>
          </cell>
        </row>
        <row r="33">
          <cell r="I33">
            <v>0</v>
          </cell>
        </row>
        <row r="34">
          <cell r="D34" t="str">
            <v>ÑC1,5</v>
          </cell>
          <cell r="I34">
            <v>0</v>
          </cell>
        </row>
        <row r="35">
          <cell r="I35">
            <v>0</v>
          </cell>
        </row>
        <row r="36">
          <cell r="D36" t="str">
            <v>SC</v>
          </cell>
          <cell r="I36">
            <v>1</v>
          </cell>
        </row>
        <row r="37">
          <cell r="D37" t="str">
            <v>BM22-650</v>
          </cell>
          <cell r="I37">
            <v>2</v>
          </cell>
        </row>
        <row r="38">
          <cell r="I38">
            <v>11.9</v>
          </cell>
        </row>
        <row r="39">
          <cell r="I39">
            <v>13.85</v>
          </cell>
        </row>
        <row r="40">
          <cell r="D40" t="str">
            <v>MUAÑ</v>
          </cell>
          <cell r="I40">
            <v>1.9499999999999993</v>
          </cell>
        </row>
        <row r="41">
          <cell r="D41" t="str">
            <v>ÑC1,5</v>
          </cell>
          <cell r="I41">
            <v>2</v>
          </cell>
        </row>
        <row r="42">
          <cell r="D42" t="str">
            <v>BTM250</v>
          </cell>
          <cell r="I42">
            <v>0.16</v>
          </cell>
        </row>
        <row r="43">
          <cell r="D43" t="str">
            <v>ST10M</v>
          </cell>
          <cell r="I43">
            <v>7.2499999999999991</v>
          </cell>
        </row>
        <row r="44">
          <cell r="D44" t="str">
            <v>VKM</v>
          </cell>
          <cell r="I44">
            <v>2.1099999999999997E-2</v>
          </cell>
        </row>
        <row r="45">
          <cell r="D45" t="str">
            <v>QBTUM</v>
          </cell>
          <cell r="I45">
            <v>1</v>
          </cell>
        </row>
        <row r="46">
          <cell r="I46">
            <v>0.1</v>
          </cell>
        </row>
        <row r="47">
          <cell r="I47">
            <v>1</v>
          </cell>
        </row>
        <row r="48">
          <cell r="D48" t="str">
            <v>BM22-850</v>
          </cell>
          <cell r="I48">
            <v>1</v>
          </cell>
        </row>
        <row r="49">
          <cell r="I49">
            <v>3.1</v>
          </cell>
        </row>
        <row r="50">
          <cell r="I50">
            <v>3.9</v>
          </cell>
        </row>
        <row r="51">
          <cell r="D51" t="str">
            <v>MUAÑ</v>
          </cell>
          <cell r="I51">
            <v>0.79999999999999982</v>
          </cell>
        </row>
        <row r="52">
          <cell r="D52" t="str">
            <v>ÑC1,5</v>
          </cell>
          <cell r="I52">
            <v>2</v>
          </cell>
        </row>
        <row r="53">
          <cell r="D53" t="str">
            <v>DCU5</v>
          </cell>
          <cell r="I53">
            <v>1.4</v>
          </cell>
        </row>
        <row r="54">
          <cell r="I54">
            <v>9.9999999999999992E-2</v>
          </cell>
        </row>
        <row r="55">
          <cell r="I55">
            <v>1</v>
          </cell>
        </row>
        <row r="56">
          <cell r="D56" t="str">
            <v>BM22-850</v>
          </cell>
          <cell r="I56">
            <v>1</v>
          </cell>
        </row>
        <row r="57">
          <cell r="I57">
            <v>4.2</v>
          </cell>
        </row>
        <row r="58">
          <cell r="I58">
            <v>5.01</v>
          </cell>
        </row>
        <row r="59">
          <cell r="D59" t="str">
            <v>MUAÑ</v>
          </cell>
          <cell r="I59">
            <v>3.2</v>
          </cell>
        </row>
        <row r="60">
          <cell r="D60" t="str">
            <v>DCU5</v>
          </cell>
          <cell r="I60">
            <v>1.3999999999999997</v>
          </cell>
        </row>
        <row r="61">
          <cell r="D61" t="str">
            <v>ÑC1,5</v>
          </cell>
          <cell r="I61">
            <v>1.9999999999999998</v>
          </cell>
        </row>
        <row r="62">
          <cell r="D62" t="str">
            <v>BTM250</v>
          </cell>
          <cell r="I62">
            <v>0.15999999999999998</v>
          </cell>
        </row>
        <row r="63">
          <cell r="D63" t="str">
            <v>ST10M</v>
          </cell>
          <cell r="I63">
            <v>7.2499999999999991</v>
          </cell>
        </row>
        <row r="64">
          <cell r="D64" t="str">
            <v>VKM</v>
          </cell>
          <cell r="I64">
            <v>2.1099999999999997E-2</v>
          </cell>
        </row>
        <row r="65">
          <cell r="D65" t="str">
            <v>QBTUM</v>
          </cell>
          <cell r="I65">
            <v>1</v>
          </cell>
        </row>
        <row r="66">
          <cell r="I66">
            <v>0.1</v>
          </cell>
        </row>
        <row r="67">
          <cell r="I67">
            <v>1</v>
          </cell>
        </row>
        <row r="68">
          <cell r="D68" t="str">
            <v>BM22-650</v>
          </cell>
          <cell r="I68">
            <v>2</v>
          </cell>
        </row>
        <row r="69">
          <cell r="I69">
            <v>11.1</v>
          </cell>
        </row>
        <row r="70">
          <cell r="I70">
            <v>12.3</v>
          </cell>
        </row>
        <row r="71">
          <cell r="D71" t="str">
            <v>MUAÑ</v>
          </cell>
          <cell r="I71">
            <v>1.2000000000000011</v>
          </cell>
        </row>
        <row r="72">
          <cell r="D72" t="str">
            <v>ÑC1,5</v>
          </cell>
          <cell r="I72">
            <v>2</v>
          </cell>
        </row>
        <row r="73">
          <cell r="I73">
            <v>0.1</v>
          </cell>
        </row>
        <row r="74">
          <cell r="I74">
            <v>1</v>
          </cell>
        </row>
        <row r="75">
          <cell r="D75" t="str">
            <v>BM22-850</v>
          </cell>
          <cell r="I75">
            <v>1</v>
          </cell>
        </row>
        <row r="76">
          <cell r="I76">
            <v>4.0999999999999996</v>
          </cell>
        </row>
        <row r="77">
          <cell r="I77">
            <v>3.3</v>
          </cell>
        </row>
        <row r="78">
          <cell r="D78" t="str">
            <v>DCU5</v>
          </cell>
          <cell r="I78">
            <v>1.4</v>
          </cell>
        </row>
        <row r="79">
          <cell r="D79" t="str">
            <v>ÑC1,5</v>
          </cell>
          <cell r="I79">
            <v>2</v>
          </cell>
        </row>
        <row r="80">
          <cell r="I80">
            <v>0.1</v>
          </cell>
        </row>
        <row r="81">
          <cell r="I81">
            <v>1</v>
          </cell>
        </row>
        <row r="82">
          <cell r="D82" t="str">
            <v>BM22-850</v>
          </cell>
          <cell r="I82">
            <v>1</v>
          </cell>
        </row>
        <row r="83">
          <cell r="I83">
            <v>3.3</v>
          </cell>
        </row>
        <row r="84">
          <cell r="I84">
            <v>4.0999999999999996</v>
          </cell>
        </row>
        <row r="85">
          <cell r="D85" t="str">
            <v>MUAÑ</v>
          </cell>
          <cell r="I85">
            <v>0.79999999999999982</v>
          </cell>
        </row>
        <row r="86">
          <cell r="D86" t="str">
            <v>DCU5</v>
          </cell>
          <cell r="I86">
            <v>1.4</v>
          </cell>
        </row>
        <row r="87">
          <cell r="D87" t="str">
            <v>ÑC1,5</v>
          </cell>
          <cell r="I87">
            <v>2</v>
          </cell>
        </row>
        <row r="88">
          <cell r="D88" t="str">
            <v>BTM250</v>
          </cell>
          <cell r="I88">
            <v>0.14000000000000001</v>
          </cell>
        </row>
        <row r="89">
          <cell r="D89" t="str">
            <v>ST10M</v>
          </cell>
          <cell r="I89">
            <v>6.8</v>
          </cell>
        </row>
        <row r="90">
          <cell r="D90" t="str">
            <v>VKM</v>
          </cell>
          <cell r="I90">
            <v>1.9900000000000001E-2</v>
          </cell>
        </row>
        <row r="91">
          <cell r="D91" t="str">
            <v>QBTUM</v>
          </cell>
          <cell r="I91">
            <v>2</v>
          </cell>
        </row>
        <row r="92">
          <cell r="I92">
            <v>0.1</v>
          </cell>
        </row>
        <row r="93">
          <cell r="I93">
            <v>1</v>
          </cell>
        </row>
        <row r="94">
          <cell r="D94" t="str">
            <v>BTM250</v>
          </cell>
          <cell r="I94">
            <v>1.91</v>
          </cell>
        </row>
        <row r="95">
          <cell r="D95" t="str">
            <v>BTL100</v>
          </cell>
          <cell r="I95">
            <v>0.51</v>
          </cell>
        </row>
        <row r="96">
          <cell r="D96" t="str">
            <v>ST10M</v>
          </cell>
          <cell r="I96">
            <v>46.48</v>
          </cell>
        </row>
        <row r="97">
          <cell r="D97" t="str">
            <v>ST18M</v>
          </cell>
          <cell r="I97">
            <v>93.34</v>
          </cell>
        </row>
        <row r="98">
          <cell r="D98" t="str">
            <v>VKM</v>
          </cell>
          <cell r="I98">
            <v>9.8000000000000004E-2</v>
          </cell>
        </row>
        <row r="99">
          <cell r="I99">
            <v>13</v>
          </cell>
        </row>
        <row r="100">
          <cell r="I100">
            <v>13</v>
          </cell>
        </row>
        <row r="101">
          <cell r="I101">
            <v>0.1</v>
          </cell>
        </row>
        <row r="102">
          <cell r="I102">
            <v>1</v>
          </cell>
        </row>
        <row r="103">
          <cell r="D103" t="str">
            <v>BM22-950</v>
          </cell>
          <cell r="I103">
            <v>1</v>
          </cell>
        </row>
        <row r="104">
          <cell r="I104">
            <v>5.6</v>
          </cell>
        </row>
        <row r="105">
          <cell r="I105">
            <v>6.6999999999999993</v>
          </cell>
        </row>
        <row r="106">
          <cell r="D106" t="str">
            <v>MUAÑ</v>
          </cell>
          <cell r="I106">
            <v>1.1000000000000003</v>
          </cell>
        </row>
        <row r="107">
          <cell r="D107" t="str">
            <v>DCU5</v>
          </cell>
          <cell r="I107">
            <v>1.5999999999999999</v>
          </cell>
        </row>
        <row r="108">
          <cell r="D108" t="str">
            <v>ÑC2</v>
          </cell>
          <cell r="I108">
            <v>1.9999999999999998</v>
          </cell>
        </row>
        <row r="109">
          <cell r="D109" t="str">
            <v>BTM250</v>
          </cell>
          <cell r="I109">
            <v>0.21999999999999997</v>
          </cell>
        </row>
        <row r="110">
          <cell r="D110" t="str">
            <v>ST10M</v>
          </cell>
          <cell r="I110">
            <v>9.2999999999999989</v>
          </cell>
        </row>
        <row r="111">
          <cell r="D111" t="str">
            <v>VKM</v>
          </cell>
          <cell r="I111">
            <v>2.8599999999999997E-2</v>
          </cell>
        </row>
        <row r="112">
          <cell r="D112" t="str">
            <v>QBTUM</v>
          </cell>
          <cell r="I112">
            <v>2.9999999999999996</v>
          </cell>
        </row>
        <row r="113">
          <cell r="I113">
            <v>9.9999999999999992E-2</v>
          </cell>
        </row>
        <row r="114">
          <cell r="I114">
            <v>0</v>
          </cell>
        </row>
        <row r="115">
          <cell r="D115" t="str">
            <v>BLMK</v>
          </cell>
          <cell r="I115">
            <v>0</v>
          </cell>
        </row>
        <row r="116">
          <cell r="I116">
            <v>0</v>
          </cell>
        </row>
        <row r="117">
          <cell r="I117">
            <v>0</v>
          </cell>
        </row>
        <row r="118">
          <cell r="D118" t="str">
            <v>MUAÑ</v>
          </cell>
          <cell r="I118">
            <v>0</v>
          </cell>
        </row>
        <row r="119">
          <cell r="D119" t="str">
            <v>ÑC2</v>
          </cell>
          <cell r="I119">
            <v>0</v>
          </cell>
        </row>
        <row r="120">
          <cell r="D120" t="str">
            <v>QBTUM</v>
          </cell>
          <cell r="I120">
            <v>0</v>
          </cell>
        </row>
        <row r="121">
          <cell r="I121">
            <v>0</v>
          </cell>
        </row>
        <row r="122">
          <cell r="I122">
            <v>1</v>
          </cell>
        </row>
        <row r="123">
          <cell r="D123" t="str">
            <v>BTM200</v>
          </cell>
          <cell r="I123">
            <v>6.64</v>
          </cell>
        </row>
        <row r="124">
          <cell r="D124" t="str">
            <v>BTL100</v>
          </cell>
          <cell r="I124">
            <v>1.5</v>
          </cell>
        </row>
        <row r="125">
          <cell r="D125" t="str">
            <v>ST18M</v>
          </cell>
          <cell r="I125">
            <v>2.632E-2</v>
          </cell>
        </row>
        <row r="126">
          <cell r="D126" t="str">
            <v>ST18M</v>
          </cell>
          <cell r="I126">
            <v>0.38653999999999999</v>
          </cell>
        </row>
        <row r="127">
          <cell r="D127" t="str">
            <v>DCAT</v>
          </cell>
          <cell r="I127">
            <v>3.7</v>
          </cell>
        </row>
        <row r="128">
          <cell r="D128" t="str">
            <v>DCU5</v>
          </cell>
          <cell r="I128">
            <v>16.7</v>
          </cell>
        </row>
        <row r="129">
          <cell r="I129">
            <v>105</v>
          </cell>
        </row>
        <row r="130">
          <cell r="I130">
            <v>105</v>
          </cell>
        </row>
        <row r="131">
          <cell r="I131">
            <v>0.1</v>
          </cell>
        </row>
        <row r="132">
          <cell r="I132">
            <v>0</v>
          </cell>
        </row>
        <row r="133">
          <cell r="D133" t="str">
            <v>BTM200</v>
          </cell>
          <cell r="I133">
            <v>0</v>
          </cell>
        </row>
        <row r="134">
          <cell r="D134" t="str">
            <v>BTL100</v>
          </cell>
          <cell r="I134">
            <v>0</v>
          </cell>
        </row>
        <row r="135">
          <cell r="D135" t="str">
            <v>BTL100</v>
          </cell>
          <cell r="I135">
            <v>0</v>
          </cell>
        </row>
        <row r="136">
          <cell r="D136" t="str">
            <v>ST10M</v>
          </cell>
          <cell r="I136">
            <v>0</v>
          </cell>
        </row>
        <row r="137">
          <cell r="D137" t="str">
            <v>ST18M</v>
          </cell>
          <cell r="I137">
            <v>0</v>
          </cell>
        </row>
        <row r="138">
          <cell r="D138" t="str">
            <v>D57+C</v>
          </cell>
          <cell r="I138">
            <v>0</v>
          </cell>
        </row>
        <row r="139">
          <cell r="I139">
            <v>0</v>
          </cell>
        </row>
        <row r="140">
          <cell r="I140">
            <v>0</v>
          </cell>
        </row>
        <row r="141">
          <cell r="I141">
            <v>0</v>
          </cell>
        </row>
        <row r="142">
          <cell r="I142">
            <v>1</v>
          </cell>
        </row>
        <row r="143">
          <cell r="D143" t="str">
            <v>BTM250</v>
          </cell>
          <cell r="I143">
            <v>0.78800000000000003</v>
          </cell>
        </row>
        <row r="144">
          <cell r="D144" t="str">
            <v>BTM250</v>
          </cell>
          <cell r="I144">
            <v>0.86199999999999988</v>
          </cell>
        </row>
        <row r="145">
          <cell r="D145" t="str">
            <v>BTL100</v>
          </cell>
          <cell r="I145">
            <v>0.4</v>
          </cell>
        </row>
        <row r="146">
          <cell r="D146" t="str">
            <v>ST10M</v>
          </cell>
          <cell r="I146">
            <v>63.07</v>
          </cell>
        </row>
        <row r="147">
          <cell r="D147" t="str">
            <v>ST18M</v>
          </cell>
          <cell r="I147">
            <v>49.7</v>
          </cell>
        </row>
        <row r="148">
          <cell r="D148" t="str">
            <v>VKM</v>
          </cell>
          <cell r="I148">
            <v>2.1000000000000001E-2</v>
          </cell>
        </row>
        <row r="149">
          <cell r="D149" t="str">
            <v>VKM</v>
          </cell>
          <cell r="I149">
            <v>6.7000000000000004E-2</v>
          </cell>
        </row>
        <row r="150">
          <cell r="D150" t="str">
            <v>DCU5</v>
          </cell>
          <cell r="I150">
            <v>3.9500000000000006</v>
          </cell>
        </row>
        <row r="151">
          <cell r="I151">
            <v>13.000000000000002</v>
          </cell>
        </row>
        <row r="152">
          <cell r="I152">
            <v>13.000000000000002</v>
          </cell>
        </row>
        <row r="153">
          <cell r="I153">
            <v>0.10000000000000002</v>
          </cell>
        </row>
        <row r="154">
          <cell r="I154">
            <v>1</v>
          </cell>
        </row>
        <row r="155">
          <cell r="D155" t="str">
            <v>M-25</v>
          </cell>
          <cell r="I155">
            <v>3</v>
          </cell>
        </row>
        <row r="156">
          <cell r="D156" t="str">
            <v>cTD-16/2400</v>
          </cell>
          <cell r="I156">
            <v>1</v>
          </cell>
        </row>
        <row r="157">
          <cell r="D157" t="str">
            <v>Kep-TD</v>
          </cell>
          <cell r="I157">
            <v>1</v>
          </cell>
        </row>
        <row r="158">
          <cell r="D158" t="str">
            <v>KepN-CU/AL</v>
          </cell>
          <cell r="I158">
            <v>1</v>
          </cell>
        </row>
        <row r="159">
          <cell r="I159">
            <v>3</v>
          </cell>
        </row>
        <row r="160">
          <cell r="I160">
            <v>1</v>
          </cell>
        </row>
        <row r="161">
          <cell r="I161">
            <v>10</v>
          </cell>
        </row>
        <row r="162">
          <cell r="I162">
            <v>0</v>
          </cell>
        </row>
        <row r="163">
          <cell r="I163">
            <v>1</v>
          </cell>
        </row>
        <row r="164">
          <cell r="D164" t="str">
            <v>BTLT-12</v>
          </cell>
          <cell r="I164">
            <v>1</v>
          </cell>
        </row>
        <row r="165">
          <cell r="I165">
            <v>1</v>
          </cell>
        </row>
        <row r="166">
          <cell r="I166">
            <v>1.2</v>
          </cell>
        </row>
        <row r="167">
          <cell r="I167">
            <v>1.2</v>
          </cell>
        </row>
        <row r="168">
          <cell r="I168">
            <v>1</v>
          </cell>
        </row>
        <row r="169">
          <cell r="D169" t="str">
            <v>BTLT-14</v>
          </cell>
          <cell r="I169">
            <v>1</v>
          </cell>
        </row>
        <row r="170">
          <cell r="I170">
            <v>1</v>
          </cell>
        </row>
        <row r="171">
          <cell r="I171">
            <v>1.4</v>
          </cell>
        </row>
        <row r="172">
          <cell r="I172">
            <v>1.4</v>
          </cell>
        </row>
        <row r="173">
          <cell r="I173">
            <v>1</v>
          </cell>
        </row>
        <row r="174">
          <cell r="D174" t="str">
            <v>BTLT-20</v>
          </cell>
          <cell r="I174">
            <v>1</v>
          </cell>
        </row>
        <row r="175">
          <cell r="I175">
            <v>1</v>
          </cell>
        </row>
        <row r="176">
          <cell r="I176">
            <v>1</v>
          </cell>
        </row>
        <row r="177">
          <cell r="I177">
            <v>2</v>
          </cell>
        </row>
        <row r="178">
          <cell r="I178">
            <v>1</v>
          </cell>
        </row>
        <row r="179">
          <cell r="I179">
            <v>1</v>
          </cell>
        </row>
        <row r="180">
          <cell r="D180" t="str">
            <v>GCMK</v>
          </cell>
          <cell r="I180">
            <v>14.04</v>
          </cell>
        </row>
        <row r="181">
          <cell r="D181" t="str">
            <v>GCMK</v>
          </cell>
          <cell r="I181">
            <v>2.72</v>
          </cell>
        </row>
        <row r="182">
          <cell r="D182" t="str">
            <v>BM16-240/80</v>
          </cell>
          <cell r="I182">
            <v>5</v>
          </cell>
        </row>
        <row r="183">
          <cell r="D183" t="str">
            <v>BM16-35/28</v>
          </cell>
          <cell r="I183">
            <v>2</v>
          </cell>
        </row>
        <row r="184">
          <cell r="I184">
            <v>1</v>
          </cell>
        </row>
        <row r="185">
          <cell r="I185">
            <v>20</v>
          </cell>
        </row>
        <row r="186">
          <cell r="I186">
            <v>1</v>
          </cell>
        </row>
        <row r="187">
          <cell r="D187" t="str">
            <v>GCMK</v>
          </cell>
          <cell r="I187">
            <v>17</v>
          </cell>
        </row>
        <row r="188">
          <cell r="D188" t="str">
            <v>GCMK</v>
          </cell>
          <cell r="I188">
            <v>3.09</v>
          </cell>
        </row>
        <row r="189">
          <cell r="D189" t="str">
            <v>BM16-240/80</v>
          </cell>
          <cell r="I189">
            <v>3</v>
          </cell>
        </row>
        <row r="190">
          <cell r="D190" t="str">
            <v>BM16-35/28</v>
          </cell>
          <cell r="I190">
            <v>1</v>
          </cell>
        </row>
        <row r="191">
          <cell r="I191">
            <v>1</v>
          </cell>
        </row>
        <row r="192">
          <cell r="I192">
            <v>20</v>
          </cell>
        </row>
        <row r="193">
          <cell r="I193">
            <v>1</v>
          </cell>
        </row>
        <row r="194">
          <cell r="D194" t="str">
            <v>GCMK</v>
          </cell>
          <cell r="I194">
            <v>28.09</v>
          </cell>
        </row>
        <row r="195">
          <cell r="D195" t="str">
            <v>GCMK</v>
          </cell>
          <cell r="I195">
            <v>5.4499999999999993</v>
          </cell>
        </row>
        <row r="196">
          <cell r="D196" t="str">
            <v>BM16-240/80</v>
          </cell>
          <cell r="I196">
            <v>4.9999999999999991</v>
          </cell>
        </row>
        <row r="197">
          <cell r="D197" t="str">
            <v>BM16-300/300</v>
          </cell>
          <cell r="I197">
            <v>3.9999999999999991</v>
          </cell>
        </row>
        <row r="198">
          <cell r="I198">
            <v>0.99999999999999978</v>
          </cell>
        </row>
        <row r="199">
          <cell r="I199">
            <v>39.999999999999993</v>
          </cell>
        </row>
        <row r="200">
          <cell r="I200">
            <v>1</v>
          </cell>
        </row>
        <row r="201">
          <cell r="D201" t="str">
            <v>GCMK</v>
          </cell>
          <cell r="I201">
            <v>31.04</v>
          </cell>
        </row>
        <row r="202">
          <cell r="D202" t="str">
            <v>GCMK</v>
          </cell>
          <cell r="I202">
            <v>11.9</v>
          </cell>
        </row>
        <row r="203">
          <cell r="D203" t="str">
            <v>BM16-240/80</v>
          </cell>
          <cell r="I203">
            <v>3</v>
          </cell>
        </row>
        <row r="204">
          <cell r="D204" t="str">
            <v>BM16-300/300</v>
          </cell>
          <cell r="I204">
            <v>2</v>
          </cell>
        </row>
        <row r="205">
          <cell r="I205">
            <v>1</v>
          </cell>
        </row>
        <row r="206">
          <cell r="I206">
            <v>45</v>
          </cell>
        </row>
        <row r="207">
          <cell r="I207">
            <v>1</v>
          </cell>
        </row>
        <row r="208">
          <cell r="D208" t="str">
            <v>GCMK</v>
          </cell>
          <cell r="I208">
            <v>31.04</v>
          </cell>
        </row>
        <row r="209">
          <cell r="D209" t="str">
            <v>GCMK</v>
          </cell>
          <cell r="I209">
            <v>11.56</v>
          </cell>
        </row>
        <row r="210">
          <cell r="D210" t="str">
            <v>BM16-240/80</v>
          </cell>
          <cell r="I210">
            <v>3</v>
          </cell>
        </row>
        <row r="211">
          <cell r="D211" t="str">
            <v>BM16-300/300</v>
          </cell>
          <cell r="I211">
            <v>2</v>
          </cell>
        </row>
        <row r="212">
          <cell r="I212">
            <v>1</v>
          </cell>
        </row>
        <row r="213">
          <cell r="I213">
            <v>45</v>
          </cell>
        </row>
        <row r="214">
          <cell r="I214">
            <v>1</v>
          </cell>
        </row>
        <row r="215">
          <cell r="D215" t="str">
            <v>GCMK</v>
          </cell>
          <cell r="I215">
            <v>48.25</v>
          </cell>
        </row>
        <row r="216">
          <cell r="D216" t="str">
            <v>GCMK</v>
          </cell>
          <cell r="I216">
            <v>19.149999999999999</v>
          </cell>
        </row>
        <row r="217">
          <cell r="D217" t="str">
            <v>GCMK</v>
          </cell>
          <cell r="I217">
            <v>7.0299999999999994</v>
          </cell>
        </row>
        <row r="218">
          <cell r="D218" t="str">
            <v>BM16-260</v>
          </cell>
          <cell r="I218">
            <v>0.99999999999999989</v>
          </cell>
        </row>
        <row r="219">
          <cell r="D219" t="str">
            <v>BM16-70</v>
          </cell>
          <cell r="I219">
            <v>1.9999999999999998</v>
          </cell>
        </row>
        <row r="220">
          <cell r="D220" t="str">
            <v>BM16-400</v>
          </cell>
          <cell r="I220">
            <v>2.9999999999999996</v>
          </cell>
        </row>
        <row r="221">
          <cell r="D221" t="str">
            <v>BM16-100</v>
          </cell>
          <cell r="I221">
            <v>3.9999999999999996</v>
          </cell>
        </row>
        <row r="222">
          <cell r="D222" t="str">
            <v>CD-194/7,135</v>
          </cell>
          <cell r="I222">
            <v>0.99999999999999989</v>
          </cell>
        </row>
        <row r="223">
          <cell r="D223" t="str">
            <v>CD-210/7,24</v>
          </cell>
          <cell r="I223">
            <v>0.99999999999999989</v>
          </cell>
        </row>
        <row r="224">
          <cell r="I224">
            <v>0.99999999999999989</v>
          </cell>
        </row>
        <row r="225">
          <cell r="I225">
            <v>1.9999999999999998</v>
          </cell>
        </row>
        <row r="226">
          <cell r="I226">
            <v>91.999999999999986</v>
          </cell>
        </row>
        <row r="227">
          <cell r="I227">
            <v>0</v>
          </cell>
        </row>
        <row r="228">
          <cell r="D228" t="str">
            <v>GCMK</v>
          </cell>
          <cell r="I228">
            <v>0</v>
          </cell>
        </row>
        <row r="229">
          <cell r="D229" t="str">
            <v>GCMK</v>
          </cell>
          <cell r="I229">
            <v>0</v>
          </cell>
        </row>
        <row r="230">
          <cell r="D230" t="str">
            <v>GCMK</v>
          </cell>
          <cell r="I230">
            <v>0</v>
          </cell>
        </row>
        <row r="231">
          <cell r="D231" t="str">
            <v>GCMK</v>
          </cell>
          <cell r="I231">
            <v>0</v>
          </cell>
        </row>
        <row r="232">
          <cell r="I232">
            <v>0</v>
          </cell>
        </row>
        <row r="233">
          <cell r="I233">
            <v>0</v>
          </cell>
        </row>
        <row r="234">
          <cell r="I234">
            <v>0</v>
          </cell>
        </row>
        <row r="235">
          <cell r="I235">
            <v>1</v>
          </cell>
        </row>
        <row r="236">
          <cell r="D236" t="str">
            <v>GCMK</v>
          </cell>
          <cell r="I236">
            <v>14.78</v>
          </cell>
        </row>
        <row r="237">
          <cell r="D237" t="str">
            <v>GCMK</v>
          </cell>
          <cell r="I237">
            <v>2.88</v>
          </cell>
        </row>
        <row r="238">
          <cell r="D238" t="str">
            <v>BM16-240/80</v>
          </cell>
          <cell r="I238">
            <v>1</v>
          </cell>
        </row>
        <row r="239">
          <cell r="D239" t="str">
            <v>BM16-35/28</v>
          </cell>
          <cell r="I239">
            <v>1</v>
          </cell>
        </row>
        <row r="240">
          <cell r="I240">
            <v>1</v>
          </cell>
        </row>
        <row r="241">
          <cell r="I241">
            <v>19</v>
          </cell>
        </row>
        <row r="242">
          <cell r="I242">
            <v>0</v>
          </cell>
        </row>
        <row r="243">
          <cell r="D243" t="str">
            <v>GCMK</v>
          </cell>
          <cell r="I243">
            <v>0</v>
          </cell>
        </row>
        <row r="244">
          <cell r="D244" t="str">
            <v>GCMK</v>
          </cell>
          <cell r="I244">
            <v>0</v>
          </cell>
        </row>
        <row r="245">
          <cell r="I245">
            <v>0</v>
          </cell>
        </row>
        <row r="246">
          <cell r="I246">
            <v>0</v>
          </cell>
        </row>
        <row r="247">
          <cell r="I247">
            <v>1</v>
          </cell>
        </row>
        <row r="248">
          <cell r="D248" t="str">
            <v>GCMK</v>
          </cell>
          <cell r="I248">
            <v>29.56</v>
          </cell>
        </row>
        <row r="249">
          <cell r="D249" t="str">
            <v>GCMK</v>
          </cell>
          <cell r="I249">
            <v>11.9</v>
          </cell>
        </row>
        <row r="250">
          <cell r="D250" t="str">
            <v>GCMK</v>
          </cell>
          <cell r="I250">
            <v>5.3899999999999988</v>
          </cell>
        </row>
        <row r="251">
          <cell r="D251" t="str">
            <v>BM16-35/28</v>
          </cell>
          <cell r="I251">
            <v>7.9999999999999991</v>
          </cell>
        </row>
        <row r="252">
          <cell r="D252" t="str">
            <v>BM16-240/80</v>
          </cell>
          <cell r="I252">
            <v>2.9999999999999996</v>
          </cell>
        </row>
        <row r="253">
          <cell r="D253" t="str">
            <v>BM16-300/300</v>
          </cell>
          <cell r="I253">
            <v>1.9999999999999998</v>
          </cell>
        </row>
        <row r="254">
          <cell r="I254">
            <v>0.99999999999999989</v>
          </cell>
        </row>
        <row r="255">
          <cell r="I255">
            <v>48.999999999999993</v>
          </cell>
        </row>
        <row r="256">
          <cell r="I256">
            <v>1</v>
          </cell>
        </row>
        <row r="257">
          <cell r="D257" t="str">
            <v>GCMK</v>
          </cell>
          <cell r="I257">
            <v>62.08</v>
          </cell>
        </row>
        <row r="258">
          <cell r="D258" t="str">
            <v>GCMK</v>
          </cell>
          <cell r="I258">
            <v>20.84</v>
          </cell>
        </row>
        <row r="259">
          <cell r="D259" t="str">
            <v>GCMK</v>
          </cell>
          <cell r="I259">
            <v>10.9</v>
          </cell>
        </row>
        <row r="260">
          <cell r="D260" t="str">
            <v>BM16-35/28</v>
          </cell>
          <cell r="I260">
            <v>16</v>
          </cell>
        </row>
        <row r="261">
          <cell r="D261" t="str">
            <v>BM16-240/80</v>
          </cell>
          <cell r="I261">
            <v>2</v>
          </cell>
        </row>
        <row r="262">
          <cell r="D262" t="str">
            <v>BM16-260</v>
          </cell>
          <cell r="I262">
            <v>4</v>
          </cell>
        </row>
        <row r="263">
          <cell r="D263" t="str">
            <v>BM16-300/300</v>
          </cell>
          <cell r="I263">
            <v>4</v>
          </cell>
        </row>
        <row r="264">
          <cell r="I264">
            <v>1</v>
          </cell>
        </row>
        <row r="265">
          <cell r="I265">
            <v>100</v>
          </cell>
        </row>
        <row r="266">
          <cell r="I266">
            <v>1</v>
          </cell>
        </row>
        <row r="267">
          <cell r="D267" t="str">
            <v>GCMK</v>
          </cell>
          <cell r="I267">
            <v>96.5</v>
          </cell>
        </row>
        <row r="268">
          <cell r="D268" t="str">
            <v>GCMK</v>
          </cell>
          <cell r="I268">
            <v>38.299999999999997</v>
          </cell>
        </row>
        <row r="269">
          <cell r="D269" t="str">
            <v>GCMK</v>
          </cell>
          <cell r="I269">
            <v>14.170000000000002</v>
          </cell>
        </row>
        <row r="270">
          <cell r="D270" t="str">
            <v>BM16-40/30</v>
          </cell>
          <cell r="I270">
            <v>6.0000000000000009</v>
          </cell>
        </row>
        <row r="271">
          <cell r="D271" t="str">
            <v>BM16-100</v>
          </cell>
          <cell r="I271">
            <v>12.000000000000002</v>
          </cell>
        </row>
        <row r="272">
          <cell r="D272" t="str">
            <v>BM16-400</v>
          </cell>
          <cell r="I272">
            <v>5.0000000000000009</v>
          </cell>
        </row>
        <row r="273">
          <cell r="D273" t="str">
            <v>CD-194/7,135</v>
          </cell>
          <cell r="I273">
            <v>1.0000000000000002</v>
          </cell>
        </row>
        <row r="274">
          <cell r="D274" t="str">
            <v>CD-201/7,24</v>
          </cell>
          <cell r="I274">
            <v>1.0000000000000002</v>
          </cell>
        </row>
        <row r="275">
          <cell r="D275" t="str">
            <v>CD-207/7,365</v>
          </cell>
          <cell r="I275">
            <v>1.0000000000000002</v>
          </cell>
        </row>
        <row r="276">
          <cell r="D276" t="str">
            <v>CD-215/7,64</v>
          </cell>
          <cell r="I276">
            <v>1.0000000000000002</v>
          </cell>
        </row>
        <row r="277">
          <cell r="D277" t="str">
            <v>CD-222/8,05</v>
          </cell>
          <cell r="I277">
            <v>1.0000000000000002</v>
          </cell>
        </row>
        <row r="278">
          <cell r="I278">
            <v>1.0000000000000002</v>
          </cell>
        </row>
        <row r="279">
          <cell r="I279">
            <v>5.0000000000000009</v>
          </cell>
        </row>
        <row r="280">
          <cell r="I280">
            <v>192.00000000000006</v>
          </cell>
        </row>
        <row r="281">
          <cell r="I281">
            <v>1</v>
          </cell>
        </row>
        <row r="282">
          <cell r="D282" t="str">
            <v>B16-230</v>
          </cell>
          <cell r="I282">
            <v>1</v>
          </cell>
        </row>
        <row r="283">
          <cell r="D283" t="str">
            <v>SC</v>
          </cell>
          <cell r="I283">
            <v>1</v>
          </cell>
        </row>
        <row r="284">
          <cell r="D284" t="str">
            <v>K3B-C3/8</v>
          </cell>
          <cell r="I284">
            <v>4</v>
          </cell>
        </row>
        <row r="285">
          <cell r="D285" t="str">
            <v>C3/8</v>
          </cell>
          <cell r="I285">
            <v>17</v>
          </cell>
        </row>
        <row r="286">
          <cell r="D286" t="str">
            <v>YC</v>
          </cell>
          <cell r="I286">
            <v>2</v>
          </cell>
        </row>
        <row r="287">
          <cell r="D287" t="str">
            <v>MN3</v>
          </cell>
          <cell r="I287">
            <v>1</v>
          </cell>
        </row>
        <row r="288">
          <cell r="I288">
            <v>1</v>
          </cell>
        </row>
        <row r="289">
          <cell r="I289">
            <v>40</v>
          </cell>
        </row>
        <row r="290">
          <cell r="I290">
            <v>1</v>
          </cell>
        </row>
        <row r="291">
          <cell r="D291" t="str">
            <v>B16-230</v>
          </cell>
          <cell r="I291">
            <v>1</v>
          </cell>
        </row>
        <row r="292">
          <cell r="D292" t="str">
            <v>SC</v>
          </cell>
          <cell r="I292">
            <v>1</v>
          </cell>
        </row>
        <row r="293">
          <cell r="D293" t="str">
            <v>K3B-C3/8</v>
          </cell>
          <cell r="I293">
            <v>4</v>
          </cell>
        </row>
        <row r="294">
          <cell r="D294" t="str">
            <v>C3/8</v>
          </cell>
          <cell r="I294">
            <v>19</v>
          </cell>
        </row>
        <row r="295">
          <cell r="D295" t="str">
            <v>YC</v>
          </cell>
          <cell r="I295">
            <v>2</v>
          </cell>
        </row>
        <row r="296">
          <cell r="D296" t="str">
            <v>MN3</v>
          </cell>
          <cell r="I296">
            <v>1</v>
          </cell>
        </row>
        <row r="297">
          <cell r="I297">
            <v>1</v>
          </cell>
        </row>
        <row r="298">
          <cell r="I298">
            <v>40</v>
          </cell>
        </row>
        <row r="299">
          <cell r="I299">
            <v>1</v>
          </cell>
        </row>
        <row r="300">
          <cell r="D300" t="str">
            <v>CD-682</v>
          </cell>
          <cell r="I300">
            <v>1</v>
          </cell>
        </row>
        <row r="301">
          <cell r="D301" t="str">
            <v>BM16-100/100</v>
          </cell>
          <cell r="I301">
            <v>2</v>
          </cell>
        </row>
        <row r="302">
          <cell r="D302" t="str">
            <v>GCMK</v>
          </cell>
          <cell r="I302">
            <v>4.641</v>
          </cell>
        </row>
        <row r="303">
          <cell r="D303" t="str">
            <v>MT</v>
          </cell>
          <cell r="I303">
            <v>2</v>
          </cell>
        </row>
        <row r="304">
          <cell r="D304" t="str">
            <v>K3B-C5/8</v>
          </cell>
          <cell r="I304">
            <v>16</v>
          </cell>
        </row>
        <row r="305">
          <cell r="D305" t="str">
            <v>SC</v>
          </cell>
          <cell r="I305">
            <v>2</v>
          </cell>
        </row>
        <row r="306">
          <cell r="D306" t="str">
            <v>C5/8</v>
          </cell>
          <cell r="I306">
            <v>34</v>
          </cell>
        </row>
        <row r="307">
          <cell r="D307" t="str">
            <v>YC</v>
          </cell>
          <cell r="I307">
            <v>4</v>
          </cell>
        </row>
        <row r="308">
          <cell r="D308" t="str">
            <v>MN3</v>
          </cell>
          <cell r="I308">
            <v>2</v>
          </cell>
        </row>
        <row r="309">
          <cell r="I309">
            <v>1</v>
          </cell>
        </row>
        <row r="310">
          <cell r="I310">
            <v>40</v>
          </cell>
        </row>
        <row r="311">
          <cell r="I311">
            <v>1</v>
          </cell>
        </row>
        <row r="312">
          <cell r="D312" t="str">
            <v>CD-682</v>
          </cell>
          <cell r="I312">
            <v>1</v>
          </cell>
        </row>
        <row r="313">
          <cell r="D313" t="str">
            <v>BM16-100/100</v>
          </cell>
          <cell r="I313">
            <v>2</v>
          </cell>
        </row>
        <row r="314">
          <cell r="D314" t="str">
            <v>GCMK</v>
          </cell>
          <cell r="I314">
            <v>4.641</v>
          </cell>
        </row>
        <row r="315">
          <cell r="D315" t="str">
            <v>MT</v>
          </cell>
          <cell r="I315">
            <v>2</v>
          </cell>
        </row>
        <row r="316">
          <cell r="D316" t="str">
            <v>K3B-C5/8</v>
          </cell>
          <cell r="I316">
            <v>16</v>
          </cell>
        </row>
        <row r="317">
          <cell r="D317" t="str">
            <v>SC</v>
          </cell>
          <cell r="I317">
            <v>2</v>
          </cell>
        </row>
        <row r="318">
          <cell r="D318" t="str">
            <v>C5/8</v>
          </cell>
          <cell r="I318">
            <v>38</v>
          </cell>
        </row>
        <row r="319">
          <cell r="D319" t="str">
            <v>YC</v>
          </cell>
          <cell r="I319">
            <v>4</v>
          </cell>
        </row>
        <row r="320">
          <cell r="D320" t="str">
            <v>MN3</v>
          </cell>
          <cell r="I320">
            <v>2</v>
          </cell>
        </row>
        <row r="321">
          <cell r="I321">
            <v>1</v>
          </cell>
        </row>
        <row r="322">
          <cell r="I322">
            <v>40</v>
          </cell>
        </row>
        <row r="323">
          <cell r="I323">
            <v>1</v>
          </cell>
        </row>
        <row r="324">
          <cell r="D324" t="str">
            <v>CD-682</v>
          </cell>
          <cell r="I324">
            <v>1</v>
          </cell>
        </row>
        <row r="325">
          <cell r="D325" t="str">
            <v>BM16-100/100</v>
          </cell>
          <cell r="I325">
            <v>2</v>
          </cell>
        </row>
        <row r="326">
          <cell r="D326" t="str">
            <v>GCMK</v>
          </cell>
          <cell r="I326">
            <v>2.3205999999999998</v>
          </cell>
        </row>
        <row r="327">
          <cell r="D327" t="str">
            <v>MT</v>
          </cell>
          <cell r="I327">
            <v>1</v>
          </cell>
        </row>
        <row r="328">
          <cell r="D328" t="str">
            <v>K3B-C5/8</v>
          </cell>
          <cell r="I328">
            <v>8</v>
          </cell>
        </row>
        <row r="329">
          <cell r="D329" t="str">
            <v>SC</v>
          </cell>
          <cell r="I329">
            <v>1</v>
          </cell>
        </row>
        <row r="330">
          <cell r="D330" t="str">
            <v>C5/8</v>
          </cell>
          <cell r="I330">
            <v>17</v>
          </cell>
        </row>
        <row r="331">
          <cell r="D331" t="str">
            <v>YC</v>
          </cell>
          <cell r="I331">
            <v>4</v>
          </cell>
        </row>
        <row r="332">
          <cell r="D332" t="str">
            <v>MN3</v>
          </cell>
          <cell r="I332">
            <v>2</v>
          </cell>
        </row>
        <row r="333">
          <cell r="I333">
            <v>1</v>
          </cell>
        </row>
        <row r="334">
          <cell r="I334">
            <v>40</v>
          </cell>
        </row>
        <row r="335">
          <cell r="I335">
            <v>1</v>
          </cell>
        </row>
        <row r="336">
          <cell r="D336" t="str">
            <v>CD-682</v>
          </cell>
          <cell r="I336">
            <v>1</v>
          </cell>
        </row>
        <row r="337">
          <cell r="D337" t="str">
            <v>BM16-100/100</v>
          </cell>
          <cell r="I337">
            <v>2</v>
          </cell>
        </row>
        <row r="338">
          <cell r="D338" t="str">
            <v>GCMK</v>
          </cell>
          <cell r="I338">
            <v>2.3205999999999998</v>
          </cell>
        </row>
        <row r="339">
          <cell r="D339" t="str">
            <v>MT</v>
          </cell>
          <cell r="I339">
            <v>1</v>
          </cell>
        </row>
        <row r="340">
          <cell r="D340" t="str">
            <v>K3B-C5/8</v>
          </cell>
          <cell r="I340">
            <v>8</v>
          </cell>
        </row>
        <row r="341">
          <cell r="D341" t="str">
            <v>SC</v>
          </cell>
          <cell r="I341">
            <v>1</v>
          </cell>
        </row>
        <row r="342">
          <cell r="D342" t="str">
            <v>C5/8</v>
          </cell>
          <cell r="I342">
            <v>19</v>
          </cell>
        </row>
        <row r="343">
          <cell r="D343" t="str">
            <v>YC</v>
          </cell>
          <cell r="I343">
            <v>4</v>
          </cell>
        </row>
        <row r="344">
          <cell r="D344" t="str">
            <v>MN3</v>
          </cell>
          <cell r="I344">
            <v>2</v>
          </cell>
        </row>
        <row r="345">
          <cell r="I345">
            <v>1</v>
          </cell>
        </row>
        <row r="346">
          <cell r="I346">
            <v>40</v>
          </cell>
        </row>
        <row r="347">
          <cell r="I347">
            <v>1</v>
          </cell>
        </row>
        <row r="348">
          <cell r="D348" t="str">
            <v>B16-230</v>
          </cell>
          <cell r="I348">
            <v>2</v>
          </cell>
        </row>
        <row r="349">
          <cell r="D349" t="str">
            <v>SC</v>
          </cell>
          <cell r="I349">
            <v>4</v>
          </cell>
        </row>
        <row r="350">
          <cell r="D350" t="str">
            <v>CD-195/6,82</v>
          </cell>
          <cell r="I350">
            <v>1</v>
          </cell>
        </row>
        <row r="351">
          <cell r="D351" t="str">
            <v>CD-207/7,25</v>
          </cell>
          <cell r="I351">
            <v>1</v>
          </cell>
        </row>
        <row r="352">
          <cell r="D352" t="str">
            <v>BM16-100</v>
          </cell>
          <cell r="I352">
            <v>4</v>
          </cell>
        </row>
        <row r="353">
          <cell r="D353" t="str">
            <v>GCMK</v>
          </cell>
          <cell r="I353">
            <v>4.6411999999999995</v>
          </cell>
        </row>
        <row r="354">
          <cell r="D354" t="str">
            <v>MT</v>
          </cell>
          <cell r="I354">
            <v>2</v>
          </cell>
        </row>
        <row r="355">
          <cell r="D355" t="str">
            <v>K3B-C3/8</v>
          </cell>
          <cell r="I355">
            <v>32</v>
          </cell>
        </row>
        <row r="356">
          <cell r="D356" t="str">
            <v>C3/8</v>
          </cell>
          <cell r="I356">
            <v>53</v>
          </cell>
        </row>
        <row r="357">
          <cell r="D357" t="str">
            <v>YC</v>
          </cell>
          <cell r="I357">
            <v>12</v>
          </cell>
        </row>
        <row r="358">
          <cell r="D358" t="str">
            <v>MN3</v>
          </cell>
          <cell r="I358">
            <v>1</v>
          </cell>
        </row>
        <row r="359">
          <cell r="I359">
            <v>4</v>
          </cell>
        </row>
        <row r="360">
          <cell r="I360">
            <v>2</v>
          </cell>
        </row>
        <row r="361">
          <cell r="I361">
            <v>120</v>
          </cell>
        </row>
        <row r="362">
          <cell r="I362">
            <v>1</v>
          </cell>
        </row>
        <row r="363">
          <cell r="D363" t="str">
            <v>CD-682</v>
          </cell>
          <cell r="I363">
            <v>2</v>
          </cell>
        </row>
        <row r="364">
          <cell r="D364" t="str">
            <v>BM16-100/100</v>
          </cell>
          <cell r="I364">
            <v>4</v>
          </cell>
        </row>
        <row r="365">
          <cell r="D365" t="str">
            <v>GCMK</v>
          </cell>
          <cell r="I365">
            <v>4.6411999999999995</v>
          </cell>
        </row>
        <row r="366">
          <cell r="D366" t="str">
            <v>MT</v>
          </cell>
          <cell r="I366">
            <v>2</v>
          </cell>
        </row>
        <row r="367">
          <cell r="D367" t="str">
            <v>K3B-C3/8</v>
          </cell>
          <cell r="I367">
            <v>16</v>
          </cell>
        </row>
        <row r="368">
          <cell r="D368" t="str">
            <v>SC</v>
          </cell>
          <cell r="I368">
            <v>2</v>
          </cell>
        </row>
        <row r="369">
          <cell r="D369" t="str">
            <v>C3/8</v>
          </cell>
          <cell r="I369">
            <v>34</v>
          </cell>
        </row>
        <row r="370">
          <cell r="D370" t="str">
            <v>YC</v>
          </cell>
          <cell r="I370">
            <v>4</v>
          </cell>
        </row>
        <row r="371">
          <cell r="D371" t="str">
            <v>MN3</v>
          </cell>
          <cell r="I371">
            <v>2</v>
          </cell>
        </row>
        <row r="372">
          <cell r="I372">
            <v>2</v>
          </cell>
        </row>
        <row r="373">
          <cell r="I373">
            <v>2</v>
          </cell>
        </row>
        <row r="374">
          <cell r="I374">
            <v>120</v>
          </cell>
        </row>
        <row r="375">
          <cell r="I375">
            <v>1</v>
          </cell>
        </row>
        <row r="376">
          <cell r="D376" t="str">
            <v>B16-230</v>
          </cell>
          <cell r="I376">
            <v>1</v>
          </cell>
        </row>
        <row r="377">
          <cell r="D377" t="str">
            <v>K3B-C3/8</v>
          </cell>
          <cell r="I377">
            <v>5</v>
          </cell>
        </row>
        <row r="378">
          <cell r="D378" t="str">
            <v>SC</v>
          </cell>
          <cell r="I378">
            <v>1</v>
          </cell>
        </row>
        <row r="379">
          <cell r="D379" t="str">
            <v>C3/8</v>
          </cell>
          <cell r="I379">
            <v>11.5</v>
          </cell>
        </row>
        <row r="380">
          <cell r="D380" t="str">
            <v>YC</v>
          </cell>
          <cell r="I380">
            <v>3</v>
          </cell>
        </row>
        <row r="381">
          <cell r="D381" t="str">
            <v>GCMK</v>
          </cell>
          <cell r="I381">
            <v>9.5</v>
          </cell>
        </row>
        <row r="382">
          <cell r="D382" t="str">
            <v>GCMK</v>
          </cell>
          <cell r="I382">
            <v>0.6</v>
          </cell>
        </row>
        <row r="383">
          <cell r="D383" t="str">
            <v>GCMK</v>
          </cell>
          <cell r="I383">
            <v>0.78</v>
          </cell>
        </row>
        <row r="384">
          <cell r="D384" t="str">
            <v>GCMK</v>
          </cell>
          <cell r="I384">
            <v>0.66</v>
          </cell>
        </row>
        <row r="385">
          <cell r="D385" t="str">
            <v>BM16-60</v>
          </cell>
          <cell r="I385">
            <v>2</v>
          </cell>
        </row>
        <row r="386">
          <cell r="D386" t="str">
            <v>BM16-250/80</v>
          </cell>
          <cell r="I386">
            <v>1</v>
          </cell>
        </row>
        <row r="387">
          <cell r="D387" t="str">
            <v>MN</v>
          </cell>
          <cell r="I387">
            <v>1</v>
          </cell>
        </row>
        <row r="388">
          <cell r="I388">
            <v>1</v>
          </cell>
        </row>
        <row r="389">
          <cell r="D389" t="str">
            <v>BM16-260</v>
          </cell>
          <cell r="I389">
            <v>120</v>
          </cell>
        </row>
        <row r="390">
          <cell r="I390">
            <v>1</v>
          </cell>
        </row>
        <row r="391">
          <cell r="D391" t="str">
            <v>GCMK</v>
          </cell>
          <cell r="I391">
            <v>13.64</v>
          </cell>
        </row>
        <row r="392">
          <cell r="D392" t="str">
            <v>BM16-100/100</v>
          </cell>
          <cell r="I392">
            <v>4</v>
          </cell>
        </row>
        <row r="393">
          <cell r="D393" t="str">
            <v>GCMK</v>
          </cell>
          <cell r="I393">
            <v>4.6411999999999995</v>
          </cell>
        </row>
        <row r="394">
          <cell r="D394" t="str">
            <v>MT</v>
          </cell>
          <cell r="I394">
            <v>2</v>
          </cell>
        </row>
        <row r="395">
          <cell r="D395" t="str">
            <v>K3B-C3/8</v>
          </cell>
          <cell r="I395">
            <v>16</v>
          </cell>
        </row>
        <row r="396">
          <cell r="D396" t="str">
            <v>SC</v>
          </cell>
          <cell r="I396">
            <v>2</v>
          </cell>
        </row>
        <row r="397">
          <cell r="D397" t="str">
            <v>C3/8</v>
          </cell>
          <cell r="I397">
            <v>38</v>
          </cell>
        </row>
        <row r="398">
          <cell r="D398" t="str">
            <v>YC</v>
          </cell>
          <cell r="I398">
            <v>4</v>
          </cell>
        </row>
        <row r="399">
          <cell r="D399" t="str">
            <v>MN3</v>
          </cell>
          <cell r="I399">
            <v>2</v>
          </cell>
        </row>
        <row r="400">
          <cell r="I400">
            <v>2</v>
          </cell>
        </row>
        <row r="401">
          <cell r="I401">
            <v>2</v>
          </cell>
        </row>
        <row r="402">
          <cell r="I402">
            <v>120</v>
          </cell>
        </row>
        <row r="403">
          <cell r="I403">
            <v>1</v>
          </cell>
        </row>
        <row r="404">
          <cell r="D404" t="str">
            <v>GCMK</v>
          </cell>
          <cell r="I404">
            <v>26.200000000000003</v>
          </cell>
        </row>
        <row r="405">
          <cell r="D405" t="str">
            <v>BM16-100/100</v>
          </cell>
          <cell r="I405">
            <v>4</v>
          </cell>
        </row>
        <row r="406">
          <cell r="D406" t="str">
            <v>BM16-50/35</v>
          </cell>
          <cell r="I406">
            <v>4</v>
          </cell>
        </row>
        <row r="407">
          <cell r="D407" t="str">
            <v>GCMK</v>
          </cell>
          <cell r="I407">
            <v>9.2823999999999991</v>
          </cell>
        </row>
        <row r="408">
          <cell r="D408" t="str">
            <v>MT</v>
          </cell>
          <cell r="I408">
            <v>4</v>
          </cell>
        </row>
        <row r="409">
          <cell r="D409" t="str">
            <v>K3B-C3/8</v>
          </cell>
          <cell r="I409">
            <v>32</v>
          </cell>
        </row>
        <row r="410">
          <cell r="D410" t="str">
            <v>SC</v>
          </cell>
          <cell r="I410">
            <v>4</v>
          </cell>
        </row>
        <row r="411">
          <cell r="D411" t="str">
            <v>C5/8</v>
          </cell>
          <cell r="I411">
            <v>84</v>
          </cell>
        </row>
        <row r="412">
          <cell r="D412" t="str">
            <v>YC</v>
          </cell>
          <cell r="I412">
            <v>8</v>
          </cell>
        </row>
        <row r="413">
          <cell r="D413" t="str">
            <v>MN3</v>
          </cell>
          <cell r="I413">
            <v>4</v>
          </cell>
        </row>
        <row r="414">
          <cell r="I414">
            <v>4</v>
          </cell>
        </row>
        <row r="415">
          <cell r="I415">
            <v>4</v>
          </cell>
        </row>
        <row r="416">
          <cell r="I416">
            <v>84</v>
          </cell>
        </row>
        <row r="417">
          <cell r="I417">
            <v>1</v>
          </cell>
        </row>
        <row r="418">
          <cell r="D418" t="str">
            <v>CD-682</v>
          </cell>
          <cell r="I418">
            <v>2</v>
          </cell>
        </row>
        <row r="419">
          <cell r="D419" t="str">
            <v>BM16-100/100</v>
          </cell>
          <cell r="I419">
            <v>4</v>
          </cell>
        </row>
        <row r="420">
          <cell r="D420" t="str">
            <v>GCMK</v>
          </cell>
          <cell r="I420">
            <v>4.6411999999999995</v>
          </cell>
        </row>
        <row r="421">
          <cell r="D421" t="str">
            <v>MT</v>
          </cell>
          <cell r="I421">
            <v>2</v>
          </cell>
        </row>
        <row r="422">
          <cell r="D422" t="str">
            <v>K3B-C3/8</v>
          </cell>
          <cell r="I422">
            <v>20</v>
          </cell>
        </row>
        <row r="423">
          <cell r="D423" t="str">
            <v>SC</v>
          </cell>
          <cell r="I423">
            <v>2</v>
          </cell>
        </row>
        <row r="424">
          <cell r="D424" t="str">
            <v>C3/8</v>
          </cell>
          <cell r="I424">
            <v>50</v>
          </cell>
        </row>
        <row r="425">
          <cell r="D425" t="str">
            <v>YC</v>
          </cell>
          <cell r="I425">
            <v>4</v>
          </cell>
        </row>
        <row r="426">
          <cell r="D426" t="str">
            <v>MN3</v>
          </cell>
          <cell r="I426">
            <v>2</v>
          </cell>
        </row>
        <row r="427">
          <cell r="I427">
            <v>2</v>
          </cell>
        </row>
        <row r="428">
          <cell r="I428">
            <v>2</v>
          </cell>
        </row>
        <row r="429">
          <cell r="I429">
            <v>120</v>
          </cell>
        </row>
        <row r="430">
          <cell r="I430">
            <v>1</v>
          </cell>
        </row>
        <row r="431">
          <cell r="D431" t="str">
            <v>ACKP-70</v>
          </cell>
          <cell r="I431">
            <v>0</v>
          </cell>
        </row>
        <row r="432">
          <cell r="D432" t="str">
            <v>ACKP-50</v>
          </cell>
          <cell r="I432">
            <v>0</v>
          </cell>
        </row>
        <row r="433">
          <cell r="D433" t="str">
            <v>AC-95</v>
          </cell>
          <cell r="I433">
            <v>0.32600000000000001</v>
          </cell>
        </row>
        <row r="434">
          <cell r="D434" t="str">
            <v>AC-50</v>
          </cell>
          <cell r="I434">
            <v>5.0000000000000001E-3</v>
          </cell>
        </row>
        <row r="435">
          <cell r="D435" t="str">
            <v>SD</v>
          </cell>
          <cell r="I435">
            <v>0</v>
          </cell>
        </row>
        <row r="436">
          <cell r="D436" t="str">
            <v>SD-M</v>
          </cell>
          <cell r="I436">
            <v>11</v>
          </cell>
        </row>
        <row r="437">
          <cell r="D437" t="str">
            <v>ST</v>
          </cell>
          <cell r="I437">
            <v>30</v>
          </cell>
        </row>
        <row r="438">
          <cell r="D438" t="str">
            <v>CSD</v>
          </cell>
          <cell r="I438">
            <v>11</v>
          </cell>
        </row>
        <row r="439">
          <cell r="D439" t="str">
            <v>csdi</v>
          </cell>
          <cell r="I439">
            <v>0</v>
          </cell>
        </row>
        <row r="440">
          <cell r="D440" t="str">
            <v>csdg</v>
          </cell>
          <cell r="I440">
            <v>0</v>
          </cell>
        </row>
        <row r="441">
          <cell r="D441" t="str">
            <v>MT</v>
          </cell>
          <cell r="I441">
            <v>30</v>
          </cell>
        </row>
        <row r="442">
          <cell r="D442" t="str">
            <v>VT2</v>
          </cell>
          <cell r="I442">
            <v>15</v>
          </cell>
        </row>
        <row r="443">
          <cell r="D443" t="str">
            <v>MND</v>
          </cell>
          <cell r="I443">
            <v>15</v>
          </cell>
        </row>
        <row r="444">
          <cell r="D444" t="str">
            <v>KhN-AC95</v>
          </cell>
          <cell r="I444">
            <v>15</v>
          </cell>
        </row>
        <row r="445">
          <cell r="D445" t="str">
            <v>KhN-AC70</v>
          </cell>
          <cell r="I445">
            <v>0</v>
          </cell>
        </row>
        <row r="446">
          <cell r="D446" t="str">
            <v>ON-AC50</v>
          </cell>
          <cell r="I446">
            <v>0</v>
          </cell>
        </row>
        <row r="447">
          <cell r="D447" t="str">
            <v>ON-ACKP50</v>
          </cell>
          <cell r="I447">
            <v>0</v>
          </cell>
        </row>
        <row r="448">
          <cell r="D448" t="str">
            <v>ON-ACKP70</v>
          </cell>
          <cell r="I448">
            <v>0</v>
          </cell>
        </row>
        <row r="449">
          <cell r="D449" t="str">
            <v>FCO-24-200</v>
          </cell>
          <cell r="I449">
            <v>0</v>
          </cell>
        </row>
        <row r="450">
          <cell r="D450" t="str">
            <v>FCO-24-100</v>
          </cell>
          <cell r="I450">
            <v>0</v>
          </cell>
        </row>
        <row r="451">
          <cell r="D451" t="str">
            <v>on-AcKP70</v>
          </cell>
          <cell r="I451">
            <v>0</v>
          </cell>
        </row>
        <row r="452">
          <cell r="D452" t="str">
            <v>on-ACKP50</v>
          </cell>
          <cell r="I452">
            <v>0</v>
          </cell>
        </row>
        <row r="453">
          <cell r="D453" t="str">
            <v>R1S</v>
          </cell>
          <cell r="I453">
            <v>0</v>
          </cell>
        </row>
        <row r="454">
          <cell r="D454" t="str">
            <v>DC-60K</v>
          </cell>
          <cell r="I454">
            <v>0</v>
          </cell>
        </row>
        <row r="455">
          <cell r="D455" t="str">
            <v>UVIS</v>
          </cell>
          <cell r="I455">
            <v>0</v>
          </cell>
        </row>
        <row r="456">
          <cell r="D456" t="str">
            <v>SOC</v>
          </cell>
          <cell r="I456">
            <v>3</v>
          </cell>
        </row>
        <row r="457">
          <cell r="D457" t="str">
            <v>K2R-AC50</v>
          </cell>
          <cell r="I457">
            <v>7</v>
          </cell>
        </row>
        <row r="458">
          <cell r="D458" t="str">
            <v>K2R-AC70</v>
          </cell>
          <cell r="I458">
            <v>0</v>
          </cell>
        </row>
        <row r="459">
          <cell r="D459" t="str">
            <v>K2R-AC95</v>
          </cell>
          <cell r="I459">
            <v>6</v>
          </cell>
        </row>
        <row r="460">
          <cell r="D460" t="str">
            <v>KepNE-TH</v>
          </cell>
          <cell r="I460">
            <v>0</v>
          </cell>
        </row>
        <row r="461">
          <cell r="D461" t="str">
            <v>bnh</v>
          </cell>
          <cell r="I461">
            <v>0</v>
          </cell>
        </row>
        <row r="462">
          <cell r="I462">
            <v>0</v>
          </cell>
        </row>
        <row r="463">
          <cell r="I463">
            <v>2.7E-2</v>
          </cell>
        </row>
        <row r="464">
          <cell r="I464">
            <v>0.02</v>
          </cell>
        </row>
        <row r="465">
          <cell r="I465">
            <v>0</v>
          </cell>
        </row>
        <row r="466">
          <cell r="I466">
            <v>0</v>
          </cell>
        </row>
        <row r="467">
          <cell r="I467">
            <v>1</v>
          </cell>
        </row>
        <row r="468">
          <cell r="I468">
            <v>11</v>
          </cell>
        </row>
        <row r="469">
          <cell r="I469">
            <v>15</v>
          </cell>
        </row>
        <row r="470">
          <cell r="I470">
            <v>0</v>
          </cell>
        </row>
        <row r="471">
          <cell r="I471">
            <v>0</v>
          </cell>
        </row>
        <row r="472">
          <cell r="I472">
            <v>3</v>
          </cell>
        </row>
        <row r="473">
          <cell r="I473">
            <v>331</v>
          </cell>
        </row>
        <row r="474">
          <cell r="I474">
            <v>0.28399999999999997</v>
          </cell>
        </row>
        <row r="475">
          <cell r="I475">
            <v>0</v>
          </cell>
        </row>
        <row r="476">
          <cell r="I476">
            <v>5</v>
          </cell>
        </row>
        <row r="477">
          <cell r="I477">
            <v>0</v>
          </cell>
        </row>
        <row r="478">
          <cell r="I478">
            <v>0</v>
          </cell>
        </row>
        <row r="479">
          <cell r="I479">
            <v>1</v>
          </cell>
        </row>
        <row r="480">
          <cell r="I480">
            <v>1</v>
          </cell>
        </row>
        <row r="481">
          <cell r="I481">
            <v>1</v>
          </cell>
        </row>
        <row r="482">
          <cell r="D482" t="str">
            <v>BM22-950</v>
          </cell>
          <cell r="I482">
            <v>1</v>
          </cell>
        </row>
        <row r="483">
          <cell r="I483">
            <v>5.6</v>
          </cell>
        </row>
        <row r="484">
          <cell r="I484">
            <v>6.6999999999999993</v>
          </cell>
        </row>
        <row r="485">
          <cell r="D485" t="str">
            <v>MUAÑ</v>
          </cell>
          <cell r="I485">
            <v>1.1000000000000003</v>
          </cell>
        </row>
        <row r="486">
          <cell r="D486" t="str">
            <v>DCU5</v>
          </cell>
          <cell r="I486">
            <v>1.5999999999999999</v>
          </cell>
        </row>
        <row r="487">
          <cell r="D487" t="str">
            <v>ÑC2</v>
          </cell>
          <cell r="I487">
            <v>1.9999999999999998</v>
          </cell>
        </row>
        <row r="488">
          <cell r="D488" t="str">
            <v>BTM250</v>
          </cell>
          <cell r="I488">
            <v>0.21999999999999997</v>
          </cell>
        </row>
        <row r="489">
          <cell r="D489" t="str">
            <v>ST10M</v>
          </cell>
          <cell r="I489">
            <v>9.2999999999999989</v>
          </cell>
        </row>
        <row r="490">
          <cell r="D490" t="str">
            <v>VKM</v>
          </cell>
          <cell r="I490">
            <v>2.8599999999999997E-2</v>
          </cell>
        </row>
        <row r="491">
          <cell r="D491" t="str">
            <v>QBTUM</v>
          </cell>
          <cell r="I491">
            <v>2.9999999999999996</v>
          </cell>
        </row>
        <row r="492">
          <cell r="I492">
            <v>9.9999999999999992E-2</v>
          </cell>
        </row>
        <row r="493">
          <cell r="I493">
            <v>0</v>
          </cell>
        </row>
        <row r="494">
          <cell r="D494" t="str">
            <v>BLMK</v>
          </cell>
          <cell r="I494">
            <v>0</v>
          </cell>
        </row>
        <row r="495">
          <cell r="I495">
            <v>0</v>
          </cell>
        </row>
        <row r="496">
          <cell r="I496">
            <v>0</v>
          </cell>
        </row>
        <row r="497">
          <cell r="D497" t="str">
            <v>MUAÑ</v>
          </cell>
          <cell r="I497">
            <v>0</v>
          </cell>
        </row>
        <row r="498">
          <cell r="D498" t="str">
            <v>ÑC2</v>
          </cell>
          <cell r="I498">
            <v>0</v>
          </cell>
        </row>
        <row r="499">
          <cell r="D499" t="str">
            <v>QBTUM</v>
          </cell>
          <cell r="I499">
            <v>0</v>
          </cell>
        </row>
        <row r="500">
          <cell r="I500">
            <v>0</v>
          </cell>
        </row>
        <row r="501">
          <cell r="I501">
            <v>1</v>
          </cell>
        </row>
        <row r="502">
          <cell r="D502" t="str">
            <v>BTM200</v>
          </cell>
          <cell r="I502">
            <v>6.64</v>
          </cell>
        </row>
        <row r="503">
          <cell r="D503" t="str">
            <v>BTL100</v>
          </cell>
          <cell r="I503">
            <v>1.5</v>
          </cell>
        </row>
        <row r="504">
          <cell r="D504" t="str">
            <v>ST18M</v>
          </cell>
          <cell r="I504">
            <v>26.320000000000004</v>
          </cell>
        </row>
        <row r="505">
          <cell r="D505" t="str">
            <v>ST18M</v>
          </cell>
          <cell r="I505">
            <v>386.54000000000008</v>
          </cell>
        </row>
        <row r="506">
          <cell r="D506" t="str">
            <v>DCAT</v>
          </cell>
          <cell r="I506">
            <v>3.7000000000000006</v>
          </cell>
        </row>
        <row r="507">
          <cell r="D507" t="str">
            <v>DCU5</v>
          </cell>
          <cell r="I507">
            <v>16.7</v>
          </cell>
        </row>
        <row r="508">
          <cell r="I508">
            <v>105</v>
          </cell>
        </row>
        <row r="509">
          <cell r="I509">
            <v>105</v>
          </cell>
        </row>
        <row r="510">
          <cell r="I510">
            <v>0.1</v>
          </cell>
        </row>
        <row r="511">
          <cell r="I511">
            <v>0</v>
          </cell>
        </row>
        <row r="512">
          <cell r="D512" t="str">
            <v>BTM200</v>
          </cell>
          <cell r="I512">
            <v>0</v>
          </cell>
        </row>
        <row r="513">
          <cell r="D513" t="str">
            <v>BTL100</v>
          </cell>
          <cell r="I513">
            <v>0</v>
          </cell>
        </row>
        <row r="514">
          <cell r="D514" t="str">
            <v>BTL100</v>
          </cell>
          <cell r="I514">
            <v>0</v>
          </cell>
        </row>
        <row r="515">
          <cell r="D515" t="str">
            <v>ST10M</v>
          </cell>
          <cell r="I515">
            <v>0</v>
          </cell>
        </row>
        <row r="516">
          <cell r="D516" t="str">
            <v>ST18M</v>
          </cell>
          <cell r="I516">
            <v>0</v>
          </cell>
        </row>
        <row r="517">
          <cell r="D517" t="str">
            <v>D57+C</v>
          </cell>
          <cell r="I517">
            <v>0</v>
          </cell>
        </row>
        <row r="518">
          <cell r="I518">
            <v>0</v>
          </cell>
        </row>
        <row r="519">
          <cell r="I519">
            <v>0</v>
          </cell>
        </row>
        <row r="520">
          <cell r="I520">
            <v>0</v>
          </cell>
        </row>
        <row r="521">
          <cell r="I521">
            <v>1</v>
          </cell>
        </row>
        <row r="522">
          <cell r="D522" t="str">
            <v>BTM250</v>
          </cell>
          <cell r="I522">
            <v>0.78800000000000003</v>
          </cell>
        </row>
        <row r="523">
          <cell r="D523" t="str">
            <v>BTM250</v>
          </cell>
          <cell r="I523">
            <v>0.86199999999999988</v>
          </cell>
        </row>
        <row r="524">
          <cell r="D524" t="str">
            <v>BTL100</v>
          </cell>
          <cell r="I524">
            <v>0.4</v>
          </cell>
        </row>
        <row r="525">
          <cell r="D525" t="str">
            <v>ST10M</v>
          </cell>
          <cell r="I525">
            <v>63.07</v>
          </cell>
        </row>
        <row r="526">
          <cell r="D526" t="str">
            <v>ST18M</v>
          </cell>
          <cell r="I526">
            <v>49.7</v>
          </cell>
        </row>
        <row r="527">
          <cell r="D527" t="str">
            <v>VKM</v>
          </cell>
          <cell r="I527">
            <v>2.1000000000000001E-2</v>
          </cell>
        </row>
        <row r="528">
          <cell r="D528" t="str">
            <v>VKM</v>
          </cell>
          <cell r="I528">
            <v>6.7000000000000004E-2</v>
          </cell>
        </row>
        <row r="529">
          <cell r="D529" t="str">
            <v>DCU5</v>
          </cell>
          <cell r="I529">
            <v>3.9500000000000006</v>
          </cell>
        </row>
        <row r="530">
          <cell r="I530">
            <v>13.000000000000002</v>
          </cell>
        </row>
        <row r="531">
          <cell r="I531">
            <v>13.000000000000002</v>
          </cell>
        </row>
        <row r="532">
          <cell r="I532">
            <v>0.10000000000000002</v>
          </cell>
        </row>
        <row r="533">
          <cell r="I533">
            <v>1</v>
          </cell>
        </row>
        <row r="534">
          <cell r="D534" t="str">
            <v>M-25</v>
          </cell>
          <cell r="I534">
            <v>3</v>
          </cell>
        </row>
        <row r="535">
          <cell r="D535" t="str">
            <v>cTD-16/2400</v>
          </cell>
          <cell r="I535">
            <v>1</v>
          </cell>
        </row>
        <row r="536">
          <cell r="D536" t="str">
            <v>Kep-TD</v>
          </cell>
          <cell r="I536">
            <v>1</v>
          </cell>
        </row>
        <row r="537">
          <cell r="D537" t="str">
            <v>KepN-CU/AL</v>
          </cell>
          <cell r="I537">
            <v>1</v>
          </cell>
        </row>
        <row r="538">
          <cell r="I538">
            <v>3</v>
          </cell>
        </row>
        <row r="539">
          <cell r="I539">
            <v>1</v>
          </cell>
        </row>
        <row r="540">
          <cell r="I540">
            <v>7</v>
          </cell>
        </row>
        <row r="541">
          <cell r="I541">
            <v>0</v>
          </cell>
        </row>
        <row r="542">
          <cell r="I542">
            <v>1</v>
          </cell>
        </row>
        <row r="543">
          <cell r="D543" t="str">
            <v>BTLT-20</v>
          </cell>
          <cell r="I543">
            <v>1</v>
          </cell>
        </row>
        <row r="544">
          <cell r="I544">
            <v>1</v>
          </cell>
        </row>
        <row r="545">
          <cell r="I545">
            <v>1</v>
          </cell>
        </row>
        <row r="546">
          <cell r="I546">
            <v>2</v>
          </cell>
        </row>
        <row r="547">
          <cell r="I547">
            <v>1</v>
          </cell>
        </row>
        <row r="548">
          <cell r="I548">
            <v>1</v>
          </cell>
        </row>
        <row r="549">
          <cell r="D549" t="str">
            <v>GCMK</v>
          </cell>
          <cell r="I549">
            <v>48.25</v>
          </cell>
        </row>
        <row r="550">
          <cell r="D550" t="str">
            <v>GCMK</v>
          </cell>
          <cell r="I550">
            <v>19.149999999999999</v>
          </cell>
        </row>
        <row r="551">
          <cell r="D551" t="str">
            <v>GCMK</v>
          </cell>
          <cell r="I551">
            <v>7.0299999999999994</v>
          </cell>
        </row>
        <row r="552">
          <cell r="D552" t="str">
            <v>BM16-260</v>
          </cell>
          <cell r="I552">
            <v>0.99999999999999989</v>
          </cell>
        </row>
        <row r="553">
          <cell r="D553" t="str">
            <v>BM16-70</v>
          </cell>
          <cell r="I553">
            <v>1.9999999999999998</v>
          </cell>
        </row>
        <row r="554">
          <cell r="D554" t="str">
            <v>BM16-400</v>
          </cell>
          <cell r="I554">
            <v>2.9999999999999996</v>
          </cell>
        </row>
        <row r="555">
          <cell r="D555" t="str">
            <v>BM16-100</v>
          </cell>
          <cell r="I555">
            <v>3.9999999999999996</v>
          </cell>
        </row>
        <row r="556">
          <cell r="D556" t="str">
            <v>CD-194/7,135</v>
          </cell>
          <cell r="I556">
            <v>0.99999999999999989</v>
          </cell>
        </row>
        <row r="557">
          <cell r="D557" t="str">
            <v>CD-210/7,24</v>
          </cell>
          <cell r="I557">
            <v>0.99999999999999989</v>
          </cell>
        </row>
        <row r="558">
          <cell r="I558">
            <v>0.99999999999999989</v>
          </cell>
        </row>
        <row r="559">
          <cell r="I559">
            <v>1.9999999999999998</v>
          </cell>
        </row>
        <row r="560">
          <cell r="I560">
            <v>91.999999999999986</v>
          </cell>
        </row>
        <row r="561">
          <cell r="I561">
            <v>0</v>
          </cell>
        </row>
        <row r="562">
          <cell r="D562" t="str">
            <v>GCMK</v>
          </cell>
          <cell r="I562">
            <v>0</v>
          </cell>
        </row>
        <row r="563">
          <cell r="D563" t="str">
            <v>GCMK</v>
          </cell>
          <cell r="I563">
            <v>0</v>
          </cell>
        </row>
        <row r="564">
          <cell r="D564" t="str">
            <v>GCMK</v>
          </cell>
          <cell r="I564">
            <v>0</v>
          </cell>
        </row>
        <row r="565">
          <cell r="D565" t="str">
            <v>GCMK</v>
          </cell>
          <cell r="I565">
            <v>0</v>
          </cell>
        </row>
        <row r="566">
          <cell r="I566">
            <v>0</v>
          </cell>
        </row>
        <row r="567">
          <cell r="I567">
            <v>0</v>
          </cell>
        </row>
        <row r="568">
          <cell r="I568">
            <v>0</v>
          </cell>
        </row>
        <row r="569">
          <cell r="I569">
            <v>0</v>
          </cell>
        </row>
        <row r="570">
          <cell r="D570" t="str">
            <v>GCMK</v>
          </cell>
          <cell r="I570">
            <v>0</v>
          </cell>
        </row>
        <row r="571">
          <cell r="D571" t="str">
            <v>GCMK</v>
          </cell>
          <cell r="I571">
            <v>0</v>
          </cell>
        </row>
        <row r="572">
          <cell r="I572">
            <v>0</v>
          </cell>
        </row>
        <row r="573">
          <cell r="I573">
            <v>0</v>
          </cell>
        </row>
        <row r="574">
          <cell r="I574">
            <v>1</v>
          </cell>
        </row>
        <row r="575">
          <cell r="D575" t="str">
            <v>GCMK</v>
          </cell>
          <cell r="I575">
            <v>29.56</v>
          </cell>
        </row>
        <row r="576">
          <cell r="D576" t="str">
            <v>GCMK</v>
          </cell>
          <cell r="I576">
            <v>11.9</v>
          </cell>
        </row>
        <row r="577">
          <cell r="D577" t="str">
            <v>GCMK</v>
          </cell>
          <cell r="I577">
            <v>5.3899999999999988</v>
          </cell>
        </row>
        <row r="578">
          <cell r="D578" t="str">
            <v>BM16-35/28</v>
          </cell>
          <cell r="I578">
            <v>7.9999999999999991</v>
          </cell>
        </row>
        <row r="579">
          <cell r="D579" t="str">
            <v>BM16-240/80</v>
          </cell>
          <cell r="I579">
            <v>2.9999999999999996</v>
          </cell>
        </row>
        <row r="580">
          <cell r="D580" t="str">
            <v>BM16-300/300</v>
          </cell>
          <cell r="I580">
            <v>1.9999999999999998</v>
          </cell>
        </row>
        <row r="581">
          <cell r="I581">
            <v>0.99999999999999989</v>
          </cell>
        </row>
        <row r="582">
          <cell r="I582">
            <v>48.999999999999993</v>
          </cell>
        </row>
        <row r="583">
          <cell r="I583">
            <v>1</v>
          </cell>
        </row>
        <row r="584">
          <cell r="D584" t="str">
            <v>GCMK</v>
          </cell>
          <cell r="I584">
            <v>26.200000000000003</v>
          </cell>
        </row>
        <row r="585">
          <cell r="D585" t="str">
            <v>BM16-100/100</v>
          </cell>
          <cell r="I585">
            <v>4</v>
          </cell>
        </row>
        <row r="586">
          <cell r="D586" t="str">
            <v>BM16-50/35</v>
          </cell>
          <cell r="I586">
            <v>4</v>
          </cell>
        </row>
        <row r="587">
          <cell r="D587" t="str">
            <v>GCMK</v>
          </cell>
          <cell r="I587">
            <v>9.2823999999999991</v>
          </cell>
        </row>
        <row r="588">
          <cell r="D588" t="str">
            <v>MT</v>
          </cell>
          <cell r="I588">
            <v>4</v>
          </cell>
        </row>
        <row r="589">
          <cell r="D589" t="str">
            <v>K3B-C3/8</v>
          </cell>
          <cell r="I589">
            <v>32</v>
          </cell>
        </row>
        <row r="590">
          <cell r="D590" t="str">
            <v>SC</v>
          </cell>
          <cell r="I590">
            <v>4</v>
          </cell>
        </row>
        <row r="591">
          <cell r="D591" t="str">
            <v>C5/8</v>
          </cell>
          <cell r="I591">
            <v>84</v>
          </cell>
        </row>
        <row r="592">
          <cell r="D592" t="str">
            <v>YC</v>
          </cell>
          <cell r="I592">
            <v>8</v>
          </cell>
        </row>
        <row r="593">
          <cell r="D593" t="str">
            <v>MN3</v>
          </cell>
          <cell r="I593">
            <v>4</v>
          </cell>
        </row>
        <row r="594">
          <cell r="I594">
            <v>4</v>
          </cell>
        </row>
        <row r="595">
          <cell r="I595">
            <v>4</v>
          </cell>
        </row>
        <row r="596">
          <cell r="I596">
            <v>84</v>
          </cell>
        </row>
        <row r="597">
          <cell r="I597">
            <v>1</v>
          </cell>
        </row>
        <row r="598">
          <cell r="D598" t="str">
            <v>CD-682</v>
          </cell>
          <cell r="I598">
            <v>2</v>
          </cell>
        </row>
        <row r="599">
          <cell r="D599" t="str">
            <v>BM16-100/100</v>
          </cell>
          <cell r="I599">
            <v>4</v>
          </cell>
        </row>
        <row r="600">
          <cell r="D600" t="str">
            <v>GCMK</v>
          </cell>
          <cell r="I600">
            <v>4.6411999999999995</v>
          </cell>
        </row>
        <row r="601">
          <cell r="D601" t="str">
            <v>MT</v>
          </cell>
          <cell r="I601">
            <v>2</v>
          </cell>
        </row>
        <row r="602">
          <cell r="D602" t="str">
            <v>K3B-C3/8</v>
          </cell>
          <cell r="I602">
            <v>20</v>
          </cell>
        </row>
        <row r="603">
          <cell r="D603" t="str">
            <v>SC</v>
          </cell>
          <cell r="I603">
            <v>2</v>
          </cell>
        </row>
        <row r="604">
          <cell r="D604" t="str">
            <v>C3/8</v>
          </cell>
          <cell r="I604">
            <v>50</v>
          </cell>
        </row>
        <row r="605">
          <cell r="D605" t="str">
            <v>YC</v>
          </cell>
          <cell r="I605">
            <v>4</v>
          </cell>
        </row>
        <row r="606">
          <cell r="D606" t="str">
            <v>MN3</v>
          </cell>
          <cell r="I606">
            <v>2</v>
          </cell>
        </row>
        <row r="607">
          <cell r="I607">
            <v>2</v>
          </cell>
        </row>
        <row r="608">
          <cell r="I608">
            <v>2</v>
          </cell>
        </row>
        <row r="609">
          <cell r="I609">
            <v>120</v>
          </cell>
        </row>
        <row r="610">
          <cell r="I610">
            <v>1</v>
          </cell>
        </row>
        <row r="611">
          <cell r="D611" t="str">
            <v>ACKP-70</v>
          </cell>
          <cell r="I611">
            <v>0</v>
          </cell>
        </row>
        <row r="612">
          <cell r="D612" t="str">
            <v>ACKP-50</v>
          </cell>
          <cell r="I612">
            <v>0</v>
          </cell>
        </row>
        <row r="613">
          <cell r="D613" t="str">
            <v>AC-95</v>
          </cell>
          <cell r="I613">
            <v>0.32600000000000001</v>
          </cell>
        </row>
        <row r="614">
          <cell r="D614" t="str">
            <v>AC-50</v>
          </cell>
          <cell r="I614">
            <v>5.0000000000000001E-3</v>
          </cell>
        </row>
        <row r="615">
          <cell r="D615" t="str">
            <v>SD</v>
          </cell>
          <cell r="I615">
            <v>0</v>
          </cell>
        </row>
        <row r="616">
          <cell r="D616" t="str">
            <v>SD-M</v>
          </cell>
          <cell r="I616">
            <v>11</v>
          </cell>
        </row>
        <row r="617">
          <cell r="D617" t="str">
            <v>ST</v>
          </cell>
          <cell r="I617">
            <v>30</v>
          </cell>
        </row>
        <row r="618">
          <cell r="D618" t="str">
            <v>CSD</v>
          </cell>
          <cell r="I618">
            <v>11</v>
          </cell>
        </row>
        <row r="619">
          <cell r="D619" t="str">
            <v>csdi</v>
          </cell>
          <cell r="I619">
            <v>0</v>
          </cell>
        </row>
        <row r="620">
          <cell r="D620" t="str">
            <v>csdg</v>
          </cell>
          <cell r="I620">
            <v>0</v>
          </cell>
        </row>
        <row r="621">
          <cell r="D621" t="str">
            <v>MT</v>
          </cell>
          <cell r="I621">
            <v>30</v>
          </cell>
        </row>
        <row r="622">
          <cell r="D622" t="str">
            <v>VT2</v>
          </cell>
          <cell r="I622">
            <v>15</v>
          </cell>
        </row>
        <row r="623">
          <cell r="D623" t="str">
            <v>MND</v>
          </cell>
          <cell r="I623">
            <v>15</v>
          </cell>
        </row>
        <row r="624">
          <cell r="D624" t="str">
            <v>KhN-AC95</v>
          </cell>
          <cell r="I624">
            <v>15</v>
          </cell>
        </row>
        <row r="625">
          <cell r="D625" t="str">
            <v>KhN-AC70</v>
          </cell>
          <cell r="I625">
            <v>0</v>
          </cell>
        </row>
        <row r="626">
          <cell r="D626" t="str">
            <v>ON-AC50</v>
          </cell>
          <cell r="I626">
            <v>0</v>
          </cell>
        </row>
        <row r="627">
          <cell r="D627" t="str">
            <v>ON-ACKP50</v>
          </cell>
          <cell r="I627">
            <v>0</v>
          </cell>
        </row>
        <row r="628">
          <cell r="D628" t="str">
            <v>ON-ACKP70</v>
          </cell>
          <cell r="I628">
            <v>0</v>
          </cell>
        </row>
        <row r="629">
          <cell r="D629" t="str">
            <v>FCO-24-200</v>
          </cell>
          <cell r="I629">
            <v>0</v>
          </cell>
        </row>
        <row r="630">
          <cell r="D630" t="str">
            <v>FCO-24-100</v>
          </cell>
          <cell r="I630">
            <v>0</v>
          </cell>
        </row>
        <row r="631">
          <cell r="D631" t="str">
            <v>on-AcKP70</v>
          </cell>
          <cell r="I631">
            <v>0</v>
          </cell>
        </row>
        <row r="632">
          <cell r="D632" t="str">
            <v>on-ACKP50</v>
          </cell>
          <cell r="I632">
            <v>0</v>
          </cell>
        </row>
        <row r="633">
          <cell r="D633" t="str">
            <v>R1S</v>
          </cell>
          <cell r="I633">
            <v>0</v>
          </cell>
        </row>
        <row r="634">
          <cell r="D634" t="str">
            <v>DC-60K</v>
          </cell>
          <cell r="I634">
            <v>0</v>
          </cell>
        </row>
        <row r="635">
          <cell r="D635" t="str">
            <v>UVIS</v>
          </cell>
          <cell r="I635">
            <v>0</v>
          </cell>
        </row>
        <row r="636">
          <cell r="D636" t="str">
            <v>SOC</v>
          </cell>
          <cell r="I636">
            <v>3</v>
          </cell>
        </row>
        <row r="637">
          <cell r="D637" t="str">
            <v>K2R-AC50</v>
          </cell>
          <cell r="I637">
            <v>7</v>
          </cell>
        </row>
        <row r="638">
          <cell r="D638" t="str">
            <v>K2R-AC70</v>
          </cell>
          <cell r="I638">
            <v>0</v>
          </cell>
        </row>
        <row r="639">
          <cell r="D639" t="str">
            <v>K2R-AC95</v>
          </cell>
          <cell r="I639">
            <v>6</v>
          </cell>
        </row>
        <row r="640">
          <cell r="D640" t="str">
            <v>KepNE-TH</v>
          </cell>
          <cell r="I640">
            <v>0</v>
          </cell>
        </row>
        <row r="641">
          <cell r="D641" t="str">
            <v>bnh</v>
          </cell>
          <cell r="I641">
            <v>0</v>
          </cell>
        </row>
        <row r="642">
          <cell r="I642">
            <v>0</v>
          </cell>
        </row>
        <row r="643">
          <cell r="I643">
            <v>2.7E-2</v>
          </cell>
        </row>
        <row r="644">
          <cell r="I644">
            <v>0.02</v>
          </cell>
        </row>
        <row r="645">
          <cell r="I645">
            <v>0</v>
          </cell>
        </row>
        <row r="646">
          <cell r="I646">
            <v>0</v>
          </cell>
        </row>
        <row r="647">
          <cell r="I647">
            <v>1</v>
          </cell>
        </row>
        <row r="648">
          <cell r="I648">
            <v>11</v>
          </cell>
        </row>
        <row r="649">
          <cell r="I649">
            <v>15</v>
          </cell>
        </row>
        <row r="650">
          <cell r="I650">
            <v>0</v>
          </cell>
        </row>
        <row r="651">
          <cell r="I651">
            <v>0</v>
          </cell>
        </row>
        <row r="652">
          <cell r="I652">
            <v>3</v>
          </cell>
        </row>
        <row r="653">
          <cell r="I653">
            <v>0.33100000000000002</v>
          </cell>
        </row>
        <row r="654">
          <cell r="I654">
            <v>0.28399999999999997</v>
          </cell>
        </row>
        <row r="655">
          <cell r="I655">
            <v>0</v>
          </cell>
        </row>
        <row r="656">
          <cell r="I656">
            <v>5</v>
          </cell>
        </row>
        <row r="657">
          <cell r="I657">
            <v>0</v>
          </cell>
        </row>
        <row r="658">
          <cell r="I658">
            <v>0</v>
          </cell>
        </row>
        <row r="659">
          <cell r="I659">
            <v>0</v>
          </cell>
        </row>
        <row r="660">
          <cell r="I660">
            <v>0</v>
          </cell>
        </row>
        <row r="661">
          <cell r="D661" t="str">
            <v>BTL100</v>
          </cell>
          <cell r="I661">
            <v>0</v>
          </cell>
        </row>
        <row r="662">
          <cell r="D662" t="str">
            <v>BTM200</v>
          </cell>
          <cell r="I662">
            <v>0</v>
          </cell>
        </row>
        <row r="663">
          <cell r="D663" t="str">
            <v>BTM200</v>
          </cell>
          <cell r="I663">
            <v>0</v>
          </cell>
        </row>
        <row r="664">
          <cell r="D664" t="str">
            <v>BTM200</v>
          </cell>
          <cell r="I664">
            <v>0</v>
          </cell>
        </row>
        <row r="665">
          <cell r="D665" t="str">
            <v>VKM</v>
          </cell>
          <cell r="I665">
            <v>0</v>
          </cell>
        </row>
        <row r="666">
          <cell r="D666" t="str">
            <v>VKC</v>
          </cell>
          <cell r="I666">
            <v>0</v>
          </cell>
        </row>
        <row r="667">
          <cell r="D667" t="str">
            <v>VKM</v>
          </cell>
          <cell r="I667">
            <v>0</v>
          </cell>
        </row>
        <row r="668">
          <cell r="D668" t="str">
            <v>ST10M</v>
          </cell>
          <cell r="I668">
            <v>0</v>
          </cell>
        </row>
        <row r="669">
          <cell r="D669" t="str">
            <v>ST18M</v>
          </cell>
          <cell r="I669">
            <v>0</v>
          </cell>
        </row>
        <row r="670">
          <cell r="D670" t="str">
            <v>GCMK</v>
          </cell>
          <cell r="I670">
            <v>0</v>
          </cell>
        </row>
        <row r="671">
          <cell r="D671" t="str">
            <v>GCMK</v>
          </cell>
          <cell r="I671">
            <v>0</v>
          </cell>
        </row>
        <row r="672">
          <cell r="D672" t="str">
            <v>DCU5</v>
          </cell>
          <cell r="I672">
            <v>0</v>
          </cell>
        </row>
        <row r="673">
          <cell r="D673" t="str">
            <v>DCAT</v>
          </cell>
          <cell r="I673">
            <v>0</v>
          </cell>
        </row>
        <row r="674">
          <cell r="I674">
            <v>0</v>
          </cell>
        </row>
        <row r="675">
          <cell r="I675">
            <v>0</v>
          </cell>
        </row>
        <row r="676">
          <cell r="D676" t="str">
            <v>MUAÑ</v>
          </cell>
          <cell r="I676">
            <v>0</v>
          </cell>
        </row>
        <row r="677">
          <cell r="I677">
            <v>0</v>
          </cell>
        </row>
        <row r="678">
          <cell r="D678" t="str">
            <v>PUMP</v>
          </cell>
          <cell r="I678">
            <v>0</v>
          </cell>
        </row>
        <row r="679">
          <cell r="I679">
            <v>0</v>
          </cell>
        </row>
        <row r="680">
          <cell r="D680" t="str">
            <v>BTL100</v>
          </cell>
          <cell r="I680">
            <v>0</v>
          </cell>
        </row>
        <row r="681">
          <cell r="D681" t="str">
            <v>BTM200</v>
          </cell>
          <cell r="I681">
            <v>0</v>
          </cell>
        </row>
        <row r="682">
          <cell r="D682" t="str">
            <v>BTM200</v>
          </cell>
          <cell r="I682">
            <v>0</v>
          </cell>
        </row>
        <row r="683">
          <cell r="D683" t="str">
            <v>BTM200</v>
          </cell>
          <cell r="I683">
            <v>0</v>
          </cell>
        </row>
        <row r="684">
          <cell r="D684" t="str">
            <v>VKM</v>
          </cell>
          <cell r="I684">
            <v>0</v>
          </cell>
        </row>
        <row r="685">
          <cell r="D685" t="str">
            <v>VKC</v>
          </cell>
          <cell r="I685">
            <v>0</v>
          </cell>
        </row>
        <row r="686">
          <cell r="D686" t="str">
            <v>VKm</v>
          </cell>
          <cell r="I686">
            <v>0</v>
          </cell>
        </row>
        <row r="687">
          <cell r="D687" t="str">
            <v>ST10M</v>
          </cell>
          <cell r="I687">
            <v>0</v>
          </cell>
        </row>
        <row r="688">
          <cell r="D688" t="str">
            <v>ST18M</v>
          </cell>
          <cell r="I688">
            <v>0</v>
          </cell>
        </row>
        <row r="689">
          <cell r="D689" t="str">
            <v>GCMK</v>
          </cell>
          <cell r="I689">
            <v>0</v>
          </cell>
        </row>
        <row r="690">
          <cell r="D690" t="str">
            <v>GCMK</v>
          </cell>
          <cell r="I690">
            <v>0</v>
          </cell>
        </row>
        <row r="691">
          <cell r="D691" t="str">
            <v>DCU5</v>
          </cell>
          <cell r="I691">
            <v>0</v>
          </cell>
        </row>
        <row r="692">
          <cell r="D692" t="str">
            <v>DCAT</v>
          </cell>
          <cell r="I692">
            <v>0</v>
          </cell>
        </row>
        <row r="693">
          <cell r="I693">
            <v>0</v>
          </cell>
        </row>
        <row r="694">
          <cell r="I694">
            <v>0</v>
          </cell>
        </row>
        <row r="695">
          <cell r="D695" t="str">
            <v>MUAÑ</v>
          </cell>
          <cell r="I695">
            <v>0</v>
          </cell>
        </row>
        <row r="696">
          <cell r="I696">
            <v>0</v>
          </cell>
        </row>
        <row r="697">
          <cell r="D697" t="str">
            <v>PUMP</v>
          </cell>
          <cell r="I697">
            <v>0</v>
          </cell>
        </row>
        <row r="698">
          <cell r="I698">
            <v>0</v>
          </cell>
        </row>
        <row r="699">
          <cell r="D699" t="str">
            <v>BTL100</v>
          </cell>
          <cell r="I699">
            <v>0</v>
          </cell>
        </row>
        <row r="700">
          <cell r="D700" t="str">
            <v>BTM200</v>
          </cell>
          <cell r="I700">
            <v>0</v>
          </cell>
        </row>
        <row r="701">
          <cell r="D701" t="str">
            <v>BTM200</v>
          </cell>
          <cell r="I701">
            <v>0</v>
          </cell>
        </row>
        <row r="702">
          <cell r="D702" t="str">
            <v>BTM200</v>
          </cell>
          <cell r="I702">
            <v>0</v>
          </cell>
        </row>
        <row r="703">
          <cell r="D703" t="str">
            <v>VKM</v>
          </cell>
          <cell r="I703">
            <v>0</v>
          </cell>
        </row>
        <row r="704">
          <cell r="D704" t="str">
            <v>VKM</v>
          </cell>
          <cell r="I704">
            <v>0</v>
          </cell>
        </row>
        <row r="705">
          <cell r="D705" t="str">
            <v>VKM</v>
          </cell>
          <cell r="I705">
            <v>0</v>
          </cell>
        </row>
        <row r="706">
          <cell r="D706" t="str">
            <v>ST10M</v>
          </cell>
          <cell r="I706">
            <v>0</v>
          </cell>
        </row>
        <row r="707">
          <cell r="D707" t="str">
            <v>ST18M</v>
          </cell>
          <cell r="I707">
            <v>0</v>
          </cell>
        </row>
        <row r="708">
          <cell r="D708" t="str">
            <v>GCMK</v>
          </cell>
          <cell r="I708">
            <v>0</v>
          </cell>
        </row>
        <row r="709">
          <cell r="D709" t="str">
            <v>GCMK</v>
          </cell>
          <cell r="I709">
            <v>0</v>
          </cell>
        </row>
        <row r="710">
          <cell r="D710" t="str">
            <v>DCU5</v>
          </cell>
          <cell r="I710">
            <v>0</v>
          </cell>
        </row>
        <row r="711">
          <cell r="D711" t="str">
            <v>DCAT</v>
          </cell>
          <cell r="I711">
            <v>0</v>
          </cell>
        </row>
        <row r="712">
          <cell r="I712">
            <v>0</v>
          </cell>
        </row>
        <row r="713">
          <cell r="I713">
            <v>0</v>
          </cell>
        </row>
        <row r="714">
          <cell r="I714">
            <v>0</v>
          </cell>
        </row>
        <row r="715">
          <cell r="D715" t="str">
            <v>PUMP</v>
          </cell>
          <cell r="I715">
            <v>0</v>
          </cell>
        </row>
        <row r="716">
          <cell r="I716">
            <v>0</v>
          </cell>
        </row>
        <row r="717">
          <cell r="D717" t="str">
            <v>BTL100</v>
          </cell>
          <cell r="I717">
            <v>0</v>
          </cell>
        </row>
        <row r="718">
          <cell r="D718" t="str">
            <v>BTM200</v>
          </cell>
          <cell r="I718">
            <v>0</v>
          </cell>
        </row>
        <row r="719">
          <cell r="D719" t="str">
            <v>BTM200</v>
          </cell>
          <cell r="I719">
            <v>0</v>
          </cell>
        </row>
        <row r="720">
          <cell r="D720" t="str">
            <v>BTM200</v>
          </cell>
          <cell r="I720">
            <v>0</v>
          </cell>
        </row>
        <row r="721">
          <cell r="D721" t="str">
            <v>VKM</v>
          </cell>
          <cell r="I721">
            <v>0</v>
          </cell>
        </row>
        <row r="722">
          <cell r="D722" t="str">
            <v>VKM</v>
          </cell>
          <cell r="I722">
            <v>0</v>
          </cell>
        </row>
        <row r="723">
          <cell r="D723" t="str">
            <v>VKM</v>
          </cell>
          <cell r="I723">
            <v>0</v>
          </cell>
        </row>
        <row r="724">
          <cell r="D724" t="str">
            <v>ST10M</v>
          </cell>
          <cell r="I724">
            <v>0</v>
          </cell>
        </row>
        <row r="725">
          <cell r="D725" t="str">
            <v>ST18M</v>
          </cell>
          <cell r="I725">
            <v>0</v>
          </cell>
        </row>
        <row r="726">
          <cell r="D726" t="str">
            <v>GCMK</v>
          </cell>
          <cell r="I726">
            <v>0</v>
          </cell>
        </row>
        <row r="727">
          <cell r="D727" t="str">
            <v>GCMK</v>
          </cell>
          <cell r="I727">
            <v>0</v>
          </cell>
        </row>
        <row r="728">
          <cell r="D728" t="str">
            <v>DCU5</v>
          </cell>
          <cell r="I728">
            <v>0</v>
          </cell>
        </row>
        <row r="729">
          <cell r="D729" t="str">
            <v>DCAT</v>
          </cell>
          <cell r="I729">
            <v>0</v>
          </cell>
        </row>
        <row r="730">
          <cell r="I730">
            <v>0</v>
          </cell>
        </row>
        <row r="731">
          <cell r="I731">
            <v>0</v>
          </cell>
        </row>
        <row r="732">
          <cell r="I732">
            <v>0</v>
          </cell>
        </row>
        <row r="733">
          <cell r="D733" t="str">
            <v>PUMP</v>
          </cell>
          <cell r="I733">
            <v>0</v>
          </cell>
        </row>
        <row r="734">
          <cell r="I734">
            <v>0</v>
          </cell>
        </row>
        <row r="735">
          <cell r="D735" t="str">
            <v>SA&lt;18</v>
          </cell>
          <cell r="I735">
            <v>0</v>
          </cell>
        </row>
        <row r="736">
          <cell r="D736" t="str">
            <v>GCMK</v>
          </cell>
          <cell r="I736">
            <v>0</v>
          </cell>
        </row>
        <row r="737">
          <cell r="D737" t="str">
            <v>GCMK</v>
          </cell>
          <cell r="I737">
            <v>0</v>
          </cell>
        </row>
        <row r="738">
          <cell r="D738" t="str">
            <v>BM16-50</v>
          </cell>
          <cell r="I738">
            <v>0</v>
          </cell>
        </row>
        <row r="739">
          <cell r="I739">
            <v>0</v>
          </cell>
        </row>
        <row r="740">
          <cell r="I740">
            <v>0</v>
          </cell>
        </row>
        <row r="741">
          <cell r="I741">
            <v>0</v>
          </cell>
        </row>
        <row r="742">
          <cell r="I742">
            <v>0</v>
          </cell>
        </row>
        <row r="743">
          <cell r="I743">
            <v>0</v>
          </cell>
        </row>
        <row r="744">
          <cell r="I744">
            <v>0</v>
          </cell>
        </row>
        <row r="745">
          <cell r="D745" t="str">
            <v>GCMK</v>
          </cell>
          <cell r="I745">
            <v>0</v>
          </cell>
        </row>
        <row r="746">
          <cell r="I746">
            <v>0</v>
          </cell>
        </row>
        <row r="747">
          <cell r="I747">
            <v>0</v>
          </cell>
        </row>
        <row r="748">
          <cell r="I748">
            <v>0</v>
          </cell>
        </row>
        <row r="749">
          <cell r="I749">
            <v>0</v>
          </cell>
        </row>
        <row r="750">
          <cell r="I750">
            <v>0</v>
          </cell>
        </row>
        <row r="751">
          <cell r="I751">
            <v>0</v>
          </cell>
        </row>
        <row r="752">
          <cell r="D752" t="str">
            <v>GCMK</v>
          </cell>
          <cell r="I752">
            <v>0</v>
          </cell>
        </row>
        <row r="753">
          <cell r="I753">
            <v>0</v>
          </cell>
        </row>
        <row r="754">
          <cell r="I754">
            <v>0</v>
          </cell>
        </row>
        <row r="755">
          <cell r="I755">
            <v>0</v>
          </cell>
        </row>
        <row r="756">
          <cell r="I756">
            <v>0</v>
          </cell>
        </row>
        <row r="757">
          <cell r="I757">
            <v>0</v>
          </cell>
        </row>
        <row r="758">
          <cell r="I758">
            <v>0</v>
          </cell>
        </row>
        <row r="759">
          <cell r="D759" t="str">
            <v>GCMK</v>
          </cell>
          <cell r="I759">
            <v>0</v>
          </cell>
        </row>
        <row r="760">
          <cell r="I760">
            <v>0</v>
          </cell>
        </row>
        <row r="761">
          <cell r="I761">
            <v>0</v>
          </cell>
        </row>
        <row r="762">
          <cell r="I762">
            <v>0</v>
          </cell>
        </row>
        <row r="763">
          <cell r="I763">
            <v>0</v>
          </cell>
        </row>
        <row r="764">
          <cell r="I764">
            <v>0</v>
          </cell>
        </row>
        <row r="765">
          <cell r="I765">
            <v>0</v>
          </cell>
        </row>
        <row r="766">
          <cell r="D766" t="str">
            <v>GCMK</v>
          </cell>
          <cell r="I766">
            <v>0</v>
          </cell>
        </row>
        <row r="767">
          <cell r="I767">
            <v>0</v>
          </cell>
        </row>
        <row r="768">
          <cell r="I768">
            <v>0</v>
          </cell>
        </row>
        <row r="769">
          <cell r="I769">
            <v>0</v>
          </cell>
        </row>
        <row r="770">
          <cell r="I770">
            <v>0</v>
          </cell>
        </row>
        <row r="771">
          <cell r="I771">
            <v>0</v>
          </cell>
        </row>
        <row r="772">
          <cell r="I772">
            <v>0</v>
          </cell>
        </row>
        <row r="773">
          <cell r="D773" t="str">
            <v>ACSR-240/32</v>
          </cell>
          <cell r="I773">
            <v>0</v>
          </cell>
        </row>
        <row r="774">
          <cell r="D774" t="str">
            <v>ACKP-70</v>
          </cell>
          <cell r="I774">
            <v>0</v>
          </cell>
        </row>
        <row r="775">
          <cell r="D775" t="str">
            <v>ACKP-50</v>
          </cell>
          <cell r="I775">
            <v>0</v>
          </cell>
        </row>
        <row r="776">
          <cell r="D776" t="str">
            <v>AC-95</v>
          </cell>
          <cell r="I776">
            <v>0</v>
          </cell>
        </row>
        <row r="777">
          <cell r="D777" t="str">
            <v>AC-50</v>
          </cell>
          <cell r="I777">
            <v>0</v>
          </cell>
        </row>
        <row r="778">
          <cell r="D778" t="str">
            <v>TK-50</v>
          </cell>
          <cell r="I778">
            <v>0</v>
          </cell>
        </row>
        <row r="779">
          <cell r="D779" t="str">
            <v>SuT-70</v>
          </cell>
          <cell r="I779">
            <v>0</v>
          </cell>
        </row>
        <row r="780">
          <cell r="D780" t="str">
            <v>SuT-120</v>
          </cell>
          <cell r="I780">
            <v>0</v>
          </cell>
        </row>
        <row r="781">
          <cell r="D781" t="str">
            <v>CDD-185-240</v>
          </cell>
          <cell r="I781">
            <v>0</v>
          </cell>
        </row>
        <row r="782">
          <cell r="D782" t="str">
            <v>CND-185-240</v>
          </cell>
          <cell r="I782">
            <v>0</v>
          </cell>
        </row>
        <row r="783">
          <cell r="D783" t="str">
            <v>CDDCS2-50</v>
          </cell>
          <cell r="I783">
            <v>0</v>
          </cell>
        </row>
        <row r="784">
          <cell r="D784" t="str">
            <v>CNDCS-50</v>
          </cell>
          <cell r="I784">
            <v>0</v>
          </cell>
        </row>
        <row r="785">
          <cell r="D785" t="str">
            <v>CR-2-9</v>
          </cell>
          <cell r="I785">
            <v>0</v>
          </cell>
        </row>
        <row r="786">
          <cell r="D786" t="str">
            <v>CR-4-22</v>
          </cell>
          <cell r="I786">
            <v>0</v>
          </cell>
        </row>
        <row r="787">
          <cell r="D787" t="str">
            <v>KepNE-240</v>
          </cell>
          <cell r="I787">
            <v>0</v>
          </cell>
        </row>
        <row r="788">
          <cell r="D788" t="str">
            <v>Kep2R-TK50</v>
          </cell>
          <cell r="I788">
            <v>0</v>
          </cell>
        </row>
        <row r="789">
          <cell r="D789" t="str">
            <v>ON-AC240</v>
          </cell>
          <cell r="I789">
            <v>0</v>
          </cell>
        </row>
        <row r="790">
          <cell r="D790" t="str">
            <v>ON-TK50</v>
          </cell>
          <cell r="I790">
            <v>0</v>
          </cell>
        </row>
        <row r="791">
          <cell r="D791" t="str">
            <v>OV-AC240</v>
          </cell>
          <cell r="I791">
            <v>0</v>
          </cell>
        </row>
        <row r="792">
          <cell r="D792" t="str">
            <v>OV-TK50</v>
          </cell>
          <cell r="I792">
            <v>0</v>
          </cell>
        </row>
        <row r="793">
          <cell r="I793">
            <v>0</v>
          </cell>
        </row>
        <row r="794">
          <cell r="I794">
            <v>0</v>
          </cell>
        </row>
        <row r="795">
          <cell r="I795">
            <v>0</v>
          </cell>
        </row>
        <row r="796">
          <cell r="I796">
            <v>0</v>
          </cell>
        </row>
        <row r="797">
          <cell r="I797">
            <v>0</v>
          </cell>
        </row>
        <row r="798">
          <cell r="I798">
            <v>0</v>
          </cell>
        </row>
        <row r="799">
          <cell r="I799">
            <v>0</v>
          </cell>
        </row>
        <row r="800">
          <cell r="I800">
            <v>0</v>
          </cell>
        </row>
        <row r="801">
          <cell r="I801">
            <v>0</v>
          </cell>
        </row>
        <row r="802">
          <cell r="I802">
            <v>0</v>
          </cell>
        </row>
        <row r="803">
          <cell r="I803">
            <v>0</v>
          </cell>
        </row>
        <row r="804">
          <cell r="I804">
            <v>0</v>
          </cell>
        </row>
        <row r="805">
          <cell r="I805">
            <v>0</v>
          </cell>
        </row>
        <row r="806">
          <cell r="I806">
            <v>0</v>
          </cell>
        </row>
        <row r="807">
          <cell r="I807">
            <v>0</v>
          </cell>
        </row>
        <row r="808">
          <cell r="D808" t="str">
            <v>CD35-10</v>
          </cell>
          <cell r="I808">
            <v>0</v>
          </cell>
        </row>
        <row r="809">
          <cell r="D809" t="str">
            <v>CG35-10</v>
          </cell>
          <cell r="I809">
            <v>0</v>
          </cell>
        </row>
        <row r="810">
          <cell r="D810" t="str">
            <v>CM35-10</v>
          </cell>
          <cell r="I810">
            <v>0</v>
          </cell>
        </row>
        <row r="811">
          <cell r="I811">
            <v>0</v>
          </cell>
        </row>
        <row r="812">
          <cell r="I812">
            <v>0</v>
          </cell>
        </row>
        <row r="813">
          <cell r="I813">
            <v>0</v>
          </cell>
        </row>
        <row r="814">
          <cell r="I814">
            <v>0</v>
          </cell>
        </row>
        <row r="815">
          <cell r="D815" t="str">
            <v>CDAN</v>
          </cell>
          <cell r="I815">
            <v>0</v>
          </cell>
        </row>
        <row r="816">
          <cell r="I816">
            <v>0</v>
          </cell>
        </row>
        <row r="817">
          <cell r="D817" t="str">
            <v>TNDC</v>
          </cell>
          <cell r="I817">
            <v>0</v>
          </cell>
        </row>
        <row r="818">
          <cell r="I818">
            <v>0</v>
          </cell>
        </row>
        <row r="819">
          <cell r="D819" t="str">
            <v>QBTUM</v>
          </cell>
          <cell r="I819">
            <v>0</v>
          </cell>
        </row>
        <row r="820">
          <cell r="I820">
            <v>0</v>
          </cell>
        </row>
        <row r="821">
          <cell r="I821">
            <v>0</v>
          </cell>
        </row>
        <row r="822">
          <cell r="I822">
            <v>0</v>
          </cell>
        </row>
        <row r="823">
          <cell r="I823">
            <v>0</v>
          </cell>
        </row>
        <row r="824">
          <cell r="D824" t="str">
            <v>DCAT</v>
          </cell>
          <cell r="I824">
            <v>0</v>
          </cell>
        </row>
        <row r="825">
          <cell r="D825" t="str">
            <v>DCU5</v>
          </cell>
          <cell r="I825">
            <v>0</v>
          </cell>
        </row>
        <row r="826">
          <cell r="D826" t="str">
            <v>PTRE</v>
          </cell>
          <cell r="I826">
            <v>0</v>
          </cell>
        </row>
        <row r="827">
          <cell r="D827" t="str">
            <v>BTL100</v>
          </cell>
          <cell r="I827">
            <v>0</v>
          </cell>
        </row>
        <row r="828">
          <cell r="D828" t="str">
            <v>BTM200</v>
          </cell>
          <cell r="I828">
            <v>0</v>
          </cell>
        </row>
        <row r="829">
          <cell r="D829" t="str">
            <v>ST10M</v>
          </cell>
          <cell r="I829">
            <v>0</v>
          </cell>
        </row>
        <row r="830">
          <cell r="D830" t="str">
            <v>ST18M</v>
          </cell>
          <cell r="I830">
            <v>0</v>
          </cell>
        </row>
        <row r="831">
          <cell r="D831" t="str">
            <v>ST20M</v>
          </cell>
          <cell r="I831">
            <v>0</v>
          </cell>
        </row>
        <row r="832">
          <cell r="D832" t="str">
            <v>VKM</v>
          </cell>
          <cell r="I832">
            <v>0</v>
          </cell>
        </row>
        <row r="833">
          <cell r="I833">
            <v>0</v>
          </cell>
        </row>
        <row r="834">
          <cell r="D834" t="str">
            <v>GCMK</v>
          </cell>
          <cell r="I834">
            <v>0</v>
          </cell>
        </row>
        <row r="835">
          <cell r="D835" t="str">
            <v>M-22</v>
          </cell>
          <cell r="I835">
            <v>0</v>
          </cell>
        </row>
        <row r="836">
          <cell r="I836">
            <v>0</v>
          </cell>
        </row>
        <row r="837">
          <cell r="D837" t="str">
            <v>VCPTRE</v>
          </cell>
          <cell r="I837">
            <v>0</v>
          </cell>
        </row>
        <row r="838">
          <cell r="I838">
            <v>0</v>
          </cell>
        </row>
        <row r="839">
          <cell r="I839">
            <v>0</v>
          </cell>
        </row>
        <row r="840">
          <cell r="I840">
            <v>0</v>
          </cell>
        </row>
        <row r="841">
          <cell r="D841" t="str">
            <v>CD35-10</v>
          </cell>
          <cell r="I841">
            <v>0</v>
          </cell>
        </row>
        <row r="842">
          <cell r="D842" t="str">
            <v>CG35-10</v>
          </cell>
          <cell r="I842">
            <v>0</v>
          </cell>
        </row>
        <row r="843">
          <cell r="D843" t="str">
            <v>CM35-10</v>
          </cell>
          <cell r="I843">
            <v>0</v>
          </cell>
        </row>
        <row r="844">
          <cell r="I844">
            <v>0</v>
          </cell>
        </row>
        <row r="845">
          <cell r="I845">
            <v>0</v>
          </cell>
        </row>
        <row r="846">
          <cell r="I846">
            <v>0</v>
          </cell>
        </row>
        <row r="847">
          <cell r="D847" t="str">
            <v>CDAN</v>
          </cell>
          <cell r="I847">
            <v>0</v>
          </cell>
        </row>
        <row r="848">
          <cell r="I848">
            <v>0</v>
          </cell>
        </row>
        <row r="849">
          <cell r="D849" t="str">
            <v>TNDC</v>
          </cell>
          <cell r="I849">
            <v>0</v>
          </cell>
        </row>
        <row r="850">
          <cell r="I850">
            <v>0</v>
          </cell>
        </row>
        <row r="851">
          <cell r="D851" t="str">
            <v>QBTUM</v>
          </cell>
          <cell r="I851">
            <v>0</v>
          </cell>
        </row>
        <row r="852">
          <cell r="I852">
            <v>0</v>
          </cell>
        </row>
        <row r="853">
          <cell r="I853">
            <v>0</v>
          </cell>
        </row>
        <row r="854">
          <cell r="I854">
            <v>0</v>
          </cell>
        </row>
        <row r="855">
          <cell r="I855">
            <v>0</v>
          </cell>
        </row>
        <row r="856">
          <cell r="D856" t="str">
            <v>DCAT</v>
          </cell>
          <cell r="I856">
            <v>0</v>
          </cell>
        </row>
        <row r="857">
          <cell r="D857" t="str">
            <v>DCU5</v>
          </cell>
          <cell r="I857">
            <v>0</v>
          </cell>
        </row>
        <row r="858">
          <cell r="D858" t="str">
            <v>PTRE</v>
          </cell>
          <cell r="I858">
            <v>0</v>
          </cell>
        </row>
        <row r="859">
          <cell r="D859" t="str">
            <v>BTL100</v>
          </cell>
          <cell r="I859">
            <v>0</v>
          </cell>
        </row>
        <row r="860">
          <cell r="D860" t="str">
            <v>BTM200</v>
          </cell>
          <cell r="I860">
            <v>0</v>
          </cell>
        </row>
        <row r="861">
          <cell r="D861" t="str">
            <v>ST10M</v>
          </cell>
          <cell r="I861">
            <v>0</v>
          </cell>
        </row>
        <row r="862">
          <cell r="D862" t="str">
            <v>ST18M</v>
          </cell>
          <cell r="I862">
            <v>0</v>
          </cell>
        </row>
        <row r="863">
          <cell r="D863" t="str">
            <v>ST20M</v>
          </cell>
          <cell r="I863">
            <v>0</v>
          </cell>
        </row>
        <row r="864">
          <cell r="D864" t="str">
            <v>VKM</v>
          </cell>
          <cell r="I864">
            <v>0</v>
          </cell>
        </row>
        <row r="865">
          <cell r="D865" t="str">
            <v>GCMK</v>
          </cell>
          <cell r="I865">
            <v>0</v>
          </cell>
        </row>
        <row r="866">
          <cell r="D866" t="str">
            <v>SATH</v>
          </cell>
          <cell r="I866">
            <v>0</v>
          </cell>
        </row>
        <row r="867">
          <cell r="D867" t="str">
            <v>SATH</v>
          </cell>
          <cell r="I867">
            <v>0</v>
          </cell>
        </row>
        <row r="868">
          <cell r="I868">
            <v>0</v>
          </cell>
        </row>
        <row r="869">
          <cell r="D869" t="str">
            <v>GCMK</v>
          </cell>
          <cell r="I869">
            <v>0</v>
          </cell>
        </row>
        <row r="870">
          <cell r="D870" t="str">
            <v>M-22</v>
          </cell>
          <cell r="I870">
            <v>0</v>
          </cell>
        </row>
        <row r="871">
          <cell r="I871">
            <v>0</v>
          </cell>
        </row>
        <row r="872">
          <cell r="D872" t="str">
            <v>VCPTRE</v>
          </cell>
          <cell r="I872">
            <v>0</v>
          </cell>
        </row>
        <row r="873">
          <cell r="I873">
            <v>0</v>
          </cell>
        </row>
        <row r="874">
          <cell r="I874">
            <v>0</v>
          </cell>
        </row>
        <row r="875">
          <cell r="I875">
            <v>0</v>
          </cell>
        </row>
        <row r="876">
          <cell r="D876" t="str">
            <v>CD35-10</v>
          </cell>
          <cell r="I876">
            <v>0</v>
          </cell>
        </row>
        <row r="877">
          <cell r="D877" t="str">
            <v>CG35-10</v>
          </cell>
          <cell r="I877">
            <v>0</v>
          </cell>
        </row>
        <row r="878">
          <cell r="D878" t="str">
            <v>CM35-10</v>
          </cell>
          <cell r="I878">
            <v>0</v>
          </cell>
        </row>
        <row r="879">
          <cell r="I879">
            <v>0</v>
          </cell>
        </row>
        <row r="880">
          <cell r="I880">
            <v>0</v>
          </cell>
        </row>
        <row r="881">
          <cell r="I881">
            <v>0</v>
          </cell>
        </row>
        <row r="882">
          <cell r="D882" t="str">
            <v>CDAN</v>
          </cell>
          <cell r="I882">
            <v>0</v>
          </cell>
        </row>
        <row r="883">
          <cell r="I883">
            <v>0</v>
          </cell>
        </row>
        <row r="884">
          <cell r="D884" t="str">
            <v>TNDC</v>
          </cell>
          <cell r="I884">
            <v>0</v>
          </cell>
        </row>
        <row r="885">
          <cell r="I885">
            <v>0</v>
          </cell>
        </row>
        <row r="886">
          <cell r="D886" t="str">
            <v>QBTUM</v>
          </cell>
          <cell r="I886">
            <v>0</v>
          </cell>
        </row>
        <row r="887">
          <cell r="I887">
            <v>0</v>
          </cell>
        </row>
        <row r="888">
          <cell r="I888">
            <v>0</v>
          </cell>
        </row>
        <row r="889">
          <cell r="I889">
            <v>0</v>
          </cell>
        </row>
        <row r="890">
          <cell r="I890">
            <v>0</v>
          </cell>
        </row>
        <row r="891">
          <cell r="D891" t="str">
            <v>DCAT</v>
          </cell>
          <cell r="I891">
            <v>0</v>
          </cell>
        </row>
        <row r="892">
          <cell r="D892" t="str">
            <v>DCU5</v>
          </cell>
          <cell r="I892">
            <v>0</v>
          </cell>
        </row>
        <row r="893">
          <cell r="D893" t="str">
            <v>PTRE</v>
          </cell>
          <cell r="I893">
            <v>0</v>
          </cell>
        </row>
        <row r="894">
          <cell r="D894" t="str">
            <v>BTL100</v>
          </cell>
          <cell r="I894">
            <v>0</v>
          </cell>
        </row>
        <row r="895">
          <cell r="D895" t="str">
            <v>BTM200</v>
          </cell>
          <cell r="I895">
            <v>0</v>
          </cell>
        </row>
        <row r="896">
          <cell r="D896" t="str">
            <v>ST10M</v>
          </cell>
          <cell r="I896">
            <v>0</v>
          </cell>
        </row>
        <row r="897">
          <cell r="D897" t="str">
            <v>ST18M</v>
          </cell>
          <cell r="I897">
            <v>0</v>
          </cell>
        </row>
        <row r="898">
          <cell r="D898" t="str">
            <v>ST20M</v>
          </cell>
          <cell r="I898">
            <v>0</v>
          </cell>
        </row>
        <row r="899">
          <cell r="D899" t="str">
            <v>VKM</v>
          </cell>
          <cell r="I899">
            <v>0</v>
          </cell>
        </row>
        <row r="900">
          <cell r="D900" t="str">
            <v>GCMK</v>
          </cell>
          <cell r="I900">
            <v>0</v>
          </cell>
        </row>
        <row r="901">
          <cell r="D901" t="str">
            <v>SATH</v>
          </cell>
          <cell r="I901">
            <v>0</v>
          </cell>
        </row>
        <row r="902">
          <cell r="D902" t="str">
            <v>SATH</v>
          </cell>
          <cell r="I902">
            <v>0</v>
          </cell>
        </row>
        <row r="903">
          <cell r="I903">
            <v>0</v>
          </cell>
        </row>
        <row r="904">
          <cell r="D904" t="str">
            <v>GCMK</v>
          </cell>
          <cell r="I904">
            <v>0</v>
          </cell>
        </row>
        <row r="905">
          <cell r="D905" t="str">
            <v>M-22</v>
          </cell>
          <cell r="I905">
            <v>0</v>
          </cell>
        </row>
        <row r="906">
          <cell r="I906">
            <v>0</v>
          </cell>
        </row>
        <row r="907">
          <cell r="D907" t="str">
            <v>VCPTRE</v>
          </cell>
          <cell r="I907">
            <v>0</v>
          </cell>
        </row>
        <row r="908">
          <cell r="I908">
            <v>0</v>
          </cell>
        </row>
        <row r="909">
          <cell r="I909">
            <v>0</v>
          </cell>
        </row>
        <row r="910">
          <cell r="I910">
            <v>0</v>
          </cell>
        </row>
        <row r="911">
          <cell r="D911" t="str">
            <v>CD35-10</v>
          </cell>
          <cell r="I911">
            <v>0</v>
          </cell>
        </row>
        <row r="912">
          <cell r="D912" t="str">
            <v>CG35-10</v>
          </cell>
          <cell r="I912">
            <v>0</v>
          </cell>
        </row>
        <row r="913">
          <cell r="D913" t="str">
            <v>CM35-10</v>
          </cell>
          <cell r="I913">
            <v>0</v>
          </cell>
        </row>
        <row r="914">
          <cell r="I914">
            <v>0</v>
          </cell>
        </row>
        <row r="915">
          <cell r="I915">
            <v>0</v>
          </cell>
        </row>
        <row r="916">
          <cell r="I916">
            <v>0</v>
          </cell>
        </row>
        <row r="917">
          <cell r="I917">
            <v>0</v>
          </cell>
        </row>
        <row r="918">
          <cell r="D918" t="str">
            <v>CDAN</v>
          </cell>
          <cell r="I918">
            <v>0</v>
          </cell>
        </row>
        <row r="919">
          <cell r="I919">
            <v>0</v>
          </cell>
        </row>
        <row r="920">
          <cell r="D920" t="str">
            <v>TNDC</v>
          </cell>
          <cell r="I920">
            <v>0</v>
          </cell>
        </row>
        <row r="921">
          <cell r="I921">
            <v>0</v>
          </cell>
        </row>
        <row r="922">
          <cell r="D922" t="str">
            <v>QBTUM</v>
          </cell>
          <cell r="I922">
            <v>0</v>
          </cell>
        </row>
        <row r="923">
          <cell r="I923">
            <v>0</v>
          </cell>
        </row>
        <row r="924">
          <cell r="I924">
            <v>0</v>
          </cell>
        </row>
        <row r="925">
          <cell r="I925">
            <v>0</v>
          </cell>
        </row>
        <row r="926">
          <cell r="I926">
            <v>0</v>
          </cell>
        </row>
        <row r="927">
          <cell r="D927" t="str">
            <v>DCAT</v>
          </cell>
          <cell r="I927">
            <v>0</v>
          </cell>
        </row>
        <row r="928">
          <cell r="D928" t="str">
            <v>DCU5</v>
          </cell>
          <cell r="I928">
            <v>0</v>
          </cell>
        </row>
        <row r="929">
          <cell r="D929" t="str">
            <v>PTRE</v>
          </cell>
          <cell r="I929">
            <v>0</v>
          </cell>
        </row>
        <row r="930">
          <cell r="D930" t="str">
            <v>BTL100</v>
          </cell>
          <cell r="I930">
            <v>0</v>
          </cell>
        </row>
        <row r="931">
          <cell r="D931" t="str">
            <v>BTM200</v>
          </cell>
          <cell r="I931">
            <v>0</v>
          </cell>
        </row>
        <row r="932">
          <cell r="D932" t="str">
            <v>ST10M</v>
          </cell>
          <cell r="I932">
            <v>0</v>
          </cell>
        </row>
        <row r="933">
          <cell r="D933" t="str">
            <v>ST18M</v>
          </cell>
          <cell r="I933">
            <v>0</v>
          </cell>
        </row>
        <row r="934">
          <cell r="D934" t="str">
            <v>ST20M</v>
          </cell>
          <cell r="I934">
            <v>0</v>
          </cell>
        </row>
        <row r="935">
          <cell r="D935" t="str">
            <v>VKM</v>
          </cell>
          <cell r="I935">
            <v>0</v>
          </cell>
        </row>
        <row r="936">
          <cell r="I936">
            <v>0</v>
          </cell>
        </row>
        <row r="937">
          <cell r="D937" t="str">
            <v>GCMK</v>
          </cell>
          <cell r="I937">
            <v>0</v>
          </cell>
        </row>
        <row r="938">
          <cell r="D938" t="str">
            <v>M-22</v>
          </cell>
          <cell r="I938">
            <v>0</v>
          </cell>
        </row>
        <row r="939">
          <cell r="I939">
            <v>0</v>
          </cell>
        </row>
        <row r="940">
          <cell r="D940" t="str">
            <v>VCPTRE</v>
          </cell>
          <cell r="I940">
            <v>0</v>
          </cell>
        </row>
        <row r="941">
          <cell r="I941">
            <v>0</v>
          </cell>
        </row>
        <row r="942">
          <cell r="I942">
            <v>0</v>
          </cell>
        </row>
        <row r="943">
          <cell r="I943">
            <v>0</v>
          </cell>
        </row>
        <row r="944">
          <cell r="D944" t="str">
            <v>CD35-8M</v>
          </cell>
          <cell r="I944">
            <v>0</v>
          </cell>
        </row>
        <row r="945">
          <cell r="D945" t="str">
            <v>CG35-10</v>
          </cell>
          <cell r="I945">
            <v>0</v>
          </cell>
        </row>
        <row r="946">
          <cell r="D946" t="str">
            <v>CM35-10</v>
          </cell>
          <cell r="I946">
            <v>0</v>
          </cell>
        </row>
        <row r="947">
          <cell r="I947">
            <v>0</v>
          </cell>
        </row>
        <row r="948">
          <cell r="I948">
            <v>0</v>
          </cell>
        </row>
        <row r="949">
          <cell r="I949">
            <v>0</v>
          </cell>
        </row>
        <row r="950">
          <cell r="I950">
            <v>0</v>
          </cell>
        </row>
        <row r="951">
          <cell r="D951" t="str">
            <v>CDAN</v>
          </cell>
          <cell r="I951">
            <v>0</v>
          </cell>
        </row>
        <row r="952">
          <cell r="I952">
            <v>0</v>
          </cell>
        </row>
        <row r="953">
          <cell r="D953" t="str">
            <v>TNDC</v>
          </cell>
          <cell r="I953">
            <v>0</v>
          </cell>
        </row>
        <row r="954">
          <cell r="I954">
            <v>0</v>
          </cell>
        </row>
        <row r="955">
          <cell r="D955" t="str">
            <v>QBTUM</v>
          </cell>
          <cell r="I955">
            <v>0</v>
          </cell>
        </row>
        <row r="956">
          <cell r="I956">
            <v>0</v>
          </cell>
        </row>
        <row r="957">
          <cell r="I957">
            <v>0</v>
          </cell>
        </row>
        <row r="958">
          <cell r="I958">
            <v>0</v>
          </cell>
        </row>
        <row r="959">
          <cell r="I959">
            <v>0</v>
          </cell>
        </row>
        <row r="960">
          <cell r="D960" t="str">
            <v>DCAT</v>
          </cell>
          <cell r="I960">
            <v>0</v>
          </cell>
        </row>
        <row r="961">
          <cell r="D961" t="str">
            <v>DCU5</v>
          </cell>
          <cell r="I961">
            <v>0</v>
          </cell>
        </row>
        <row r="962">
          <cell r="D962" t="str">
            <v>PTRE</v>
          </cell>
          <cell r="I962">
            <v>0</v>
          </cell>
        </row>
        <row r="963">
          <cell r="D963" t="str">
            <v>BTL100</v>
          </cell>
          <cell r="I963">
            <v>0</v>
          </cell>
        </row>
        <row r="964">
          <cell r="D964" t="str">
            <v>BTM200</v>
          </cell>
          <cell r="I964">
            <v>0</v>
          </cell>
        </row>
        <row r="965">
          <cell r="D965" t="str">
            <v>ST10M</v>
          </cell>
          <cell r="I965">
            <v>0</v>
          </cell>
        </row>
        <row r="966">
          <cell r="D966" t="str">
            <v>ST18M</v>
          </cell>
          <cell r="I966">
            <v>0</v>
          </cell>
        </row>
        <row r="967">
          <cell r="D967" t="str">
            <v>ST20M</v>
          </cell>
          <cell r="I967">
            <v>0</v>
          </cell>
        </row>
        <row r="968">
          <cell r="D968" t="str">
            <v>VKM</v>
          </cell>
          <cell r="I968">
            <v>0</v>
          </cell>
        </row>
        <row r="969">
          <cell r="I969">
            <v>0</v>
          </cell>
        </row>
        <row r="970">
          <cell r="D970" t="str">
            <v>GCMK</v>
          </cell>
          <cell r="I970">
            <v>0</v>
          </cell>
        </row>
        <row r="971">
          <cell r="D971" t="str">
            <v>M-22</v>
          </cell>
          <cell r="I971">
            <v>0</v>
          </cell>
        </row>
        <row r="972">
          <cell r="I972">
            <v>0</v>
          </cell>
        </row>
        <row r="973">
          <cell r="D973" t="str">
            <v>VCPTRE</v>
          </cell>
          <cell r="I973">
            <v>0</v>
          </cell>
        </row>
        <row r="974">
          <cell r="I974">
            <v>0</v>
          </cell>
        </row>
        <row r="975">
          <cell r="I975">
            <v>0</v>
          </cell>
        </row>
        <row r="976">
          <cell r="I976">
            <v>0</v>
          </cell>
        </row>
        <row r="977">
          <cell r="D977" t="str">
            <v>CD35-8M</v>
          </cell>
          <cell r="I977">
            <v>0</v>
          </cell>
        </row>
        <row r="978">
          <cell r="D978" t="str">
            <v>CG35-10</v>
          </cell>
          <cell r="I978">
            <v>0</v>
          </cell>
        </row>
        <row r="979">
          <cell r="D979" t="str">
            <v>CM35-10</v>
          </cell>
          <cell r="I979">
            <v>0</v>
          </cell>
        </row>
        <row r="980">
          <cell r="I980">
            <v>0</v>
          </cell>
        </row>
        <row r="981">
          <cell r="I981">
            <v>0</v>
          </cell>
        </row>
        <row r="982">
          <cell r="I982">
            <v>0</v>
          </cell>
        </row>
        <row r="983">
          <cell r="I983">
            <v>0</v>
          </cell>
        </row>
        <row r="984">
          <cell r="D984" t="str">
            <v>CDAN</v>
          </cell>
          <cell r="I984">
            <v>0</v>
          </cell>
        </row>
        <row r="985">
          <cell r="I985">
            <v>0</v>
          </cell>
        </row>
        <row r="986">
          <cell r="D986" t="str">
            <v>TNDC</v>
          </cell>
          <cell r="I986">
            <v>0</v>
          </cell>
        </row>
        <row r="987">
          <cell r="I987">
            <v>0</v>
          </cell>
        </row>
        <row r="988">
          <cell r="D988" t="str">
            <v>QBTUM</v>
          </cell>
          <cell r="I988">
            <v>0</v>
          </cell>
        </row>
        <row r="989">
          <cell r="I989">
            <v>0</v>
          </cell>
        </row>
        <row r="990">
          <cell r="I990">
            <v>0</v>
          </cell>
        </row>
        <row r="991">
          <cell r="I991">
            <v>0</v>
          </cell>
        </row>
        <row r="992">
          <cell r="I992">
            <v>0</v>
          </cell>
        </row>
        <row r="993">
          <cell r="D993" t="str">
            <v>DCAT</v>
          </cell>
          <cell r="I993">
            <v>0</v>
          </cell>
        </row>
        <row r="994">
          <cell r="D994" t="str">
            <v>DCU5</v>
          </cell>
          <cell r="I994">
            <v>0</v>
          </cell>
        </row>
        <row r="995">
          <cell r="D995" t="str">
            <v>PTRE</v>
          </cell>
          <cell r="I995">
            <v>0</v>
          </cell>
        </row>
        <row r="996">
          <cell r="D996" t="str">
            <v>BTL100</v>
          </cell>
          <cell r="I996">
            <v>0</v>
          </cell>
        </row>
        <row r="997">
          <cell r="D997" t="str">
            <v>BTM200</v>
          </cell>
          <cell r="I997">
            <v>0</v>
          </cell>
        </row>
        <row r="998">
          <cell r="D998" t="str">
            <v>ST10M</v>
          </cell>
          <cell r="I998">
            <v>0</v>
          </cell>
        </row>
        <row r="999">
          <cell r="D999" t="str">
            <v>ST18M</v>
          </cell>
          <cell r="I999">
            <v>0</v>
          </cell>
        </row>
        <row r="1000">
          <cell r="D1000" t="str">
            <v>ST20M</v>
          </cell>
          <cell r="I1000">
            <v>0</v>
          </cell>
        </row>
        <row r="1001">
          <cell r="D1001" t="str">
            <v>VKM</v>
          </cell>
          <cell r="I1001">
            <v>0</v>
          </cell>
        </row>
        <row r="1002">
          <cell r="D1002" t="str">
            <v>GCMK</v>
          </cell>
          <cell r="I1002">
            <v>0</v>
          </cell>
        </row>
        <row r="1003">
          <cell r="D1003" t="str">
            <v>SATH</v>
          </cell>
          <cell r="I1003">
            <v>0</v>
          </cell>
        </row>
        <row r="1004">
          <cell r="D1004" t="str">
            <v>SATH</v>
          </cell>
          <cell r="I1004">
            <v>0</v>
          </cell>
        </row>
        <row r="1005">
          <cell r="I1005">
            <v>0</v>
          </cell>
        </row>
        <row r="1006">
          <cell r="D1006" t="str">
            <v>GCMK</v>
          </cell>
          <cell r="I1006">
            <v>0</v>
          </cell>
        </row>
        <row r="1007">
          <cell r="D1007" t="str">
            <v>M-22</v>
          </cell>
          <cell r="I1007">
            <v>0</v>
          </cell>
        </row>
        <row r="1008">
          <cell r="I1008">
            <v>0</v>
          </cell>
        </row>
        <row r="1009">
          <cell r="D1009" t="str">
            <v>VCPTRE</v>
          </cell>
          <cell r="I1009">
            <v>0</v>
          </cell>
        </row>
        <row r="1010">
          <cell r="I1010">
            <v>0</v>
          </cell>
        </row>
        <row r="1011">
          <cell r="I1011">
            <v>0</v>
          </cell>
        </row>
        <row r="1012">
          <cell r="I1012">
            <v>0</v>
          </cell>
        </row>
        <row r="1013">
          <cell r="D1013" t="str">
            <v>CD35-8M</v>
          </cell>
          <cell r="I1013">
            <v>0</v>
          </cell>
        </row>
        <row r="1014">
          <cell r="D1014" t="str">
            <v>CG35-8M</v>
          </cell>
          <cell r="I1014">
            <v>0</v>
          </cell>
        </row>
        <row r="1015">
          <cell r="D1015" t="str">
            <v>CG35-10</v>
          </cell>
          <cell r="I1015">
            <v>0</v>
          </cell>
        </row>
        <row r="1016">
          <cell r="D1016" t="str">
            <v>CM35-10</v>
          </cell>
          <cell r="I1016">
            <v>0</v>
          </cell>
        </row>
        <row r="1017">
          <cell r="I1017">
            <v>0</v>
          </cell>
        </row>
        <row r="1018">
          <cell r="I1018">
            <v>0</v>
          </cell>
        </row>
        <row r="1019">
          <cell r="I1019">
            <v>0</v>
          </cell>
        </row>
        <row r="1020">
          <cell r="I1020">
            <v>0</v>
          </cell>
        </row>
        <row r="1021">
          <cell r="D1021" t="str">
            <v>CDAN</v>
          </cell>
          <cell r="I1021">
            <v>0</v>
          </cell>
        </row>
        <row r="1022">
          <cell r="I1022">
            <v>0</v>
          </cell>
        </row>
        <row r="1023">
          <cell r="D1023" t="str">
            <v>TNDC</v>
          </cell>
          <cell r="I1023">
            <v>0</v>
          </cell>
        </row>
        <row r="1024">
          <cell r="I1024">
            <v>0</v>
          </cell>
        </row>
        <row r="1025">
          <cell r="D1025" t="str">
            <v>SIKA</v>
          </cell>
          <cell r="I1025">
            <v>0</v>
          </cell>
        </row>
        <row r="1026">
          <cell r="D1026" t="str">
            <v>QBTUM</v>
          </cell>
          <cell r="I1026">
            <v>0</v>
          </cell>
        </row>
        <row r="1027">
          <cell r="I1027">
            <v>0</v>
          </cell>
        </row>
        <row r="1028">
          <cell r="I1028">
            <v>0</v>
          </cell>
        </row>
        <row r="1029">
          <cell r="I1029">
            <v>0</v>
          </cell>
        </row>
        <row r="1030">
          <cell r="I1030">
            <v>0</v>
          </cell>
        </row>
        <row r="1031">
          <cell r="D1031" t="str">
            <v>DCAT</v>
          </cell>
          <cell r="I1031">
            <v>0</v>
          </cell>
        </row>
        <row r="1032">
          <cell r="D1032" t="str">
            <v>DCU5</v>
          </cell>
          <cell r="I1032">
            <v>0</v>
          </cell>
        </row>
        <row r="1033">
          <cell r="D1033" t="str">
            <v>PTRE</v>
          </cell>
          <cell r="I1033">
            <v>0</v>
          </cell>
        </row>
        <row r="1034">
          <cell r="D1034" t="str">
            <v>BTL100</v>
          </cell>
          <cell r="I1034">
            <v>0</v>
          </cell>
        </row>
        <row r="1035">
          <cell r="D1035" t="str">
            <v>BTM200</v>
          </cell>
          <cell r="I1035">
            <v>0</v>
          </cell>
        </row>
        <row r="1036">
          <cell r="D1036" t="str">
            <v>ST10M</v>
          </cell>
          <cell r="I1036">
            <v>0</v>
          </cell>
        </row>
        <row r="1037">
          <cell r="D1037" t="str">
            <v>ST18M</v>
          </cell>
          <cell r="I1037">
            <v>0</v>
          </cell>
        </row>
        <row r="1038">
          <cell r="D1038" t="str">
            <v>ST20M</v>
          </cell>
          <cell r="I1038">
            <v>0</v>
          </cell>
        </row>
        <row r="1039">
          <cell r="D1039" t="str">
            <v>VKM</v>
          </cell>
          <cell r="I1039">
            <v>0</v>
          </cell>
        </row>
        <row r="1040">
          <cell r="D1040" t="str">
            <v>GCMK</v>
          </cell>
          <cell r="I1040">
            <v>0</v>
          </cell>
        </row>
        <row r="1041">
          <cell r="D1041" t="str">
            <v>SATH</v>
          </cell>
          <cell r="I1041">
            <v>0</v>
          </cell>
        </row>
        <row r="1042">
          <cell r="D1042" t="str">
            <v>SATH</v>
          </cell>
          <cell r="I1042">
            <v>0</v>
          </cell>
        </row>
        <row r="1043">
          <cell r="I1043">
            <v>0</v>
          </cell>
        </row>
        <row r="1044">
          <cell r="D1044" t="str">
            <v>GCMK</v>
          </cell>
          <cell r="I1044">
            <v>0</v>
          </cell>
        </row>
        <row r="1045">
          <cell r="D1045" t="str">
            <v>M-22</v>
          </cell>
          <cell r="I1045">
            <v>0</v>
          </cell>
        </row>
        <row r="1046">
          <cell r="I1046">
            <v>0</v>
          </cell>
        </row>
        <row r="1047">
          <cell r="D1047" t="str">
            <v>VCPTRE</v>
          </cell>
          <cell r="I1047">
            <v>0</v>
          </cell>
        </row>
        <row r="1048">
          <cell r="I1048">
            <v>0</v>
          </cell>
        </row>
        <row r="1049">
          <cell r="I1049">
            <v>0</v>
          </cell>
        </row>
        <row r="1050">
          <cell r="I1050">
            <v>0</v>
          </cell>
        </row>
        <row r="1051">
          <cell r="D1051" t="str">
            <v>CD35-8M</v>
          </cell>
          <cell r="I1051">
            <v>0</v>
          </cell>
        </row>
        <row r="1052">
          <cell r="D1052" t="str">
            <v>CG35-10</v>
          </cell>
          <cell r="I1052">
            <v>0</v>
          </cell>
        </row>
        <row r="1053">
          <cell r="D1053" t="str">
            <v>CM35-10</v>
          </cell>
          <cell r="I1053">
            <v>0</v>
          </cell>
        </row>
        <row r="1054">
          <cell r="I1054">
            <v>0</v>
          </cell>
        </row>
        <row r="1055">
          <cell r="I1055">
            <v>0</v>
          </cell>
        </row>
        <row r="1056">
          <cell r="I1056">
            <v>0</v>
          </cell>
        </row>
        <row r="1057">
          <cell r="I1057">
            <v>0</v>
          </cell>
        </row>
        <row r="1058">
          <cell r="D1058" t="str">
            <v>CDAN</v>
          </cell>
          <cell r="I1058">
            <v>0</v>
          </cell>
        </row>
        <row r="1059">
          <cell r="I1059">
            <v>0</v>
          </cell>
        </row>
        <row r="1060">
          <cell r="D1060" t="str">
            <v>TNDC</v>
          </cell>
          <cell r="I1060">
            <v>0</v>
          </cell>
        </row>
        <row r="1061">
          <cell r="I1061">
            <v>0</v>
          </cell>
        </row>
        <row r="1062">
          <cell r="D1062" t="str">
            <v>QBTUM</v>
          </cell>
          <cell r="I1062">
            <v>0</v>
          </cell>
        </row>
        <row r="1063">
          <cell r="I1063">
            <v>0</v>
          </cell>
        </row>
        <row r="1064">
          <cell r="I1064">
            <v>0</v>
          </cell>
        </row>
        <row r="1065">
          <cell r="I1065">
            <v>0</v>
          </cell>
        </row>
        <row r="1066">
          <cell r="I1066">
            <v>0</v>
          </cell>
        </row>
        <row r="1067">
          <cell r="D1067" t="str">
            <v>DCAT</v>
          </cell>
          <cell r="I1067">
            <v>0</v>
          </cell>
        </row>
        <row r="1068">
          <cell r="D1068" t="str">
            <v>DCU5</v>
          </cell>
          <cell r="I1068">
            <v>0</v>
          </cell>
        </row>
        <row r="1069">
          <cell r="D1069" t="str">
            <v>PTRE</v>
          </cell>
          <cell r="I1069">
            <v>0</v>
          </cell>
        </row>
        <row r="1070">
          <cell r="D1070" t="str">
            <v>BTL100</v>
          </cell>
          <cell r="I1070">
            <v>0</v>
          </cell>
        </row>
        <row r="1071">
          <cell r="D1071" t="str">
            <v>BTM200</v>
          </cell>
          <cell r="I1071">
            <v>0</v>
          </cell>
        </row>
        <row r="1072">
          <cell r="D1072" t="str">
            <v>ST10M</v>
          </cell>
          <cell r="I1072">
            <v>0</v>
          </cell>
        </row>
        <row r="1073">
          <cell r="D1073" t="str">
            <v>ST18M</v>
          </cell>
          <cell r="I1073">
            <v>0</v>
          </cell>
        </row>
        <row r="1074">
          <cell r="D1074" t="str">
            <v>ST20M</v>
          </cell>
          <cell r="I1074">
            <v>0</v>
          </cell>
        </row>
        <row r="1075">
          <cell r="D1075" t="str">
            <v>VKM</v>
          </cell>
          <cell r="I1075">
            <v>0</v>
          </cell>
        </row>
        <row r="1076">
          <cell r="I1076">
            <v>0</v>
          </cell>
        </row>
        <row r="1077">
          <cell r="D1077" t="str">
            <v>GCMK</v>
          </cell>
          <cell r="I1077">
            <v>0</v>
          </cell>
        </row>
        <row r="1078">
          <cell r="D1078" t="str">
            <v>M-22</v>
          </cell>
          <cell r="I1078">
            <v>0</v>
          </cell>
        </row>
        <row r="1079">
          <cell r="I1079">
            <v>0</v>
          </cell>
        </row>
        <row r="1080">
          <cell r="D1080" t="str">
            <v>VCPTRE</v>
          </cell>
          <cell r="I1080">
            <v>0</v>
          </cell>
        </row>
        <row r="1081">
          <cell r="I1081">
            <v>0</v>
          </cell>
        </row>
        <row r="1082">
          <cell r="I1082">
            <v>0</v>
          </cell>
        </row>
        <row r="1083">
          <cell r="I1083">
            <v>0</v>
          </cell>
        </row>
        <row r="1084">
          <cell r="D1084" t="str">
            <v>CD35-10</v>
          </cell>
          <cell r="I1084">
            <v>0</v>
          </cell>
        </row>
        <row r="1085">
          <cell r="D1085" t="str">
            <v>CG35-10</v>
          </cell>
          <cell r="I1085">
            <v>0</v>
          </cell>
        </row>
        <row r="1086">
          <cell r="D1086" t="str">
            <v>CM35-10</v>
          </cell>
          <cell r="I1086">
            <v>0</v>
          </cell>
        </row>
        <row r="1087">
          <cell r="I1087">
            <v>0</v>
          </cell>
        </row>
        <row r="1088">
          <cell r="I1088">
            <v>0</v>
          </cell>
        </row>
        <row r="1089">
          <cell r="I1089">
            <v>0</v>
          </cell>
        </row>
        <row r="1090">
          <cell r="I1090">
            <v>0</v>
          </cell>
        </row>
        <row r="1091">
          <cell r="D1091" t="str">
            <v>CDAN</v>
          </cell>
          <cell r="I1091">
            <v>0</v>
          </cell>
        </row>
        <row r="1092">
          <cell r="I1092">
            <v>0</v>
          </cell>
        </row>
        <row r="1093">
          <cell r="D1093" t="str">
            <v>TNDC</v>
          </cell>
          <cell r="I1093">
            <v>0</v>
          </cell>
        </row>
        <row r="1094">
          <cell r="I1094">
            <v>0</v>
          </cell>
        </row>
        <row r="1095">
          <cell r="D1095" t="str">
            <v>QBTUM</v>
          </cell>
          <cell r="I1095">
            <v>0</v>
          </cell>
        </row>
        <row r="1096">
          <cell r="I1096">
            <v>0</v>
          </cell>
        </row>
        <row r="1097">
          <cell r="I1097">
            <v>0</v>
          </cell>
        </row>
        <row r="1098">
          <cell r="I1098">
            <v>0</v>
          </cell>
        </row>
        <row r="1099">
          <cell r="I1099">
            <v>0</v>
          </cell>
        </row>
        <row r="1100">
          <cell r="D1100" t="str">
            <v>DCAT</v>
          </cell>
          <cell r="I1100">
            <v>0</v>
          </cell>
        </row>
        <row r="1101">
          <cell r="D1101" t="str">
            <v>DCU5</v>
          </cell>
          <cell r="I1101">
            <v>0</v>
          </cell>
        </row>
        <row r="1102">
          <cell r="D1102" t="str">
            <v>PTRE</v>
          </cell>
          <cell r="I1102">
            <v>0</v>
          </cell>
        </row>
        <row r="1103">
          <cell r="D1103" t="str">
            <v>BTL100</v>
          </cell>
          <cell r="I1103">
            <v>0</v>
          </cell>
        </row>
        <row r="1104">
          <cell r="D1104" t="str">
            <v>BTM200</v>
          </cell>
          <cell r="I1104">
            <v>0</v>
          </cell>
        </row>
        <row r="1105">
          <cell r="D1105" t="str">
            <v>ST10M</v>
          </cell>
          <cell r="I1105">
            <v>0</v>
          </cell>
        </row>
        <row r="1106">
          <cell r="D1106" t="str">
            <v>ST18M</v>
          </cell>
          <cell r="I1106">
            <v>0</v>
          </cell>
        </row>
        <row r="1107">
          <cell r="D1107" t="str">
            <v>ST20M</v>
          </cell>
          <cell r="I1107">
            <v>0</v>
          </cell>
        </row>
        <row r="1108">
          <cell r="D1108" t="str">
            <v>VKM</v>
          </cell>
          <cell r="I1108">
            <v>0</v>
          </cell>
        </row>
        <row r="1109">
          <cell r="D1109" t="str">
            <v>GCMK</v>
          </cell>
          <cell r="I1109">
            <v>0</v>
          </cell>
        </row>
        <row r="1110">
          <cell r="D1110" t="str">
            <v>SATH</v>
          </cell>
          <cell r="I1110">
            <v>0</v>
          </cell>
        </row>
        <row r="1111">
          <cell r="D1111" t="str">
            <v>SATH</v>
          </cell>
          <cell r="I1111">
            <v>0</v>
          </cell>
        </row>
        <row r="1112">
          <cell r="I1112">
            <v>0</v>
          </cell>
        </row>
        <row r="1113">
          <cell r="D1113" t="str">
            <v>GCMK</v>
          </cell>
          <cell r="I1113">
            <v>0</v>
          </cell>
        </row>
        <row r="1114">
          <cell r="D1114" t="str">
            <v>M-22</v>
          </cell>
          <cell r="I1114">
            <v>0</v>
          </cell>
        </row>
        <row r="1115">
          <cell r="I1115">
            <v>0</v>
          </cell>
        </row>
        <row r="1116">
          <cell r="D1116" t="str">
            <v>VCPTRE</v>
          </cell>
          <cell r="I1116">
            <v>0</v>
          </cell>
        </row>
        <row r="1117">
          <cell r="I1117">
            <v>0</v>
          </cell>
        </row>
        <row r="1118">
          <cell r="I1118">
            <v>0</v>
          </cell>
        </row>
        <row r="1119">
          <cell r="I1119">
            <v>0</v>
          </cell>
        </row>
        <row r="1120">
          <cell r="D1120" t="str">
            <v>CD35-10</v>
          </cell>
          <cell r="I1120">
            <v>0</v>
          </cell>
        </row>
        <row r="1121">
          <cell r="D1121" t="str">
            <v>CG35-10</v>
          </cell>
          <cell r="I1121">
            <v>0</v>
          </cell>
        </row>
        <row r="1122">
          <cell r="D1122" t="str">
            <v>CM35-10</v>
          </cell>
          <cell r="I1122">
            <v>0</v>
          </cell>
        </row>
        <row r="1123">
          <cell r="I1123">
            <v>0</v>
          </cell>
        </row>
        <row r="1124">
          <cell r="I1124">
            <v>0</v>
          </cell>
        </row>
        <row r="1125">
          <cell r="I1125">
            <v>0</v>
          </cell>
        </row>
        <row r="1126">
          <cell r="I1126">
            <v>0</v>
          </cell>
        </row>
        <row r="1127">
          <cell r="D1127" t="str">
            <v>CDAN</v>
          </cell>
          <cell r="I1127">
            <v>0</v>
          </cell>
        </row>
        <row r="1128">
          <cell r="I1128">
            <v>0</v>
          </cell>
        </row>
        <row r="1129">
          <cell r="D1129" t="str">
            <v>TNDC</v>
          </cell>
          <cell r="I1129">
            <v>0</v>
          </cell>
        </row>
        <row r="1130">
          <cell r="I1130">
            <v>0</v>
          </cell>
        </row>
        <row r="1131">
          <cell r="D1131" t="str">
            <v>QBTUM</v>
          </cell>
          <cell r="I1131">
            <v>0</v>
          </cell>
        </row>
        <row r="1132">
          <cell r="I1132">
            <v>0</v>
          </cell>
        </row>
        <row r="1133">
          <cell r="I1133">
            <v>0</v>
          </cell>
        </row>
        <row r="1134">
          <cell r="I1134">
            <v>0</v>
          </cell>
        </row>
        <row r="1135">
          <cell r="I1135">
            <v>0</v>
          </cell>
        </row>
        <row r="1136">
          <cell r="D1136" t="str">
            <v>DCAT</v>
          </cell>
          <cell r="I1136">
            <v>0</v>
          </cell>
        </row>
        <row r="1137">
          <cell r="D1137" t="str">
            <v>DCU5</v>
          </cell>
          <cell r="I1137">
            <v>0</v>
          </cell>
        </row>
        <row r="1138">
          <cell r="D1138" t="str">
            <v>PTRE</v>
          </cell>
          <cell r="I1138">
            <v>0</v>
          </cell>
        </row>
        <row r="1139">
          <cell r="D1139" t="str">
            <v>BTL100</v>
          </cell>
          <cell r="I1139">
            <v>0</v>
          </cell>
        </row>
        <row r="1140">
          <cell r="D1140" t="str">
            <v>BTM200</v>
          </cell>
          <cell r="I1140">
            <v>0</v>
          </cell>
        </row>
        <row r="1141">
          <cell r="D1141" t="str">
            <v>ST10M</v>
          </cell>
          <cell r="I1141">
            <v>0</v>
          </cell>
        </row>
        <row r="1142">
          <cell r="D1142" t="str">
            <v>ST18M</v>
          </cell>
          <cell r="I1142">
            <v>0</v>
          </cell>
        </row>
        <row r="1143">
          <cell r="D1143" t="str">
            <v>ST20M</v>
          </cell>
          <cell r="I1143">
            <v>0</v>
          </cell>
        </row>
        <row r="1144">
          <cell r="D1144" t="str">
            <v>VKM</v>
          </cell>
          <cell r="I1144">
            <v>0</v>
          </cell>
        </row>
        <row r="1145">
          <cell r="D1145" t="str">
            <v>GCMK</v>
          </cell>
          <cell r="I1145">
            <v>0</v>
          </cell>
        </row>
        <row r="1146">
          <cell r="D1146" t="str">
            <v>SATH</v>
          </cell>
          <cell r="I1146">
            <v>0</v>
          </cell>
        </row>
        <row r="1147">
          <cell r="D1147" t="str">
            <v>SATH</v>
          </cell>
          <cell r="I1147">
            <v>0</v>
          </cell>
        </row>
        <row r="1148">
          <cell r="I1148">
            <v>0</v>
          </cell>
        </row>
        <row r="1149">
          <cell r="D1149" t="str">
            <v>GCMK</v>
          </cell>
          <cell r="I1149">
            <v>0</v>
          </cell>
        </row>
        <row r="1150">
          <cell r="D1150" t="str">
            <v>M-22</v>
          </cell>
          <cell r="I1150">
            <v>0</v>
          </cell>
        </row>
        <row r="1151">
          <cell r="I1151">
            <v>0</v>
          </cell>
        </row>
        <row r="1152">
          <cell r="D1152" t="str">
            <v>VCPTRE</v>
          </cell>
          <cell r="I1152">
            <v>0</v>
          </cell>
        </row>
        <row r="1153">
          <cell r="I1153">
            <v>0</v>
          </cell>
        </row>
        <row r="1154">
          <cell r="I1154">
            <v>0</v>
          </cell>
        </row>
        <row r="1155">
          <cell r="I1155">
            <v>0</v>
          </cell>
        </row>
        <row r="1156">
          <cell r="D1156" t="str">
            <v>CD35-10</v>
          </cell>
          <cell r="I1156">
            <v>0</v>
          </cell>
        </row>
        <row r="1157">
          <cell r="D1157" t="str">
            <v>CG35-10</v>
          </cell>
          <cell r="I1157">
            <v>0</v>
          </cell>
        </row>
        <row r="1158">
          <cell r="D1158" t="str">
            <v>CM35-10</v>
          </cell>
          <cell r="I1158">
            <v>0</v>
          </cell>
        </row>
        <row r="1159">
          <cell r="I1159">
            <v>0</v>
          </cell>
        </row>
        <row r="1160">
          <cell r="I1160">
            <v>0</v>
          </cell>
        </row>
        <row r="1161">
          <cell r="I1161">
            <v>0</v>
          </cell>
        </row>
        <row r="1162">
          <cell r="I1162">
            <v>0</v>
          </cell>
        </row>
        <row r="1163">
          <cell r="D1163" t="str">
            <v>CDAN</v>
          </cell>
          <cell r="I1163">
            <v>0</v>
          </cell>
        </row>
        <row r="1164">
          <cell r="I1164">
            <v>0</v>
          </cell>
        </row>
        <row r="1165">
          <cell r="D1165" t="str">
            <v>TNDC</v>
          </cell>
          <cell r="I1165">
            <v>0</v>
          </cell>
        </row>
        <row r="1166">
          <cell r="I1166">
            <v>0</v>
          </cell>
        </row>
        <row r="1167">
          <cell r="D1167" t="str">
            <v>QBTUM</v>
          </cell>
          <cell r="I1167">
            <v>0</v>
          </cell>
        </row>
        <row r="1168">
          <cell r="I1168">
            <v>0</v>
          </cell>
        </row>
        <row r="1169">
          <cell r="I1169">
            <v>0</v>
          </cell>
        </row>
        <row r="1170">
          <cell r="I1170">
            <v>0</v>
          </cell>
        </row>
        <row r="1171">
          <cell r="I1171">
            <v>0</v>
          </cell>
        </row>
        <row r="1172">
          <cell r="D1172" t="str">
            <v>DCAT</v>
          </cell>
          <cell r="I1172">
            <v>0</v>
          </cell>
        </row>
        <row r="1173">
          <cell r="D1173" t="str">
            <v>DCU5</v>
          </cell>
          <cell r="I1173">
            <v>0</v>
          </cell>
        </row>
        <row r="1174">
          <cell r="D1174" t="str">
            <v>PTRE</v>
          </cell>
          <cell r="I1174">
            <v>0</v>
          </cell>
        </row>
        <row r="1175">
          <cell r="D1175" t="str">
            <v>BTL100</v>
          </cell>
          <cell r="I1175">
            <v>0</v>
          </cell>
        </row>
        <row r="1176">
          <cell r="D1176" t="str">
            <v>BTM200</v>
          </cell>
          <cell r="I1176">
            <v>0</v>
          </cell>
        </row>
        <row r="1177">
          <cell r="D1177" t="str">
            <v>ST10M</v>
          </cell>
          <cell r="I1177">
            <v>0</v>
          </cell>
        </row>
        <row r="1178">
          <cell r="D1178" t="str">
            <v>ST18M</v>
          </cell>
          <cell r="I1178">
            <v>0</v>
          </cell>
        </row>
        <row r="1179">
          <cell r="D1179" t="str">
            <v>ST20M</v>
          </cell>
          <cell r="I1179">
            <v>0</v>
          </cell>
        </row>
        <row r="1180">
          <cell r="D1180" t="str">
            <v>VKM</v>
          </cell>
          <cell r="I1180">
            <v>0</v>
          </cell>
        </row>
        <row r="1181">
          <cell r="I1181">
            <v>0</v>
          </cell>
        </row>
        <row r="1182">
          <cell r="D1182" t="str">
            <v>GCMK</v>
          </cell>
          <cell r="I1182">
            <v>0</v>
          </cell>
        </row>
        <row r="1183">
          <cell r="D1183" t="str">
            <v>M-22</v>
          </cell>
          <cell r="I1183">
            <v>0</v>
          </cell>
        </row>
        <row r="1184">
          <cell r="I1184">
            <v>0</v>
          </cell>
        </row>
        <row r="1185">
          <cell r="D1185" t="str">
            <v>VCPTRE</v>
          </cell>
          <cell r="I1185">
            <v>0</v>
          </cell>
        </row>
        <row r="1186">
          <cell r="I1186">
            <v>0</v>
          </cell>
        </row>
        <row r="1187">
          <cell r="I1187">
            <v>0</v>
          </cell>
        </row>
        <row r="1188">
          <cell r="D1188" t="str">
            <v>GCMK</v>
          </cell>
          <cell r="I1188">
            <v>0</v>
          </cell>
        </row>
        <row r="1189">
          <cell r="D1189" t="str">
            <v>BCAM</v>
          </cell>
          <cell r="I1189">
            <v>0</v>
          </cell>
        </row>
        <row r="1190">
          <cell r="I1190">
            <v>0</v>
          </cell>
        </row>
        <row r="1191">
          <cell r="I1191">
            <v>0</v>
          </cell>
        </row>
        <row r="1192">
          <cell r="I1192">
            <v>0</v>
          </cell>
        </row>
        <row r="1193">
          <cell r="I1193">
            <v>0</v>
          </cell>
        </row>
        <row r="1194">
          <cell r="I1194">
            <v>0</v>
          </cell>
        </row>
        <row r="1195">
          <cell r="D1195" t="str">
            <v>GCMK</v>
          </cell>
          <cell r="I1195">
            <v>0</v>
          </cell>
        </row>
        <row r="1196">
          <cell r="D1196" t="str">
            <v>BCAM</v>
          </cell>
          <cell r="I1196">
            <v>0</v>
          </cell>
        </row>
        <row r="1197">
          <cell r="I1197">
            <v>0</v>
          </cell>
        </row>
        <row r="1198">
          <cell r="I1198">
            <v>0</v>
          </cell>
        </row>
        <row r="1199">
          <cell r="I1199">
            <v>0</v>
          </cell>
        </row>
        <row r="1200">
          <cell r="I1200">
            <v>0</v>
          </cell>
        </row>
        <row r="1201">
          <cell r="I1201">
            <v>0</v>
          </cell>
        </row>
        <row r="1202">
          <cell r="D1202" t="str">
            <v>GCMK</v>
          </cell>
          <cell r="I1202">
            <v>0</v>
          </cell>
        </row>
        <row r="1203">
          <cell r="D1203" t="str">
            <v>BCAM</v>
          </cell>
          <cell r="I1203">
            <v>0</v>
          </cell>
        </row>
        <row r="1204">
          <cell r="I1204">
            <v>0</v>
          </cell>
        </row>
        <row r="1205">
          <cell r="I1205">
            <v>0</v>
          </cell>
        </row>
        <row r="1206">
          <cell r="I1206">
            <v>0</v>
          </cell>
        </row>
        <row r="1207">
          <cell r="I1207">
            <v>0</v>
          </cell>
        </row>
        <row r="1208">
          <cell r="I1208">
            <v>0</v>
          </cell>
        </row>
        <row r="1209">
          <cell r="I1209">
            <v>0</v>
          </cell>
        </row>
        <row r="1210">
          <cell r="D1210" t="str">
            <v>GCMK</v>
          </cell>
          <cell r="I1210">
            <v>0</v>
          </cell>
        </row>
        <row r="1211">
          <cell r="D1211" t="str">
            <v>BCAM</v>
          </cell>
          <cell r="I1211">
            <v>0</v>
          </cell>
        </row>
        <row r="1212">
          <cell r="I1212">
            <v>0</v>
          </cell>
        </row>
        <row r="1213">
          <cell r="I1213">
            <v>0</v>
          </cell>
        </row>
        <row r="1214">
          <cell r="I1214">
            <v>0</v>
          </cell>
        </row>
        <row r="1215">
          <cell r="I1215">
            <v>0</v>
          </cell>
        </row>
        <row r="1216">
          <cell r="I1216">
            <v>0</v>
          </cell>
        </row>
        <row r="1217">
          <cell r="I1217">
            <v>0</v>
          </cell>
        </row>
        <row r="1218">
          <cell r="D1218" t="str">
            <v>GCMK</v>
          </cell>
          <cell r="I1218">
            <v>0</v>
          </cell>
        </row>
        <row r="1219">
          <cell r="D1219" t="str">
            <v>BCAM</v>
          </cell>
          <cell r="I1219">
            <v>0</v>
          </cell>
        </row>
        <row r="1220">
          <cell r="I1220">
            <v>0</v>
          </cell>
        </row>
        <row r="1221">
          <cell r="I1221">
            <v>0</v>
          </cell>
        </row>
        <row r="1222">
          <cell r="I1222">
            <v>0</v>
          </cell>
        </row>
        <row r="1223">
          <cell r="I1223">
            <v>0</v>
          </cell>
        </row>
        <row r="1224">
          <cell r="I1224">
            <v>0</v>
          </cell>
        </row>
        <row r="1225">
          <cell r="I1225">
            <v>0</v>
          </cell>
        </row>
        <row r="1226">
          <cell r="D1226" t="str">
            <v>ACSR-612</v>
          </cell>
          <cell r="I1226">
            <v>0</v>
          </cell>
        </row>
        <row r="1227">
          <cell r="D1227" t="str">
            <v>ACSR-795/MCM</v>
          </cell>
          <cell r="I1227">
            <v>0</v>
          </cell>
        </row>
        <row r="1228">
          <cell r="D1228" t="str">
            <v>DCS-7/16</v>
          </cell>
          <cell r="I1228">
            <v>0</v>
          </cell>
        </row>
        <row r="1229">
          <cell r="D1229" t="str">
            <v>AGW-9/19</v>
          </cell>
          <cell r="I1229">
            <v>0</v>
          </cell>
        </row>
        <row r="1230">
          <cell r="D1230" t="str">
            <v>CDDD-DK1</v>
          </cell>
          <cell r="I1230">
            <v>0</v>
          </cell>
        </row>
        <row r="1231">
          <cell r="D1231" t="str">
            <v>CDDD-DK2</v>
          </cell>
          <cell r="I1231">
            <v>0</v>
          </cell>
        </row>
        <row r="1232">
          <cell r="D1232" t="str">
            <v>CDDD-DK2a</v>
          </cell>
          <cell r="I1232">
            <v>0</v>
          </cell>
        </row>
        <row r="1233">
          <cell r="D1233" t="str">
            <v>CNDD-NK1</v>
          </cell>
          <cell r="I1233">
            <v>0</v>
          </cell>
        </row>
        <row r="1234">
          <cell r="D1234" t="str">
            <v>CNDD-NK2</v>
          </cell>
          <cell r="I1234">
            <v>0</v>
          </cell>
        </row>
        <row r="1235">
          <cell r="D1235" t="str">
            <v>CNCS-NS1</v>
          </cell>
          <cell r="I1235">
            <v>0</v>
          </cell>
        </row>
        <row r="1236">
          <cell r="D1236" t="str">
            <v>CNCS-NS2</v>
          </cell>
          <cell r="I1236">
            <v>0</v>
          </cell>
        </row>
        <row r="1237">
          <cell r="D1237" t="str">
            <v>CDCS-DS1</v>
          </cell>
          <cell r="I1237">
            <v>0</v>
          </cell>
        </row>
        <row r="1238">
          <cell r="D1238" t="str">
            <v>CDCS-DS2</v>
          </cell>
          <cell r="I1238">
            <v>0</v>
          </cell>
        </row>
        <row r="1239">
          <cell r="D1239" t="str">
            <v>CRD-220</v>
          </cell>
          <cell r="I1239">
            <v>0</v>
          </cell>
        </row>
        <row r="1240">
          <cell r="D1240" t="str">
            <v>CRCS-220</v>
          </cell>
          <cell r="I1240">
            <v>0</v>
          </cell>
        </row>
        <row r="1241">
          <cell r="D1241" t="str">
            <v>HTBH</v>
          </cell>
          <cell r="I1241">
            <v>0</v>
          </cell>
        </row>
        <row r="1242">
          <cell r="I1242">
            <v>0</v>
          </cell>
        </row>
        <row r="1243">
          <cell r="I1243">
            <v>0</v>
          </cell>
        </row>
        <row r="1244">
          <cell r="I1244">
            <v>0</v>
          </cell>
        </row>
        <row r="1245">
          <cell r="I1245">
            <v>0</v>
          </cell>
        </row>
        <row r="1246">
          <cell r="I1246">
            <v>0</v>
          </cell>
        </row>
        <row r="1247">
          <cell r="I1247">
            <v>0</v>
          </cell>
        </row>
        <row r="1248">
          <cell r="I1248">
            <v>0</v>
          </cell>
        </row>
        <row r="1249">
          <cell r="I1249">
            <v>0</v>
          </cell>
        </row>
        <row r="1250">
          <cell r="I1250">
            <v>0</v>
          </cell>
        </row>
        <row r="1251">
          <cell r="I1251">
            <v>0</v>
          </cell>
        </row>
        <row r="1252">
          <cell r="I1252">
            <v>0</v>
          </cell>
        </row>
        <row r="1253">
          <cell r="I1253">
            <v>0</v>
          </cell>
        </row>
        <row r="1254">
          <cell r="I1254">
            <v>0</v>
          </cell>
        </row>
        <row r="1255">
          <cell r="I1255">
            <v>0</v>
          </cell>
        </row>
        <row r="1256">
          <cell r="I1256">
            <v>0</v>
          </cell>
        </row>
        <row r="1257">
          <cell r="I1257">
            <v>0</v>
          </cell>
        </row>
        <row r="1258">
          <cell r="I1258">
            <v>0</v>
          </cell>
        </row>
        <row r="1259">
          <cell r="I1259">
            <v>0</v>
          </cell>
        </row>
        <row r="1260">
          <cell r="D1260" t="str">
            <v>DCS-7/16</v>
          </cell>
          <cell r="I1260">
            <v>0</v>
          </cell>
        </row>
        <row r="1261">
          <cell r="I1261">
            <v>0</v>
          </cell>
        </row>
        <row r="1262">
          <cell r="I1262">
            <v>0</v>
          </cell>
        </row>
        <row r="1263">
          <cell r="I1263">
            <v>0</v>
          </cell>
        </row>
        <row r="1264">
          <cell r="I1264">
            <v>0</v>
          </cell>
        </row>
        <row r="1265">
          <cell r="I1265">
            <v>0</v>
          </cell>
        </row>
        <row r="1266">
          <cell r="I1266">
            <v>0</v>
          </cell>
        </row>
        <row r="1267">
          <cell r="I1267">
            <v>0</v>
          </cell>
        </row>
        <row r="1268">
          <cell r="I1268">
            <v>0</v>
          </cell>
        </row>
        <row r="1269">
          <cell r="D1269" t="str">
            <v>CATD</v>
          </cell>
          <cell r="I1269">
            <v>0</v>
          </cell>
        </row>
        <row r="1270">
          <cell r="D1270" t="str">
            <v>DDCL</v>
          </cell>
          <cell r="I1270">
            <v>0</v>
          </cell>
        </row>
        <row r="1271">
          <cell r="D1271" t="str">
            <v>DCU2,5</v>
          </cell>
          <cell r="I1271">
            <v>0</v>
          </cell>
        </row>
        <row r="1272">
          <cell r="D1272" t="str">
            <v>PTRE</v>
          </cell>
          <cell r="I1272">
            <v>0</v>
          </cell>
        </row>
        <row r="1273">
          <cell r="I1273">
            <v>0</v>
          </cell>
        </row>
        <row r="1274">
          <cell r="D1274" t="str">
            <v>MUAÑ</v>
          </cell>
          <cell r="I1274">
            <v>0</v>
          </cell>
        </row>
        <row r="1275">
          <cell r="I1275">
            <v>0</v>
          </cell>
        </row>
        <row r="1276">
          <cell r="I1276">
            <v>0</v>
          </cell>
        </row>
        <row r="1277">
          <cell r="D1277" t="str">
            <v>DCU5</v>
          </cell>
          <cell r="I1277">
            <v>0</v>
          </cell>
        </row>
        <row r="1278">
          <cell r="I1278">
            <v>0</v>
          </cell>
        </row>
        <row r="1279">
          <cell r="D1279" t="str">
            <v>CATD</v>
          </cell>
          <cell r="I1279">
            <v>0</v>
          </cell>
        </row>
        <row r="1280">
          <cell r="D1280" t="str">
            <v>DDCL</v>
          </cell>
          <cell r="I1280">
            <v>0</v>
          </cell>
        </row>
        <row r="1281">
          <cell r="I1281">
            <v>0</v>
          </cell>
        </row>
        <row r="1282">
          <cell r="D1282" t="str">
            <v>OBT600</v>
          </cell>
          <cell r="I1282">
            <v>0</v>
          </cell>
        </row>
        <row r="1283">
          <cell r="I1283">
            <v>0</v>
          </cell>
        </row>
        <row r="1284">
          <cell r="I1284">
            <v>0</v>
          </cell>
        </row>
        <row r="1285">
          <cell r="I1285">
            <v>0</v>
          </cell>
        </row>
        <row r="1286">
          <cell r="I1286">
            <v>0</v>
          </cell>
        </row>
        <row r="1287">
          <cell r="I1287">
            <v>0</v>
          </cell>
        </row>
        <row r="1288">
          <cell r="D1288" t="str">
            <v>CATD</v>
          </cell>
          <cell r="I1288">
            <v>0</v>
          </cell>
        </row>
        <row r="1289">
          <cell r="I1289">
            <v>0</v>
          </cell>
        </row>
        <row r="1290">
          <cell r="D1290" t="str">
            <v>MUAÑ</v>
          </cell>
          <cell r="I1290">
            <v>0</v>
          </cell>
        </row>
        <row r="1291">
          <cell r="D1291" t="str">
            <v>BTL100</v>
          </cell>
          <cell r="I1291">
            <v>0</v>
          </cell>
        </row>
        <row r="1292">
          <cell r="D1292" t="str">
            <v>LN2-M100</v>
          </cell>
          <cell r="I1292">
            <v>0</v>
          </cell>
        </row>
        <row r="1293">
          <cell r="D1293" t="str">
            <v>PUMP</v>
          </cell>
          <cell r="I1293">
            <v>0</v>
          </cell>
        </row>
        <row r="1294">
          <cell r="I1294">
            <v>0</v>
          </cell>
        </row>
        <row r="1295">
          <cell r="I1295">
            <v>0</v>
          </cell>
        </row>
        <row r="1296">
          <cell r="I129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giathanh1"/>
      <sheetName val="Thang 01"/>
      <sheetName val="Thang 02"/>
      <sheetName val="Thang 03"/>
      <sheetName val="Thang 04"/>
      <sheetName val="Thang 05"/>
      <sheetName val="Thang 06"/>
      <sheetName val="2006"/>
      <sheetName val="so sanh SL,CP"/>
      <sheetName val="luy ke thu von"/>
      <sheetName val="So SL"/>
      <sheetName val="So TVon"/>
      <sheetName val="bao cao GD hang quÝ"/>
      <sheetName val="tinhDT"/>
      <sheetName val="XL4Poppy"/>
      <sheetName val="Du_lieu"/>
      <sheetName val="K LUONG duong dby"/>
      <sheetName val="VL-NC TZ0,4"/>
      <sheetName val="sat"/>
      <sheetName val="ptvt"/>
      <sheetName val="TONGHOP"/>
      <sheetName val="ChiTietDZ"/>
      <sheetName val="VuaBT"/>
      <sheetName val="BQ"/>
      <sheetName val="ctdg"/>
      <sheetName val="DM 56"/>
      <sheetName val="Gia VL"/>
      <sheetName val="Ban"/>
      <sheetName val="GS"/>
      <sheetName val="CD"/>
      <sheetName val="331"/>
      <sheetName val="CP"/>
      <sheetName val="Mua"/>
      <sheetName val="TK"/>
      <sheetName val="XNT"/>
      <sheetName val="BH"/>
      <sheetName val="BK MB"/>
      <sheetName val="So Cai"/>
      <sheetName val="Quy"/>
      <sheetName val="Luong"/>
      <sheetName val="NEW-PANEL"/>
      <sheetName val="dtxl"/>
      <sheetName val="Thuc tha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CaMay"/>
      <sheetName val="DGiaT"/>
      <sheetName val="DGiaTN"/>
      <sheetName val="TT"/>
      <sheetName val="kinh phí XD"/>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TONG HOP VL-NC"/>
      <sheetName val="Don gia vung III"/>
      <sheetName val="MoCayM"/>
      <sheetName val="MHSCT"/>
      <sheetName val="DL1"/>
      <sheetName val="DL2"/>
      <sheetName val="TDTKP"/>
      <sheetName val="DK-KH"/>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Q7">
            <v>0</v>
          </cell>
        </row>
        <row r="8">
          <cell r="Q8">
            <v>0</v>
          </cell>
        </row>
        <row r="9">
          <cell r="F9" t="str">
            <v>BA.1512</v>
          </cell>
          <cell r="Q9">
            <v>75.341999999999999</v>
          </cell>
        </row>
        <row r="10">
          <cell r="F10" t="str">
            <v>HA.1111SR</v>
          </cell>
          <cell r="Q10">
            <v>2.5200000000000005</v>
          </cell>
        </row>
        <row r="11">
          <cell r="F11" t="str">
            <v>KA.1110</v>
          </cell>
          <cell r="Q11">
            <v>1.915E-2</v>
          </cell>
        </row>
        <row r="12">
          <cell r="F12" t="str">
            <v>HA.5213</v>
          </cell>
          <cell r="Q12">
            <v>11.879999999999999</v>
          </cell>
        </row>
        <row r="13">
          <cell r="F13" t="str">
            <v>KA.2320</v>
          </cell>
          <cell r="Q13">
            <v>0.68799999999999994</v>
          </cell>
        </row>
        <row r="14">
          <cell r="F14" t="str">
            <v>IA.3511</v>
          </cell>
          <cell r="Q14">
            <v>1.1879999999999999</v>
          </cell>
        </row>
        <row r="15">
          <cell r="F15" t="str">
            <v>IA.3521</v>
          </cell>
          <cell r="Q15">
            <v>0</v>
          </cell>
        </row>
        <row r="16">
          <cell r="F16" t="str">
            <v>HA.2313</v>
          </cell>
          <cell r="Q16">
            <v>0.252</v>
          </cell>
        </row>
        <row r="17">
          <cell r="F17" t="str">
            <v>KA.2120</v>
          </cell>
          <cell r="Q17">
            <v>6.7199999999999996E-2</v>
          </cell>
        </row>
        <row r="18">
          <cell r="F18" t="str">
            <v>IA.2211</v>
          </cell>
          <cell r="Q18">
            <v>0</v>
          </cell>
        </row>
        <row r="19">
          <cell r="F19" t="str">
            <v>IA.2221</v>
          </cell>
          <cell r="Q19">
            <v>0</v>
          </cell>
        </row>
        <row r="20">
          <cell r="F20" t="str">
            <v>HA.3113</v>
          </cell>
          <cell r="Q20">
            <v>1.44</v>
          </cell>
        </row>
        <row r="21">
          <cell r="F21" t="str">
            <v>KA.2120</v>
          </cell>
          <cell r="Q21">
            <v>0.192</v>
          </cell>
        </row>
        <row r="22">
          <cell r="F22" t="str">
            <v>IA.2311</v>
          </cell>
          <cell r="Q22">
            <v>0</v>
          </cell>
        </row>
        <row r="23">
          <cell r="F23" t="str">
            <v>IA.2321</v>
          </cell>
          <cell r="Q23">
            <v>0</v>
          </cell>
        </row>
        <row r="24">
          <cell r="F24" t="str">
            <v>RB.2135</v>
          </cell>
          <cell r="Q24">
            <v>52</v>
          </cell>
        </row>
        <row r="25">
          <cell r="F25" t="str">
            <v>BB.1112</v>
          </cell>
          <cell r="Q25">
            <v>75.341999999999999</v>
          </cell>
        </row>
        <row r="26">
          <cell r="Q26">
            <v>0</v>
          </cell>
        </row>
        <row r="27">
          <cell r="F27" t="str">
            <v>BA.1512</v>
          </cell>
          <cell r="Q27">
            <v>0</v>
          </cell>
        </row>
        <row r="28">
          <cell r="F28" t="str">
            <v>HA.1111SR</v>
          </cell>
          <cell r="Q28">
            <v>0</v>
          </cell>
        </row>
        <row r="29">
          <cell r="F29" t="str">
            <v>KA.1110</v>
          </cell>
          <cell r="Q29">
            <v>0</v>
          </cell>
        </row>
        <row r="30">
          <cell r="F30" t="str">
            <v>RB.2135</v>
          </cell>
          <cell r="Q30">
            <v>0</v>
          </cell>
        </row>
        <row r="31">
          <cell r="F31" t="str">
            <v>GG.2214</v>
          </cell>
          <cell r="Q31">
            <v>0</v>
          </cell>
        </row>
        <row r="32">
          <cell r="F32" t="str">
            <v>PA.1214</v>
          </cell>
          <cell r="Q32">
            <v>0</v>
          </cell>
        </row>
        <row r="33">
          <cell r="F33" t="str">
            <v>BB.1112</v>
          </cell>
          <cell r="Q33">
            <v>0</v>
          </cell>
        </row>
        <row r="34">
          <cell r="F34" t="str">
            <v>VC-03</v>
          </cell>
          <cell r="Q34">
            <v>0</v>
          </cell>
        </row>
        <row r="35">
          <cell r="F35" t="str">
            <v>BB.1112</v>
          </cell>
          <cell r="Q35">
            <v>0</v>
          </cell>
        </row>
        <row r="36">
          <cell r="F36" t="str">
            <v>HG.4113</v>
          </cell>
          <cell r="Q36">
            <v>0</v>
          </cell>
        </row>
        <row r="37">
          <cell r="F37" t="str">
            <v>KP.2310</v>
          </cell>
          <cell r="Q37">
            <v>0</v>
          </cell>
        </row>
        <row r="38">
          <cell r="F38" t="str">
            <v>IB.2511</v>
          </cell>
          <cell r="Q38">
            <v>0</v>
          </cell>
        </row>
        <row r="39">
          <cell r="F39" t="str">
            <v>09-09</v>
          </cell>
          <cell r="Q39">
            <v>0</v>
          </cell>
        </row>
        <row r="41">
          <cell r="F41" t="str">
            <v>BA.1512</v>
          </cell>
          <cell r="Q41">
            <v>0</v>
          </cell>
        </row>
        <row r="42">
          <cell r="F42" t="str">
            <v>HA.1111SR</v>
          </cell>
          <cell r="Q42">
            <v>0</v>
          </cell>
        </row>
        <row r="43">
          <cell r="F43" t="str">
            <v>KA.1110</v>
          </cell>
          <cell r="Q43">
            <v>0</v>
          </cell>
        </row>
        <row r="44">
          <cell r="F44" t="str">
            <v>RB.2125</v>
          </cell>
          <cell r="Q44">
            <v>0</v>
          </cell>
        </row>
        <row r="45">
          <cell r="F45" t="str">
            <v>GG.2214</v>
          </cell>
          <cell r="Q45">
            <v>0</v>
          </cell>
        </row>
        <row r="46">
          <cell r="F46" t="str">
            <v>PA.1214</v>
          </cell>
          <cell r="Q46">
            <v>0</v>
          </cell>
        </row>
        <row r="47">
          <cell r="F47" t="str">
            <v>BB.1112</v>
          </cell>
          <cell r="Q47">
            <v>0</v>
          </cell>
        </row>
        <row r="48">
          <cell r="F48" t="str">
            <v>VC-03</v>
          </cell>
          <cell r="Q48">
            <v>0</v>
          </cell>
        </row>
        <row r="49">
          <cell r="F49" t="str">
            <v>BB.1112</v>
          </cell>
          <cell r="Q49">
            <v>0</v>
          </cell>
        </row>
        <row r="50">
          <cell r="F50" t="str">
            <v>HG.4113</v>
          </cell>
          <cell r="Q50">
            <v>0</v>
          </cell>
        </row>
        <row r="51">
          <cell r="F51" t="str">
            <v>KP.2310</v>
          </cell>
          <cell r="Q51">
            <v>0</v>
          </cell>
        </row>
        <row r="52">
          <cell r="F52" t="str">
            <v>IB.2511</v>
          </cell>
          <cell r="Q52">
            <v>0</v>
          </cell>
        </row>
        <row r="53">
          <cell r="F53" t="str">
            <v>09-09</v>
          </cell>
          <cell r="Q53">
            <v>0</v>
          </cell>
        </row>
        <row r="54">
          <cell r="Q54">
            <v>0</v>
          </cell>
        </row>
        <row r="55">
          <cell r="F55" t="str">
            <v>BA.1512</v>
          </cell>
          <cell r="Q55">
            <v>22.823277749999999</v>
          </cell>
        </row>
        <row r="56">
          <cell r="F56" t="str">
            <v>BA.1512</v>
          </cell>
          <cell r="Q56">
            <v>0</v>
          </cell>
        </row>
        <row r="57">
          <cell r="F57" t="str">
            <v>HA.1111SR</v>
          </cell>
          <cell r="Q57">
            <v>0.60000000000000009</v>
          </cell>
        </row>
        <row r="58">
          <cell r="F58" t="str">
            <v>KA.1110</v>
          </cell>
          <cell r="Q58">
            <v>1.1199999999999998E-2</v>
          </cell>
        </row>
        <row r="59">
          <cell r="F59" t="str">
            <v>HA.5213</v>
          </cell>
          <cell r="Q59">
            <v>3.2399999999999993</v>
          </cell>
        </row>
        <row r="60">
          <cell r="F60" t="str">
            <v>KA.2320</v>
          </cell>
          <cell r="Q60">
            <v>0.36399999999999999</v>
          </cell>
        </row>
        <row r="61">
          <cell r="F61" t="str">
            <v>IA.3511</v>
          </cell>
          <cell r="Q61">
            <v>0.32399999999999995</v>
          </cell>
        </row>
        <row r="62">
          <cell r="F62" t="str">
            <v>IA.3521</v>
          </cell>
          <cell r="Q62">
            <v>0</v>
          </cell>
        </row>
        <row r="63">
          <cell r="F63" t="str">
            <v>RB.2135</v>
          </cell>
          <cell r="Q63">
            <v>29.4</v>
          </cell>
        </row>
        <row r="64">
          <cell r="F64" t="str">
            <v>BB.1112</v>
          </cell>
        </row>
        <row r="65">
          <cell r="F65" t="str">
            <v>VC-03</v>
          </cell>
        </row>
        <row r="66">
          <cell r="F66" t="str">
            <v>BB.1113</v>
          </cell>
          <cell r="Q66">
            <v>22.823277749999999</v>
          </cell>
        </row>
        <row r="67">
          <cell r="F67" t="str">
            <v>ZJ.7276</v>
          </cell>
          <cell r="Q67">
            <v>0</v>
          </cell>
        </row>
        <row r="68">
          <cell r="F68" t="str">
            <v>ZJ.7276</v>
          </cell>
          <cell r="Q68">
            <v>0</v>
          </cell>
        </row>
        <row r="69">
          <cell r="Q69">
            <v>0</v>
          </cell>
        </row>
        <row r="70">
          <cell r="F70" t="str">
            <v>BA.1512</v>
          </cell>
          <cell r="Q70">
            <v>208.19363174999998</v>
          </cell>
        </row>
        <row r="71">
          <cell r="F71" t="str">
            <v>BA.1512</v>
          </cell>
          <cell r="Q71">
            <v>0</v>
          </cell>
        </row>
        <row r="72">
          <cell r="F72" t="str">
            <v>HA.1111SR</v>
          </cell>
          <cell r="Q72">
            <v>5.3248000000000006</v>
          </cell>
        </row>
        <row r="73">
          <cell r="F73" t="str">
            <v>KA.1110</v>
          </cell>
          <cell r="Q73">
            <v>0.10344000000000002</v>
          </cell>
        </row>
        <row r="74">
          <cell r="F74" t="str">
            <v>HA.5213</v>
          </cell>
          <cell r="Q74">
            <v>27.525120000000001</v>
          </cell>
        </row>
        <row r="75">
          <cell r="F75" t="str">
            <v>KA.2320</v>
          </cell>
          <cell r="Q75">
            <v>3.1129600000000006</v>
          </cell>
        </row>
        <row r="76">
          <cell r="F76" t="str">
            <v>IA.3511</v>
          </cell>
          <cell r="Q76">
            <v>2.7525120000000003</v>
          </cell>
        </row>
        <row r="77">
          <cell r="F77" t="str">
            <v>IA.3521</v>
          </cell>
          <cell r="Q77">
            <v>0</v>
          </cell>
        </row>
        <row r="78">
          <cell r="F78" t="str">
            <v>RB.2135</v>
          </cell>
          <cell r="Q78">
            <v>253.952</v>
          </cell>
        </row>
        <row r="79">
          <cell r="F79" t="str">
            <v>BB.1112</v>
          </cell>
        </row>
        <row r="80">
          <cell r="F80" t="str">
            <v>VC-03</v>
          </cell>
        </row>
        <row r="81">
          <cell r="F81" t="str">
            <v>BB.1113</v>
          </cell>
          <cell r="Q81">
            <v>208.19363174999998</v>
          </cell>
        </row>
        <row r="82">
          <cell r="F82" t="str">
            <v>ZJ.7276</v>
          </cell>
          <cell r="Q82">
            <v>0</v>
          </cell>
        </row>
        <row r="83">
          <cell r="F83" t="str">
            <v>ZJ.7276</v>
          </cell>
          <cell r="Q83">
            <v>0</v>
          </cell>
        </row>
        <row r="84">
          <cell r="Q84">
            <v>0</v>
          </cell>
        </row>
        <row r="85">
          <cell r="F85" t="str">
            <v>BA.1512</v>
          </cell>
          <cell r="Q85">
            <v>61.142766749999986</v>
          </cell>
        </row>
        <row r="86">
          <cell r="F86" t="str">
            <v>BA.1512</v>
          </cell>
          <cell r="Q86">
            <v>0</v>
          </cell>
        </row>
        <row r="87">
          <cell r="F87" t="str">
            <v>HA.1111SR</v>
          </cell>
          <cell r="Q87">
            <v>1.7423999999999999</v>
          </cell>
        </row>
        <row r="88">
          <cell r="F88" t="str">
            <v>KA.1110</v>
          </cell>
          <cell r="Q88">
            <v>2.564E-2</v>
          </cell>
        </row>
        <row r="89">
          <cell r="F89" t="str">
            <v>HA.5213</v>
          </cell>
          <cell r="Q89">
            <v>9.4089599999999987</v>
          </cell>
        </row>
        <row r="90">
          <cell r="F90" t="str">
            <v>KA.2320</v>
          </cell>
          <cell r="Q90">
            <v>1.0260800000000001</v>
          </cell>
        </row>
        <row r="91">
          <cell r="F91" t="str">
            <v>IA.3511</v>
          </cell>
          <cell r="Q91">
            <v>0.94089599999999995</v>
          </cell>
        </row>
        <row r="92">
          <cell r="F92" t="str">
            <v>IA.3521</v>
          </cell>
          <cell r="Q92">
            <v>0</v>
          </cell>
        </row>
        <row r="93">
          <cell r="F93" t="str">
            <v>RB.2135</v>
          </cell>
          <cell r="Q93">
            <v>84.216000000000008</v>
          </cell>
        </row>
        <row r="94">
          <cell r="F94" t="str">
            <v>BB.1112</v>
          </cell>
        </row>
        <row r="95">
          <cell r="F95" t="str">
            <v>VC-03</v>
          </cell>
        </row>
        <row r="96">
          <cell r="F96" t="str">
            <v>BB.1113</v>
          </cell>
          <cell r="Q96">
            <v>61.142766749999986</v>
          </cell>
        </row>
        <row r="97">
          <cell r="F97" t="str">
            <v>ZJ.7276</v>
          </cell>
          <cell r="Q97">
            <v>0</v>
          </cell>
        </row>
        <row r="98">
          <cell r="F98" t="str">
            <v>ZJ.7276</v>
          </cell>
          <cell r="Q98">
            <v>0</v>
          </cell>
        </row>
        <row r="99">
          <cell r="Q99">
            <v>0</v>
          </cell>
        </row>
        <row r="100">
          <cell r="F100" t="str">
            <v>HG.4113</v>
          </cell>
          <cell r="Q100">
            <v>0</v>
          </cell>
        </row>
        <row r="101">
          <cell r="F101" t="str">
            <v>KP.2310</v>
          </cell>
          <cell r="Q101">
            <v>0</v>
          </cell>
        </row>
        <row r="102">
          <cell r="F102" t="str">
            <v>LA.5110</v>
          </cell>
          <cell r="Q102">
            <v>0</v>
          </cell>
        </row>
        <row r="103">
          <cell r="F103" t="str">
            <v>IB.2511</v>
          </cell>
          <cell r="Q103">
            <v>0</v>
          </cell>
        </row>
        <row r="104">
          <cell r="F104" t="str">
            <v>HG.4113</v>
          </cell>
          <cell r="Q104">
            <v>1.8480000000000005</v>
          </cell>
        </row>
        <row r="105">
          <cell r="F105" t="str">
            <v>KP.2310</v>
          </cell>
          <cell r="Q105">
            <v>0.12600000000000003</v>
          </cell>
        </row>
        <row r="106">
          <cell r="F106" t="str">
            <v>09-09</v>
          </cell>
          <cell r="Q106">
            <v>60</v>
          </cell>
        </row>
        <row r="107">
          <cell r="F107" t="str">
            <v>IB.2511</v>
          </cell>
          <cell r="Q107">
            <v>0.18480000000000008</v>
          </cell>
        </row>
        <row r="108">
          <cell r="F108" t="str">
            <v>IB.2511</v>
          </cell>
          <cell r="Q108">
            <v>0</v>
          </cell>
        </row>
        <row r="109">
          <cell r="F109" t="str">
            <v>HG.4113</v>
          </cell>
          <cell r="Q109">
            <v>5.0175999999999998</v>
          </cell>
        </row>
        <row r="110">
          <cell r="F110" t="str">
            <v>KP.2310</v>
          </cell>
          <cell r="Q110">
            <v>0.39424000000000009</v>
          </cell>
        </row>
        <row r="111">
          <cell r="F111" t="str">
            <v>09-09</v>
          </cell>
          <cell r="Q111">
            <v>256</v>
          </cell>
        </row>
        <row r="112">
          <cell r="F112" t="str">
            <v>IB.2511</v>
          </cell>
          <cell r="Q112">
            <v>0.50175999999999998</v>
          </cell>
        </row>
        <row r="113">
          <cell r="F113" t="str">
            <v>IB.2511</v>
          </cell>
          <cell r="Q113">
            <v>0</v>
          </cell>
        </row>
        <row r="114">
          <cell r="F114" t="str">
            <v>HG.4113</v>
          </cell>
          <cell r="Q114">
            <v>1.3312000000000002</v>
          </cell>
        </row>
        <row r="115">
          <cell r="F115" t="str">
            <v>KP.2310</v>
          </cell>
          <cell r="Q115">
            <v>0</v>
          </cell>
        </row>
        <row r="116">
          <cell r="F116" t="str">
            <v>09-09</v>
          </cell>
          <cell r="Q116">
            <v>26</v>
          </cell>
        </row>
        <row r="117">
          <cell r="F117" t="str">
            <v>IB.2511</v>
          </cell>
          <cell r="Q117">
            <v>0.13312000000000002</v>
          </cell>
        </row>
        <row r="118">
          <cell r="F118" t="str">
            <v>IB.2511</v>
          </cell>
          <cell r="Q118">
            <v>0</v>
          </cell>
        </row>
        <row r="119">
          <cell r="F119" t="str">
            <v>67/SON-BCN</v>
          </cell>
          <cell r="Q119">
            <v>0.52</v>
          </cell>
        </row>
        <row r="120">
          <cell r="F120" t="str">
            <v>67/SON-BCN</v>
          </cell>
          <cell r="Q120">
            <v>0.8</v>
          </cell>
        </row>
        <row r="121">
          <cell r="F121" t="str">
            <v>67/SON-BCN</v>
          </cell>
          <cell r="Q121">
            <v>0.8</v>
          </cell>
        </row>
        <row r="122">
          <cell r="F122" t="str">
            <v>67/SON-BCN</v>
          </cell>
          <cell r="Q122">
            <v>1</v>
          </cell>
        </row>
        <row r="123">
          <cell r="F123" t="str">
            <v>IB.2511</v>
          </cell>
          <cell r="Q123">
            <v>0</v>
          </cell>
        </row>
        <row r="124">
          <cell r="F124" t="str">
            <v>NB.1710</v>
          </cell>
          <cell r="Q124">
            <v>2.8400000000000003</v>
          </cell>
        </row>
        <row r="125">
          <cell r="F125" t="str">
            <v>TT</v>
          </cell>
          <cell r="Q125">
            <v>300</v>
          </cell>
        </row>
        <row r="126">
          <cell r="F126" t="str">
            <v>TT</v>
          </cell>
          <cell r="Q126">
            <v>0</v>
          </cell>
        </row>
        <row r="127">
          <cell r="F127" t="str">
            <v>UC.2230R</v>
          </cell>
          <cell r="Q127">
            <v>0</v>
          </cell>
        </row>
        <row r="128">
          <cell r="F128" t="str">
            <v>UC.2230</v>
          </cell>
          <cell r="Q128">
            <v>0</v>
          </cell>
        </row>
        <row r="129">
          <cell r="F129" t="str">
            <v>BB.1112</v>
          </cell>
          <cell r="Q129">
            <v>0</v>
          </cell>
        </row>
        <row r="130">
          <cell r="Q130">
            <v>0</v>
          </cell>
        </row>
        <row r="131">
          <cell r="Q131">
            <v>0</v>
          </cell>
        </row>
        <row r="132">
          <cell r="F132" t="str">
            <v>BA.1433</v>
          </cell>
          <cell r="Q132">
            <v>0</v>
          </cell>
        </row>
        <row r="133">
          <cell r="F133" t="str">
            <v>HA.1121SR</v>
          </cell>
          <cell r="Q133">
            <v>0</v>
          </cell>
        </row>
        <row r="134">
          <cell r="Q134">
            <v>0</v>
          </cell>
        </row>
        <row r="135">
          <cell r="Q135">
            <v>0</v>
          </cell>
        </row>
        <row r="136">
          <cell r="F136" t="str">
            <v>KA.1110</v>
          </cell>
          <cell r="Q136">
            <v>0</v>
          </cell>
        </row>
        <row r="137">
          <cell r="Q137">
            <v>0</v>
          </cell>
        </row>
        <row r="138">
          <cell r="Q138">
            <v>0</v>
          </cell>
        </row>
        <row r="139">
          <cell r="F139" t="str">
            <v>HA.1224</v>
          </cell>
          <cell r="Q139">
            <v>0</v>
          </cell>
        </row>
        <row r="140">
          <cell r="F140" t="str">
            <v>KA.1110</v>
          </cell>
          <cell r="Q140">
            <v>0</v>
          </cell>
        </row>
        <row r="141">
          <cell r="Q141">
            <v>0</v>
          </cell>
        </row>
        <row r="142">
          <cell r="Q142">
            <v>0</v>
          </cell>
        </row>
        <row r="143">
          <cell r="Q143">
            <v>0</v>
          </cell>
        </row>
        <row r="144">
          <cell r="F144" t="str">
            <v>IA.1110</v>
          </cell>
          <cell r="Q144">
            <v>0</v>
          </cell>
        </row>
        <row r="145">
          <cell r="F145" t="str">
            <v>IA.1120</v>
          </cell>
          <cell r="Q145">
            <v>0</v>
          </cell>
        </row>
        <row r="146">
          <cell r="F146" t="str">
            <v>HA.2314</v>
          </cell>
          <cell r="Q146">
            <v>0</v>
          </cell>
        </row>
        <row r="147">
          <cell r="F147" t="str">
            <v>KA.2120</v>
          </cell>
          <cell r="Q147">
            <v>0</v>
          </cell>
        </row>
        <row r="148">
          <cell r="F148" t="str">
            <v>IA.2211</v>
          </cell>
          <cell r="Q148">
            <v>0</v>
          </cell>
        </row>
        <row r="149">
          <cell r="F149" t="str">
            <v>IA.2221</v>
          </cell>
          <cell r="Q149">
            <v>0</v>
          </cell>
        </row>
        <row r="150">
          <cell r="F150" t="str">
            <v>HA.3114</v>
          </cell>
          <cell r="Q150">
            <v>0</v>
          </cell>
        </row>
        <row r="151">
          <cell r="F151" t="str">
            <v>KA.2120</v>
          </cell>
          <cell r="Q151">
            <v>0</v>
          </cell>
        </row>
        <row r="152">
          <cell r="F152" t="str">
            <v>IA.2311</v>
          </cell>
          <cell r="Q152">
            <v>0</v>
          </cell>
        </row>
        <row r="153">
          <cell r="F153" t="str">
            <v>IA.2321</v>
          </cell>
          <cell r="Q153">
            <v>0</v>
          </cell>
        </row>
        <row r="154">
          <cell r="F154" t="str">
            <v>GG.2214</v>
          </cell>
          <cell r="Q154">
            <v>0</v>
          </cell>
        </row>
        <row r="155">
          <cell r="F155" t="str">
            <v>PA.1214</v>
          </cell>
          <cell r="Q155">
            <v>0</v>
          </cell>
        </row>
        <row r="156">
          <cell r="Q156">
            <v>0</v>
          </cell>
        </row>
        <row r="157">
          <cell r="Q157">
            <v>0</v>
          </cell>
        </row>
        <row r="158">
          <cell r="Q158">
            <v>0</v>
          </cell>
        </row>
        <row r="159">
          <cell r="Q159">
            <v>0</v>
          </cell>
        </row>
        <row r="160">
          <cell r="F160" t="str">
            <v>67/MK-BCN</v>
          </cell>
          <cell r="Q160">
            <v>0</v>
          </cell>
        </row>
        <row r="161">
          <cell r="F161" t="str">
            <v>66/QÑ-BCN</v>
          </cell>
          <cell r="Q161">
            <v>0</v>
          </cell>
        </row>
        <row r="162">
          <cell r="F162" t="str">
            <v>TT</v>
          </cell>
          <cell r="Q162">
            <v>0</v>
          </cell>
        </row>
        <row r="163">
          <cell r="F163" t="str">
            <v>TT</v>
          </cell>
          <cell r="Q163">
            <v>0</v>
          </cell>
        </row>
        <row r="164">
          <cell r="F164" t="str">
            <v>ZJ.2109</v>
          </cell>
          <cell r="Q164">
            <v>0</v>
          </cell>
        </row>
        <row r="165">
          <cell r="F165" t="str">
            <v>ZK.4160X3</v>
          </cell>
          <cell r="Q165">
            <v>0</v>
          </cell>
        </row>
        <row r="166">
          <cell r="F166" t="str">
            <v>BB.1112</v>
          </cell>
        </row>
        <row r="167">
          <cell r="F167" t="str">
            <v>VC-03</v>
          </cell>
        </row>
        <row r="168">
          <cell r="F168" t="str">
            <v>BB.1113</v>
          </cell>
          <cell r="Q168">
            <v>0</v>
          </cell>
        </row>
        <row r="169">
          <cell r="F169" t="str">
            <v>UD.5122CC</v>
          </cell>
          <cell r="Q169">
            <v>0</v>
          </cell>
        </row>
        <row r="170">
          <cell r="Q170">
            <v>0</v>
          </cell>
        </row>
        <row r="171">
          <cell r="F171" t="str">
            <v>BA.1432</v>
          </cell>
          <cell r="Q171">
            <v>0</v>
          </cell>
        </row>
        <row r="172">
          <cell r="F172" t="str">
            <v>HA.1121SR</v>
          </cell>
          <cell r="Q172">
            <v>0</v>
          </cell>
        </row>
        <row r="173">
          <cell r="F173" t="str">
            <v>KA.1110</v>
          </cell>
          <cell r="Q173">
            <v>0</v>
          </cell>
        </row>
        <row r="174">
          <cell r="F174" t="str">
            <v>HA.1223</v>
          </cell>
          <cell r="Q174">
            <v>0</v>
          </cell>
        </row>
        <row r="175">
          <cell r="Q175">
            <v>0</v>
          </cell>
        </row>
        <row r="176">
          <cell r="Q176">
            <v>0</v>
          </cell>
        </row>
        <row r="177">
          <cell r="Q177">
            <v>0</v>
          </cell>
        </row>
        <row r="178">
          <cell r="F178" t="str">
            <v>KA.1110</v>
          </cell>
          <cell r="Q178">
            <v>0</v>
          </cell>
        </row>
        <row r="179">
          <cell r="Q179">
            <v>0</v>
          </cell>
        </row>
        <row r="180">
          <cell r="Q180">
            <v>0</v>
          </cell>
        </row>
        <row r="181">
          <cell r="F181" t="str">
            <v>IA.1110</v>
          </cell>
          <cell r="Q181">
            <v>0</v>
          </cell>
        </row>
        <row r="182">
          <cell r="F182" t="str">
            <v>IA.1130</v>
          </cell>
          <cell r="Q182">
            <v>0</v>
          </cell>
        </row>
        <row r="183">
          <cell r="F183" t="str">
            <v>HA.2313</v>
          </cell>
          <cell r="Q183">
            <v>0</v>
          </cell>
        </row>
        <row r="184">
          <cell r="F184" t="str">
            <v>KA.2120</v>
          </cell>
          <cell r="Q184">
            <v>0</v>
          </cell>
        </row>
        <row r="185">
          <cell r="F185" t="str">
            <v>IA.2211</v>
          </cell>
          <cell r="Q185">
            <v>0</v>
          </cell>
        </row>
        <row r="186">
          <cell r="F186" t="str">
            <v>IA.2221</v>
          </cell>
          <cell r="Q186">
            <v>0</v>
          </cell>
        </row>
        <row r="187">
          <cell r="F187" t="str">
            <v>HA.3113</v>
          </cell>
          <cell r="Q187">
            <v>0</v>
          </cell>
        </row>
        <row r="188">
          <cell r="F188" t="str">
            <v>KA.2120</v>
          </cell>
          <cell r="Q188">
            <v>0</v>
          </cell>
        </row>
        <row r="189">
          <cell r="F189" t="str">
            <v>IA.2311</v>
          </cell>
          <cell r="Q189">
            <v>0</v>
          </cell>
        </row>
        <row r="190">
          <cell r="F190" t="str">
            <v>IA.2321</v>
          </cell>
          <cell r="Q190">
            <v>0</v>
          </cell>
        </row>
        <row r="191">
          <cell r="F191" t="str">
            <v>HA.2113</v>
          </cell>
          <cell r="Q191">
            <v>0</v>
          </cell>
        </row>
        <row r="192">
          <cell r="F192" t="str">
            <v>KA.2120</v>
          </cell>
          <cell r="Q192">
            <v>0</v>
          </cell>
        </row>
        <row r="193">
          <cell r="F193" t="str">
            <v>HA.3213</v>
          </cell>
          <cell r="Q193">
            <v>0</v>
          </cell>
        </row>
        <row r="194">
          <cell r="F194" t="str">
            <v>KA.2310</v>
          </cell>
          <cell r="Q194">
            <v>0</v>
          </cell>
        </row>
        <row r="195">
          <cell r="F195" t="str">
            <v>IA.2311</v>
          </cell>
          <cell r="Q195">
            <v>0</v>
          </cell>
        </row>
        <row r="196">
          <cell r="F196" t="str">
            <v>IA.2321</v>
          </cell>
          <cell r="Q196">
            <v>0</v>
          </cell>
        </row>
        <row r="197">
          <cell r="F197" t="str">
            <v>GG.2214</v>
          </cell>
          <cell r="Q197">
            <v>0</v>
          </cell>
        </row>
        <row r="198">
          <cell r="F198" t="str">
            <v>PA.1214</v>
          </cell>
          <cell r="Q198">
            <v>0</v>
          </cell>
        </row>
        <row r="199">
          <cell r="Q199">
            <v>0</v>
          </cell>
        </row>
        <row r="200">
          <cell r="Q200">
            <v>0</v>
          </cell>
        </row>
        <row r="201">
          <cell r="Q201">
            <v>0</v>
          </cell>
        </row>
        <row r="202">
          <cell r="F202" t="str">
            <v>67/MK-BCN</v>
          </cell>
          <cell r="Q202">
            <v>0</v>
          </cell>
        </row>
        <row r="203">
          <cell r="F203" t="str">
            <v>66/QÑ-BCN</v>
          </cell>
          <cell r="Q203">
            <v>0</v>
          </cell>
        </row>
        <row r="204">
          <cell r="F204" t="str">
            <v>TT</v>
          </cell>
          <cell r="Q204">
            <v>0</v>
          </cell>
        </row>
        <row r="205">
          <cell r="F205" t="str">
            <v>TT</v>
          </cell>
          <cell r="Q205">
            <v>0</v>
          </cell>
        </row>
        <row r="206">
          <cell r="F206" t="str">
            <v>ZJ.2109</v>
          </cell>
          <cell r="Q206">
            <v>0</v>
          </cell>
        </row>
        <row r="207">
          <cell r="F207" t="str">
            <v>ZK.4160X3</v>
          </cell>
          <cell r="Q207">
            <v>0</v>
          </cell>
        </row>
        <row r="208">
          <cell r="F208" t="str">
            <v>BA.1512</v>
          </cell>
          <cell r="Q208">
            <v>0</v>
          </cell>
        </row>
        <row r="209">
          <cell r="F209" t="str">
            <v>ZJ.2110</v>
          </cell>
          <cell r="Q209">
            <v>0</v>
          </cell>
        </row>
        <row r="210">
          <cell r="F210" t="str">
            <v>ZK.4160X4</v>
          </cell>
          <cell r="Q210">
            <v>0</v>
          </cell>
        </row>
        <row r="211">
          <cell r="F211" t="str">
            <v>UD.3110</v>
          </cell>
          <cell r="Q211">
            <v>0</v>
          </cell>
        </row>
        <row r="212">
          <cell r="F212" t="str">
            <v>BB.1112</v>
          </cell>
          <cell r="Q212">
            <v>0</v>
          </cell>
        </row>
        <row r="213">
          <cell r="F213" t="str">
            <v>VC-03</v>
          </cell>
          <cell r="Q213">
            <v>0</v>
          </cell>
        </row>
        <row r="214">
          <cell r="F214" t="str">
            <v>UD.5122CC</v>
          </cell>
          <cell r="Q214">
            <v>0</v>
          </cell>
        </row>
        <row r="215">
          <cell r="Q215">
            <v>0</v>
          </cell>
        </row>
        <row r="216">
          <cell r="F216" t="str">
            <v>BA.1432</v>
          </cell>
          <cell r="Q216">
            <v>0</v>
          </cell>
        </row>
        <row r="217">
          <cell r="F217" t="str">
            <v>HA.1121SR</v>
          </cell>
          <cell r="Q217">
            <v>0</v>
          </cell>
        </row>
        <row r="218">
          <cell r="F218" t="str">
            <v>KA.1110</v>
          </cell>
          <cell r="Q218">
            <v>0</v>
          </cell>
        </row>
        <row r="219">
          <cell r="Q219">
            <v>0</v>
          </cell>
        </row>
        <row r="220">
          <cell r="Q220">
            <v>0</v>
          </cell>
        </row>
        <row r="221">
          <cell r="F221" t="str">
            <v>HA.1223</v>
          </cell>
          <cell r="Q221">
            <v>0</v>
          </cell>
        </row>
        <row r="222">
          <cell r="Q222">
            <v>0</v>
          </cell>
        </row>
        <row r="223">
          <cell r="Q223">
            <v>0</v>
          </cell>
        </row>
        <row r="224">
          <cell r="F224" t="str">
            <v>KA.1110</v>
          </cell>
          <cell r="Q224">
            <v>0</v>
          </cell>
        </row>
        <row r="225">
          <cell r="Q225">
            <v>0</v>
          </cell>
        </row>
        <row r="226">
          <cell r="Q226">
            <v>0</v>
          </cell>
        </row>
        <row r="227">
          <cell r="F227" t="str">
            <v>HA.2314</v>
          </cell>
          <cell r="Q227">
            <v>0</v>
          </cell>
        </row>
        <row r="228">
          <cell r="Q228">
            <v>0</v>
          </cell>
        </row>
        <row r="229">
          <cell r="Q229">
            <v>0</v>
          </cell>
        </row>
        <row r="230">
          <cell r="F230" t="str">
            <v>KA.2120</v>
          </cell>
          <cell r="Q230">
            <v>0</v>
          </cell>
        </row>
        <row r="231">
          <cell r="Q231">
            <v>0</v>
          </cell>
        </row>
        <row r="232">
          <cell r="Q232">
            <v>0</v>
          </cell>
        </row>
        <row r="233">
          <cell r="F233" t="str">
            <v>HA.2113</v>
          </cell>
          <cell r="Q233">
            <v>0</v>
          </cell>
        </row>
        <row r="234">
          <cell r="F234" t="str">
            <v>KA.2310</v>
          </cell>
          <cell r="Q234">
            <v>0</v>
          </cell>
        </row>
        <row r="235">
          <cell r="F235" t="str">
            <v>HA.3213</v>
          </cell>
          <cell r="Q235">
            <v>0</v>
          </cell>
        </row>
        <row r="236">
          <cell r="F236" t="str">
            <v>KA.2310</v>
          </cell>
          <cell r="Q236">
            <v>0</v>
          </cell>
        </row>
        <row r="237">
          <cell r="F237" t="str">
            <v>HA.3114</v>
          </cell>
          <cell r="Q237">
            <v>0</v>
          </cell>
        </row>
        <row r="238">
          <cell r="Q238">
            <v>0</v>
          </cell>
        </row>
        <row r="239">
          <cell r="Q239">
            <v>0</v>
          </cell>
        </row>
        <row r="240">
          <cell r="Q240">
            <v>0</v>
          </cell>
        </row>
        <row r="241">
          <cell r="F241" t="str">
            <v>KA.2120</v>
          </cell>
          <cell r="Q241">
            <v>0</v>
          </cell>
        </row>
        <row r="242">
          <cell r="Q242">
            <v>0</v>
          </cell>
        </row>
        <row r="243">
          <cell r="Q243">
            <v>0</v>
          </cell>
        </row>
        <row r="244">
          <cell r="Q244">
            <v>0</v>
          </cell>
        </row>
        <row r="245">
          <cell r="F245" t="str">
            <v>HA.1111</v>
          </cell>
          <cell r="Q245">
            <v>0</v>
          </cell>
        </row>
        <row r="246">
          <cell r="F246" t="str">
            <v>IA.1110</v>
          </cell>
          <cell r="Q246">
            <v>0</v>
          </cell>
        </row>
        <row r="247">
          <cell r="F247" t="str">
            <v>IA.1120</v>
          </cell>
          <cell r="Q247">
            <v>0</v>
          </cell>
        </row>
        <row r="248">
          <cell r="F248" t="str">
            <v>GG.2214</v>
          </cell>
          <cell r="Q248">
            <v>0</v>
          </cell>
        </row>
        <row r="249">
          <cell r="F249" t="str">
            <v>PA.1214</v>
          </cell>
          <cell r="Q249">
            <v>0</v>
          </cell>
        </row>
        <row r="250">
          <cell r="F250" t="str">
            <v>67/MK-BCN</v>
          </cell>
          <cell r="Q250">
            <v>0</v>
          </cell>
        </row>
        <row r="251">
          <cell r="F251" t="str">
            <v>66/QÑ-BCN</v>
          </cell>
          <cell r="Q251">
            <v>0</v>
          </cell>
        </row>
        <row r="252">
          <cell r="F252" t="str">
            <v>TT</v>
          </cell>
          <cell r="Q252">
            <v>0</v>
          </cell>
        </row>
        <row r="253">
          <cell r="F253" t="str">
            <v>TT</v>
          </cell>
          <cell r="Q253">
            <v>0</v>
          </cell>
        </row>
        <row r="254">
          <cell r="F254" t="str">
            <v>ZJ.2109</v>
          </cell>
          <cell r="Q254">
            <v>0</v>
          </cell>
        </row>
        <row r="255">
          <cell r="F255" t="str">
            <v>UD.5122CC</v>
          </cell>
          <cell r="Q255">
            <v>0</v>
          </cell>
        </row>
        <row r="256">
          <cell r="Q256">
            <v>0</v>
          </cell>
        </row>
        <row r="257">
          <cell r="F257" t="str">
            <v>BA.1432</v>
          </cell>
          <cell r="Q257">
            <v>115</v>
          </cell>
        </row>
        <row r="258">
          <cell r="F258" t="str">
            <v>B3-13e/CÑ79/57C</v>
          </cell>
          <cell r="Q258">
            <v>0.49099999999999999</v>
          </cell>
        </row>
        <row r="259">
          <cell r="F259" t="str">
            <v>HA.1121SR</v>
          </cell>
          <cell r="Q259">
            <v>3.55</v>
          </cell>
        </row>
        <row r="260">
          <cell r="F260" t="str">
            <v>KA.1110</v>
          </cell>
          <cell r="Q260">
            <v>1.9499999999999997E-2</v>
          </cell>
        </row>
        <row r="261">
          <cell r="Q261">
            <v>1.6799999999999995E-2</v>
          </cell>
        </row>
        <row r="262">
          <cell r="Q262">
            <v>2.7000000000000001E-3</v>
          </cell>
        </row>
        <row r="263">
          <cell r="F263" t="str">
            <v>HA.1223</v>
          </cell>
          <cell r="Q263">
            <v>26.645999999999997</v>
          </cell>
        </row>
        <row r="264">
          <cell r="Q264">
            <v>26.495999999999999</v>
          </cell>
        </row>
        <row r="265">
          <cell r="Q265">
            <v>0.15</v>
          </cell>
        </row>
        <row r="266">
          <cell r="F266" t="str">
            <v>KA.1110</v>
          </cell>
          <cell r="Q266">
            <v>0.13719999999999999</v>
          </cell>
        </row>
        <row r="267">
          <cell r="Q267">
            <v>0.13119999999999998</v>
          </cell>
        </row>
        <row r="268">
          <cell r="Q268">
            <v>6.0000000000000001E-3</v>
          </cell>
        </row>
        <row r="269">
          <cell r="F269" t="str">
            <v>HA.2313</v>
          </cell>
          <cell r="Q269">
            <v>0.6160000000000001</v>
          </cell>
        </row>
        <row r="270">
          <cell r="F270" t="str">
            <v>KA.2120</v>
          </cell>
          <cell r="Q270">
            <v>0.1232</v>
          </cell>
        </row>
        <row r="271">
          <cell r="F271" t="str">
            <v>HA.2113</v>
          </cell>
          <cell r="Q271">
            <v>4.1800000000000006</v>
          </cell>
        </row>
        <row r="272">
          <cell r="Q272">
            <v>2.4640000000000004</v>
          </cell>
        </row>
        <row r="273">
          <cell r="Q273">
            <v>1.7160000000000002</v>
          </cell>
        </row>
        <row r="274">
          <cell r="F274" t="str">
            <v>KA.2310</v>
          </cell>
          <cell r="Q274">
            <v>0.41800000000000004</v>
          </cell>
        </row>
        <row r="275">
          <cell r="Q275">
            <v>0.24640000000000001</v>
          </cell>
        </row>
        <row r="276">
          <cell r="Q276">
            <v>0.17160000000000003</v>
          </cell>
        </row>
        <row r="277">
          <cell r="F277" t="str">
            <v>HA.3213</v>
          </cell>
          <cell r="Q277">
            <v>3.3599999999999994</v>
          </cell>
        </row>
        <row r="278">
          <cell r="F278" t="str">
            <v>KA.2310</v>
          </cell>
          <cell r="Q278">
            <v>3.44E-2</v>
          </cell>
        </row>
        <row r="279">
          <cell r="F279" t="str">
            <v>HA.3113</v>
          </cell>
          <cell r="Q279">
            <v>0.68400000000000005</v>
          </cell>
        </row>
        <row r="280">
          <cell r="Q280">
            <v>0.64</v>
          </cell>
        </row>
        <row r="281">
          <cell r="Q281">
            <v>4.4000000000000011E-2</v>
          </cell>
        </row>
        <row r="282">
          <cell r="F282" t="str">
            <v>KA.2210</v>
          </cell>
          <cell r="Q282">
            <v>6.8400000000000002E-2</v>
          </cell>
        </row>
        <row r="283">
          <cell r="Q283">
            <v>6.4000000000000001E-2</v>
          </cell>
        </row>
        <row r="284">
          <cell r="Q284">
            <v>4.4000000000000003E-3</v>
          </cell>
        </row>
        <row r="285">
          <cell r="F285" t="str">
            <v>HA.1111</v>
          </cell>
          <cell r="Q285">
            <v>14.3</v>
          </cell>
        </row>
        <row r="286">
          <cell r="F286" t="str">
            <v>IA.1110</v>
          </cell>
          <cell r="Q286">
            <v>4.4260699999999993</v>
          </cell>
        </row>
        <row r="287">
          <cell r="F287" t="str">
            <v>IA.1120</v>
          </cell>
          <cell r="Q287">
            <v>0</v>
          </cell>
        </row>
        <row r="288">
          <cell r="F288" t="str">
            <v>GG.2214</v>
          </cell>
          <cell r="Q288">
            <v>37.659999999999997</v>
          </cell>
        </row>
        <row r="289">
          <cell r="F289" t="str">
            <v>PA.1214</v>
          </cell>
          <cell r="Q289">
            <v>171.8</v>
          </cell>
        </row>
        <row r="290">
          <cell r="F290" t="str">
            <v>67/MK-BCN</v>
          </cell>
          <cell r="Q290">
            <v>2.2737099999999999</v>
          </cell>
        </row>
        <row r="291">
          <cell r="F291" t="str">
            <v>04.9102/66.BCN</v>
          </cell>
          <cell r="Q291">
            <v>2.2737099999999999</v>
          </cell>
        </row>
        <row r="292">
          <cell r="F292" t="str">
            <v>TT</v>
          </cell>
          <cell r="Q292">
            <v>24</v>
          </cell>
        </row>
        <row r="293">
          <cell r="F293" t="str">
            <v>TT</v>
          </cell>
          <cell r="Q293">
            <v>22</v>
          </cell>
        </row>
        <row r="294">
          <cell r="F294" t="str">
            <v>BA.1512</v>
          </cell>
          <cell r="Q294">
            <v>21.966583333333329</v>
          </cell>
        </row>
        <row r="295">
          <cell r="F295" t="str">
            <v>BB.1112</v>
          </cell>
          <cell r="Q295">
            <v>21.966583333333329</v>
          </cell>
        </row>
        <row r="296">
          <cell r="F296" t="str">
            <v>ZJ.2110</v>
          </cell>
          <cell r="Q296">
            <v>0.32</v>
          </cell>
        </row>
        <row r="297">
          <cell r="F297" t="str">
            <v>ZJ.2109</v>
          </cell>
          <cell r="Q297">
            <v>0</v>
          </cell>
        </row>
        <row r="298">
          <cell r="F298" t="str">
            <v>ZK.4160X3</v>
          </cell>
          <cell r="Q298">
            <v>7</v>
          </cell>
        </row>
        <row r="299">
          <cell r="F299" t="str">
            <v>ZK.4160X3</v>
          </cell>
          <cell r="Q299">
            <v>0</v>
          </cell>
        </row>
        <row r="300">
          <cell r="F300" t="str">
            <v>BB.1112</v>
          </cell>
          <cell r="Q300">
            <v>30</v>
          </cell>
        </row>
        <row r="301">
          <cell r="F301" t="str">
            <v>VC-03</v>
          </cell>
          <cell r="Q301">
            <v>85</v>
          </cell>
        </row>
        <row r="302">
          <cell r="F302" t="str">
            <v>BB.1112</v>
          </cell>
        </row>
        <row r="303">
          <cell r="F303" t="str">
            <v>UD.5122CC</v>
          </cell>
          <cell r="Q303">
            <v>8.6</v>
          </cell>
        </row>
        <row r="304">
          <cell r="Q304">
            <v>0</v>
          </cell>
        </row>
        <row r="305">
          <cell r="F305" t="str">
            <v>BA.1432</v>
          </cell>
          <cell r="Q305">
            <v>0</v>
          </cell>
        </row>
        <row r="306">
          <cell r="F306" t="str">
            <v>B3-13e/CÑ79/57C</v>
          </cell>
          <cell r="Q306">
            <v>0</v>
          </cell>
        </row>
        <row r="307">
          <cell r="F307" t="str">
            <v>HA.1121SR</v>
          </cell>
          <cell r="Q307">
            <v>0</v>
          </cell>
        </row>
        <row r="308">
          <cell r="F308" t="str">
            <v>KA.1110</v>
          </cell>
          <cell r="Q308">
            <v>0</v>
          </cell>
        </row>
        <row r="309">
          <cell r="Q309">
            <v>0</v>
          </cell>
        </row>
        <row r="310">
          <cell r="Q310">
            <v>0</v>
          </cell>
        </row>
        <row r="311">
          <cell r="F311" t="str">
            <v>HA.1223</v>
          </cell>
          <cell r="Q311">
            <v>0</v>
          </cell>
        </row>
        <row r="312">
          <cell r="Q312">
            <v>0</v>
          </cell>
        </row>
        <row r="313">
          <cell r="Q313">
            <v>0</v>
          </cell>
        </row>
        <row r="314">
          <cell r="Q314">
            <v>0</v>
          </cell>
        </row>
        <row r="315">
          <cell r="F315" t="str">
            <v>KA.1110</v>
          </cell>
          <cell r="Q315">
            <v>0</v>
          </cell>
        </row>
        <row r="316">
          <cell r="Q316">
            <v>0</v>
          </cell>
        </row>
        <row r="317">
          <cell r="Q317">
            <v>0</v>
          </cell>
        </row>
        <row r="318">
          <cell r="Q318">
            <v>0</v>
          </cell>
        </row>
        <row r="319">
          <cell r="F319" t="str">
            <v>HA.2313</v>
          </cell>
          <cell r="Q319">
            <v>0</v>
          </cell>
        </row>
        <row r="320">
          <cell r="F320" t="str">
            <v>KA.2120</v>
          </cell>
          <cell r="Q320">
            <v>0</v>
          </cell>
        </row>
        <row r="321">
          <cell r="F321" t="str">
            <v>HA.2313</v>
          </cell>
          <cell r="Q321">
            <v>0</v>
          </cell>
        </row>
        <row r="322">
          <cell r="F322" t="str">
            <v>KA.2120</v>
          </cell>
          <cell r="Q322">
            <v>0</v>
          </cell>
        </row>
        <row r="323">
          <cell r="F323" t="str">
            <v>HA.2113</v>
          </cell>
          <cell r="Q323">
            <v>0</v>
          </cell>
        </row>
        <row r="324">
          <cell r="Q324">
            <v>0</v>
          </cell>
        </row>
        <row r="325">
          <cell r="Q325">
            <v>0</v>
          </cell>
        </row>
        <row r="326">
          <cell r="F326" t="str">
            <v>KA.2310</v>
          </cell>
          <cell r="Q326">
            <v>0</v>
          </cell>
        </row>
        <row r="327">
          <cell r="Q327">
            <v>0</v>
          </cell>
        </row>
        <row r="328">
          <cell r="Q328">
            <v>0</v>
          </cell>
        </row>
        <row r="329">
          <cell r="F329" t="str">
            <v>HA.3213</v>
          </cell>
          <cell r="Q329">
            <v>0</v>
          </cell>
        </row>
        <row r="330">
          <cell r="F330" t="str">
            <v>KA.2310</v>
          </cell>
          <cell r="Q330">
            <v>0</v>
          </cell>
        </row>
        <row r="331">
          <cell r="F331" t="str">
            <v>HA.3113</v>
          </cell>
          <cell r="Q331">
            <v>0</v>
          </cell>
        </row>
        <row r="332">
          <cell r="Q332">
            <v>0</v>
          </cell>
        </row>
        <row r="333">
          <cell r="Q333">
            <v>0</v>
          </cell>
        </row>
        <row r="334">
          <cell r="Q334">
            <v>0</v>
          </cell>
        </row>
        <row r="335">
          <cell r="F335" t="str">
            <v>KA.2210</v>
          </cell>
          <cell r="Q335">
            <v>0</v>
          </cell>
        </row>
        <row r="336">
          <cell r="Q336">
            <v>0</v>
          </cell>
        </row>
        <row r="337">
          <cell r="Q337">
            <v>0</v>
          </cell>
        </row>
        <row r="338">
          <cell r="Q338">
            <v>0</v>
          </cell>
        </row>
        <row r="339">
          <cell r="F339" t="str">
            <v>HA.1111</v>
          </cell>
          <cell r="Q339">
            <v>0</v>
          </cell>
        </row>
        <row r="340">
          <cell r="F340" t="str">
            <v>IA.1110</v>
          </cell>
          <cell r="Q340">
            <v>0</v>
          </cell>
        </row>
        <row r="341">
          <cell r="F341" t="str">
            <v>IA.1120</v>
          </cell>
          <cell r="Q341">
            <v>0</v>
          </cell>
        </row>
        <row r="342">
          <cell r="F342" t="str">
            <v>GG.2214</v>
          </cell>
          <cell r="Q342">
            <v>0</v>
          </cell>
        </row>
        <row r="343">
          <cell r="F343" t="str">
            <v>PA.1214</v>
          </cell>
          <cell r="Q343">
            <v>0</v>
          </cell>
        </row>
        <row r="344">
          <cell r="F344" t="str">
            <v>67/MK-BCN</v>
          </cell>
          <cell r="Q344">
            <v>0</v>
          </cell>
        </row>
        <row r="345">
          <cell r="F345" t="str">
            <v>04.9102/66.BCN</v>
          </cell>
          <cell r="Q345">
            <v>0</v>
          </cell>
        </row>
        <row r="346">
          <cell r="F346" t="str">
            <v>TT</v>
          </cell>
          <cell r="Q346">
            <v>0</v>
          </cell>
        </row>
        <row r="347">
          <cell r="F347" t="str">
            <v>TT</v>
          </cell>
          <cell r="Q347">
            <v>0</v>
          </cell>
        </row>
        <row r="348">
          <cell r="F348" t="str">
            <v>ZJ.2109</v>
          </cell>
          <cell r="Q348">
            <v>0</v>
          </cell>
        </row>
        <row r="349">
          <cell r="F349" t="str">
            <v>ZJ.2109</v>
          </cell>
          <cell r="Q349">
            <v>0</v>
          </cell>
        </row>
        <row r="350">
          <cell r="F350" t="str">
            <v>ZK.4160X3</v>
          </cell>
          <cell r="Q350">
            <v>0</v>
          </cell>
        </row>
        <row r="351">
          <cell r="F351" t="str">
            <v>ZK.4160X3</v>
          </cell>
          <cell r="Q351">
            <v>0</v>
          </cell>
        </row>
        <row r="352">
          <cell r="F352" t="str">
            <v>BB.1112</v>
          </cell>
          <cell r="Q352">
            <v>0</v>
          </cell>
        </row>
        <row r="353">
          <cell r="F353" t="str">
            <v>VC-03/100</v>
          </cell>
          <cell r="Q353">
            <v>0</v>
          </cell>
        </row>
        <row r="354">
          <cell r="F354" t="str">
            <v>BB.1112</v>
          </cell>
          <cell r="Q354">
            <v>0</v>
          </cell>
        </row>
        <row r="355">
          <cell r="F355" t="str">
            <v>UD.5122CC</v>
          </cell>
          <cell r="Q355">
            <v>0</v>
          </cell>
        </row>
        <row r="356">
          <cell r="Q356">
            <v>0</v>
          </cell>
        </row>
        <row r="357">
          <cell r="F357" t="str">
            <v>BA.1432</v>
          </cell>
          <cell r="Q357">
            <v>0</v>
          </cell>
        </row>
        <row r="358">
          <cell r="F358" t="str">
            <v>B3-13e/CÑ79/57C</v>
          </cell>
          <cell r="Q358">
            <v>0</v>
          </cell>
        </row>
        <row r="359">
          <cell r="F359" t="str">
            <v>HA.1121SR</v>
          </cell>
          <cell r="Q359">
            <v>0</v>
          </cell>
        </row>
        <row r="360">
          <cell r="F360" t="str">
            <v>KA.1110</v>
          </cell>
          <cell r="Q360">
            <v>0</v>
          </cell>
        </row>
        <row r="361">
          <cell r="Q361">
            <v>0</v>
          </cell>
        </row>
        <row r="362">
          <cell r="Q362">
            <v>0</v>
          </cell>
        </row>
        <row r="363">
          <cell r="F363" t="str">
            <v>HA.1223</v>
          </cell>
          <cell r="Q363">
            <v>0</v>
          </cell>
        </row>
        <row r="364">
          <cell r="Q364">
            <v>0</v>
          </cell>
        </row>
        <row r="365">
          <cell r="Q365">
            <v>0</v>
          </cell>
        </row>
        <row r="366">
          <cell r="F366" t="str">
            <v>KA.1110</v>
          </cell>
          <cell r="Q366">
            <v>0</v>
          </cell>
        </row>
        <row r="367">
          <cell r="Q367">
            <v>0</v>
          </cell>
        </row>
        <row r="368">
          <cell r="Q368">
            <v>0</v>
          </cell>
        </row>
        <row r="369">
          <cell r="F369" t="str">
            <v>HA.2313</v>
          </cell>
          <cell r="Q369">
            <v>0</v>
          </cell>
        </row>
        <row r="370">
          <cell r="F370" t="str">
            <v>KA.2120</v>
          </cell>
          <cell r="Q370">
            <v>0</v>
          </cell>
        </row>
        <row r="371">
          <cell r="F371" t="str">
            <v>HA.2313</v>
          </cell>
          <cell r="Q371">
            <v>0</v>
          </cell>
        </row>
        <row r="372">
          <cell r="F372" t="str">
            <v>KA.2120</v>
          </cell>
          <cell r="Q372">
            <v>0</v>
          </cell>
        </row>
        <row r="373">
          <cell r="F373" t="str">
            <v>HA.2113</v>
          </cell>
          <cell r="Q373">
            <v>0</v>
          </cell>
        </row>
        <row r="374">
          <cell r="Q374">
            <v>0</v>
          </cell>
        </row>
        <row r="375">
          <cell r="Q375">
            <v>0</v>
          </cell>
        </row>
        <row r="376">
          <cell r="F376" t="str">
            <v>KA.2310</v>
          </cell>
          <cell r="Q376">
            <v>0</v>
          </cell>
        </row>
        <row r="377">
          <cell r="Q377">
            <v>0</v>
          </cell>
        </row>
        <row r="378">
          <cell r="Q378">
            <v>0</v>
          </cell>
        </row>
        <row r="379">
          <cell r="F379" t="str">
            <v>HA.3213</v>
          </cell>
          <cell r="Q379">
            <v>0</v>
          </cell>
        </row>
        <row r="380">
          <cell r="F380" t="str">
            <v>KA.2310</v>
          </cell>
          <cell r="Q380">
            <v>0</v>
          </cell>
        </row>
        <row r="381">
          <cell r="F381" t="str">
            <v>HA.3113</v>
          </cell>
          <cell r="Q381">
            <v>0</v>
          </cell>
        </row>
        <row r="382">
          <cell r="Q382">
            <v>0</v>
          </cell>
        </row>
        <row r="383">
          <cell r="Q383">
            <v>0</v>
          </cell>
        </row>
        <row r="384">
          <cell r="Q384">
            <v>0</v>
          </cell>
        </row>
        <row r="385">
          <cell r="F385" t="str">
            <v>KA.2210</v>
          </cell>
          <cell r="Q385">
            <v>0</v>
          </cell>
        </row>
        <row r="386">
          <cell r="Q386">
            <v>0</v>
          </cell>
        </row>
        <row r="387">
          <cell r="Q387">
            <v>0</v>
          </cell>
        </row>
        <row r="388">
          <cell r="Q388">
            <v>0</v>
          </cell>
        </row>
        <row r="389">
          <cell r="F389" t="str">
            <v>HA.1111</v>
          </cell>
          <cell r="Q389">
            <v>0</v>
          </cell>
        </row>
        <row r="390">
          <cell r="F390" t="str">
            <v>IA.1110</v>
          </cell>
          <cell r="Q390">
            <v>0</v>
          </cell>
        </row>
        <row r="391">
          <cell r="F391" t="str">
            <v>IA.1120</v>
          </cell>
          <cell r="Q391">
            <v>0</v>
          </cell>
        </row>
        <row r="392">
          <cell r="F392" t="str">
            <v>GG.2214</v>
          </cell>
          <cell r="Q392">
            <v>0</v>
          </cell>
        </row>
        <row r="393">
          <cell r="F393" t="str">
            <v>PA.1214</v>
          </cell>
          <cell r="Q393">
            <v>0</v>
          </cell>
        </row>
        <row r="394">
          <cell r="F394" t="str">
            <v>67/MK-BCN</v>
          </cell>
          <cell r="Q394">
            <v>0</v>
          </cell>
        </row>
        <row r="395">
          <cell r="F395" t="str">
            <v>04.9102/66.BCN</v>
          </cell>
          <cell r="Q395">
            <v>0</v>
          </cell>
        </row>
        <row r="396">
          <cell r="F396" t="str">
            <v>TT</v>
          </cell>
          <cell r="Q396">
            <v>0</v>
          </cell>
        </row>
        <row r="397">
          <cell r="F397" t="str">
            <v>TT</v>
          </cell>
          <cell r="Q397">
            <v>0</v>
          </cell>
        </row>
        <row r="398">
          <cell r="F398" t="str">
            <v>ZJ.2109</v>
          </cell>
          <cell r="Q398">
            <v>0</v>
          </cell>
        </row>
        <row r="399">
          <cell r="F399" t="str">
            <v>ZK.4160X3</v>
          </cell>
          <cell r="Q399">
            <v>0</v>
          </cell>
        </row>
        <row r="400">
          <cell r="F400" t="str">
            <v>BB.1112</v>
          </cell>
          <cell r="Q400">
            <v>0</v>
          </cell>
        </row>
        <row r="401">
          <cell r="F401" t="str">
            <v>VC-03/100</v>
          </cell>
          <cell r="Q401">
            <v>0</v>
          </cell>
        </row>
        <row r="402">
          <cell r="F402" t="str">
            <v>BB.1112</v>
          </cell>
        </row>
        <row r="403">
          <cell r="F403" t="str">
            <v>UD.5122CC</v>
          </cell>
          <cell r="Q403">
            <v>0</v>
          </cell>
        </row>
        <row r="404">
          <cell r="Q404">
            <v>0</v>
          </cell>
        </row>
        <row r="405">
          <cell r="F405" t="str">
            <v>BA.1432</v>
          </cell>
          <cell r="Q405">
            <v>0</v>
          </cell>
        </row>
        <row r="406">
          <cell r="F406" t="str">
            <v>HA.1121SR</v>
          </cell>
          <cell r="Q406">
            <v>0</v>
          </cell>
        </row>
        <row r="407">
          <cell r="F407" t="str">
            <v>KA.1110</v>
          </cell>
          <cell r="Q407">
            <v>0</v>
          </cell>
        </row>
        <row r="408">
          <cell r="Q408">
            <v>0</v>
          </cell>
        </row>
        <row r="409">
          <cell r="Q409">
            <v>0</v>
          </cell>
        </row>
        <row r="410">
          <cell r="F410" t="str">
            <v>HA.1223</v>
          </cell>
          <cell r="Q410">
            <v>0</v>
          </cell>
        </row>
        <row r="411">
          <cell r="Q411">
            <v>0</v>
          </cell>
        </row>
        <row r="412">
          <cell r="Q412">
            <v>0</v>
          </cell>
        </row>
        <row r="413">
          <cell r="F413" t="str">
            <v>KA.1110</v>
          </cell>
          <cell r="Q413">
            <v>0</v>
          </cell>
        </row>
        <row r="414">
          <cell r="Q414">
            <v>0</v>
          </cell>
        </row>
        <row r="415">
          <cell r="Q415">
            <v>0</v>
          </cell>
        </row>
        <row r="416">
          <cell r="F416" t="str">
            <v>HA.2314</v>
          </cell>
          <cell r="Q416">
            <v>0</v>
          </cell>
        </row>
        <row r="417">
          <cell r="Q417">
            <v>0</v>
          </cell>
        </row>
        <row r="418">
          <cell r="Q418">
            <v>0</v>
          </cell>
        </row>
        <row r="419">
          <cell r="F419" t="str">
            <v>KA.2120</v>
          </cell>
          <cell r="Q419">
            <v>0</v>
          </cell>
        </row>
        <row r="420">
          <cell r="Q420">
            <v>0</v>
          </cell>
        </row>
        <row r="421">
          <cell r="Q421">
            <v>0</v>
          </cell>
        </row>
        <row r="422">
          <cell r="F422" t="str">
            <v>HA.2113</v>
          </cell>
          <cell r="Q422">
            <v>0</v>
          </cell>
        </row>
        <row r="423">
          <cell r="F423" t="str">
            <v>KA.2310</v>
          </cell>
          <cell r="Q423">
            <v>0</v>
          </cell>
        </row>
        <row r="424">
          <cell r="F424" t="str">
            <v>HA.3213</v>
          </cell>
          <cell r="Q424">
            <v>0</v>
          </cell>
        </row>
        <row r="425">
          <cell r="F425" t="str">
            <v>KA.2310</v>
          </cell>
          <cell r="Q425">
            <v>0</v>
          </cell>
        </row>
        <row r="426">
          <cell r="F426" t="str">
            <v>HA.3114</v>
          </cell>
          <cell r="Q426">
            <v>0</v>
          </cell>
        </row>
        <row r="427">
          <cell r="Q427">
            <v>0</v>
          </cell>
        </row>
        <row r="428">
          <cell r="Q428">
            <v>0</v>
          </cell>
        </row>
        <row r="429">
          <cell r="Q429">
            <v>0</v>
          </cell>
        </row>
        <row r="430">
          <cell r="F430" t="str">
            <v>KA.2210</v>
          </cell>
          <cell r="Q430">
            <v>0</v>
          </cell>
        </row>
        <row r="431">
          <cell r="Q431">
            <v>0</v>
          </cell>
        </row>
        <row r="432">
          <cell r="Q432">
            <v>0</v>
          </cell>
        </row>
        <row r="433">
          <cell r="Q433">
            <v>0</v>
          </cell>
        </row>
        <row r="434">
          <cell r="F434" t="str">
            <v>HA.1111</v>
          </cell>
          <cell r="Q434">
            <v>0</v>
          </cell>
        </row>
        <row r="435">
          <cell r="F435" t="str">
            <v>IA.1110</v>
          </cell>
          <cell r="Q435">
            <v>0</v>
          </cell>
        </row>
        <row r="436">
          <cell r="F436" t="str">
            <v>IA.1120</v>
          </cell>
          <cell r="Q436">
            <v>0</v>
          </cell>
        </row>
        <row r="437">
          <cell r="F437" t="str">
            <v>GG.2214</v>
          </cell>
          <cell r="Q437">
            <v>0</v>
          </cell>
        </row>
        <row r="438">
          <cell r="F438" t="str">
            <v>PA.1214</v>
          </cell>
          <cell r="Q438">
            <v>0</v>
          </cell>
        </row>
        <row r="439">
          <cell r="F439" t="str">
            <v>67/MK-BCN</v>
          </cell>
          <cell r="Q439">
            <v>0</v>
          </cell>
        </row>
        <row r="440">
          <cell r="F440" t="str">
            <v>66/QÑ-BCN</v>
          </cell>
          <cell r="Q440">
            <v>0</v>
          </cell>
        </row>
        <row r="441">
          <cell r="F441" t="str">
            <v>TT</v>
          </cell>
          <cell r="Q441">
            <v>0</v>
          </cell>
        </row>
        <row r="442">
          <cell r="F442" t="str">
            <v>TT</v>
          </cell>
          <cell r="Q442">
            <v>0</v>
          </cell>
        </row>
        <row r="443">
          <cell r="F443" t="str">
            <v>ZJ.2109</v>
          </cell>
          <cell r="Q443">
            <v>0</v>
          </cell>
        </row>
        <row r="444">
          <cell r="F444" t="str">
            <v>UD.5122CC</v>
          </cell>
          <cell r="Q444">
            <v>0</v>
          </cell>
        </row>
        <row r="445">
          <cell r="Q445">
            <v>0</v>
          </cell>
        </row>
        <row r="446">
          <cell r="F446" t="str">
            <v>BA.1412</v>
          </cell>
          <cell r="Q446">
            <v>0</v>
          </cell>
        </row>
        <row r="447">
          <cell r="F447" t="str">
            <v>HA.1111SR</v>
          </cell>
          <cell r="Q447">
            <v>0</v>
          </cell>
        </row>
        <row r="448">
          <cell r="F448" t="str">
            <v>HA.1111SR</v>
          </cell>
          <cell r="Q448">
            <v>0</v>
          </cell>
        </row>
        <row r="449">
          <cell r="F449" t="str">
            <v>HA.1213</v>
          </cell>
          <cell r="Q449">
            <v>0</v>
          </cell>
        </row>
        <row r="450">
          <cell r="F450" t="str">
            <v>KA.1220</v>
          </cell>
          <cell r="Q450">
            <v>0</v>
          </cell>
        </row>
        <row r="451">
          <cell r="F451" t="str">
            <v>KA.1220</v>
          </cell>
          <cell r="Q451">
            <v>0</v>
          </cell>
        </row>
        <row r="452">
          <cell r="F452" t="str">
            <v>IA.1110</v>
          </cell>
          <cell r="Q452">
            <v>0</v>
          </cell>
        </row>
        <row r="453">
          <cell r="F453" t="str">
            <v>IA.1120</v>
          </cell>
          <cell r="Q453">
            <v>0</v>
          </cell>
        </row>
        <row r="454">
          <cell r="F454" t="str">
            <v>BA.1432</v>
          </cell>
          <cell r="Q454">
            <v>0</v>
          </cell>
        </row>
        <row r="455">
          <cell r="F455" t="str">
            <v>HA.1111SR</v>
          </cell>
          <cell r="Q455">
            <v>0</v>
          </cell>
        </row>
        <row r="456">
          <cell r="F456" t="str">
            <v>HA.1213</v>
          </cell>
          <cell r="Q456">
            <v>0</v>
          </cell>
        </row>
        <row r="457">
          <cell r="F457" t="str">
            <v>KA.1220</v>
          </cell>
          <cell r="Q457">
            <v>0</v>
          </cell>
        </row>
        <row r="458">
          <cell r="Q458">
            <v>0</v>
          </cell>
        </row>
        <row r="459">
          <cell r="Q459">
            <v>0</v>
          </cell>
        </row>
        <row r="460">
          <cell r="Q460">
            <v>0</v>
          </cell>
        </row>
        <row r="461">
          <cell r="F461" t="str">
            <v>IA.1110</v>
          </cell>
          <cell r="Q461">
            <v>0</v>
          </cell>
        </row>
        <row r="462">
          <cell r="F462" t="str">
            <v>RA.1215</v>
          </cell>
          <cell r="Q462">
            <v>0</v>
          </cell>
        </row>
        <row r="463">
          <cell r="F463" t="str">
            <v>BB.1112</v>
          </cell>
          <cell r="Q463">
            <v>0</v>
          </cell>
        </row>
        <row r="464">
          <cell r="F464" t="str">
            <v>NA.1530</v>
          </cell>
          <cell r="Q464">
            <v>0</v>
          </cell>
        </row>
        <row r="465">
          <cell r="F465" t="str">
            <v>NA.1610SR</v>
          </cell>
          <cell r="Q465">
            <v>0</v>
          </cell>
        </row>
        <row r="466">
          <cell r="F466" t="str">
            <v>TT</v>
          </cell>
          <cell r="Q466">
            <v>0</v>
          </cell>
        </row>
        <row r="467">
          <cell r="F467" t="str">
            <v>NB.3110</v>
          </cell>
          <cell r="Q467">
            <v>0</v>
          </cell>
        </row>
        <row r="468">
          <cell r="F468" t="str">
            <v>UC.2230R</v>
          </cell>
          <cell r="Q468">
            <v>0</v>
          </cell>
        </row>
        <row r="469">
          <cell r="F469" t="str">
            <v>UC.2230</v>
          </cell>
          <cell r="Q469">
            <v>0</v>
          </cell>
        </row>
        <row r="470">
          <cell r="Q470">
            <v>0</v>
          </cell>
        </row>
        <row r="471">
          <cell r="F471" t="str">
            <v>BA.1433</v>
          </cell>
          <cell r="Q471">
            <v>0</v>
          </cell>
        </row>
        <row r="472">
          <cell r="F472" t="str">
            <v>HA.1111SR</v>
          </cell>
          <cell r="Q472">
            <v>0</v>
          </cell>
        </row>
        <row r="473">
          <cell r="F473" t="str">
            <v>HA.1213</v>
          </cell>
          <cell r="Q473">
            <v>0</v>
          </cell>
        </row>
        <row r="474">
          <cell r="F474" t="str">
            <v>KA.1220</v>
          </cell>
          <cell r="Q474">
            <v>0</v>
          </cell>
        </row>
        <row r="475">
          <cell r="Q475">
            <v>0</v>
          </cell>
        </row>
        <row r="476">
          <cell r="Q476">
            <v>0</v>
          </cell>
        </row>
        <row r="477">
          <cell r="F477" t="str">
            <v>IA.1110</v>
          </cell>
          <cell r="Q477">
            <v>0</v>
          </cell>
        </row>
        <row r="478">
          <cell r="F478" t="str">
            <v>IA.1120</v>
          </cell>
          <cell r="Q478">
            <v>0</v>
          </cell>
        </row>
        <row r="479">
          <cell r="F479" t="str">
            <v>67/BL-BCN</v>
          </cell>
          <cell r="Q479">
            <v>0</v>
          </cell>
        </row>
        <row r="480">
          <cell r="F480" t="str">
            <v>RA.1215</v>
          </cell>
          <cell r="Q480">
            <v>0</v>
          </cell>
        </row>
        <row r="481">
          <cell r="F481" t="str">
            <v>BB.1113</v>
          </cell>
          <cell r="Q481">
            <v>0</v>
          </cell>
        </row>
        <row r="482">
          <cell r="Q482">
            <v>0</v>
          </cell>
        </row>
        <row r="483">
          <cell r="F483" t="str">
            <v>BA.1412</v>
          </cell>
          <cell r="Q483">
            <v>0</v>
          </cell>
        </row>
        <row r="484">
          <cell r="Q484">
            <v>0</v>
          </cell>
        </row>
        <row r="485">
          <cell r="Q485">
            <v>0</v>
          </cell>
        </row>
        <row r="486">
          <cell r="Q486">
            <v>0</v>
          </cell>
        </row>
        <row r="487">
          <cell r="Q487">
            <v>0</v>
          </cell>
        </row>
        <row r="488">
          <cell r="F488" t="str">
            <v>HA.1111SR</v>
          </cell>
          <cell r="Q488">
            <v>0</v>
          </cell>
        </row>
        <row r="489">
          <cell r="Q489">
            <v>0</v>
          </cell>
        </row>
        <row r="490">
          <cell r="Q490">
            <v>0</v>
          </cell>
        </row>
        <row r="491">
          <cell r="Q491">
            <v>0</v>
          </cell>
        </row>
        <row r="492">
          <cell r="Q492">
            <v>0</v>
          </cell>
        </row>
        <row r="493">
          <cell r="F493" t="str">
            <v>HA.1111SR</v>
          </cell>
          <cell r="Q493">
            <v>0</v>
          </cell>
        </row>
        <row r="494">
          <cell r="Q494">
            <v>0</v>
          </cell>
        </row>
        <row r="495">
          <cell r="Q495">
            <v>0</v>
          </cell>
        </row>
        <row r="496">
          <cell r="F496" t="str">
            <v>HA.1213</v>
          </cell>
          <cell r="Q496">
            <v>0</v>
          </cell>
        </row>
        <row r="497">
          <cell r="F497" t="str">
            <v>HA.1213</v>
          </cell>
          <cell r="Q497">
            <v>0</v>
          </cell>
        </row>
        <row r="498">
          <cell r="Q498">
            <v>0</v>
          </cell>
        </row>
        <row r="499">
          <cell r="Q499">
            <v>0</v>
          </cell>
        </row>
        <row r="500">
          <cell r="F500" t="str">
            <v>KA.1220</v>
          </cell>
          <cell r="Q500">
            <v>0</v>
          </cell>
        </row>
        <row r="501">
          <cell r="Q501">
            <v>0</v>
          </cell>
        </row>
        <row r="502">
          <cell r="Q502">
            <v>0</v>
          </cell>
        </row>
        <row r="503">
          <cell r="Q503">
            <v>0</v>
          </cell>
        </row>
        <row r="504">
          <cell r="Q504">
            <v>0</v>
          </cell>
        </row>
        <row r="505">
          <cell r="F505" t="str">
            <v>KA.1220</v>
          </cell>
          <cell r="Q505">
            <v>0</v>
          </cell>
        </row>
        <row r="506">
          <cell r="Q506">
            <v>0</v>
          </cell>
        </row>
        <row r="507">
          <cell r="Q507">
            <v>0</v>
          </cell>
        </row>
        <row r="508">
          <cell r="Q508">
            <v>0</v>
          </cell>
        </row>
        <row r="509">
          <cell r="F509" t="str">
            <v>HA.3113</v>
          </cell>
          <cell r="Q509">
            <v>0</v>
          </cell>
        </row>
        <row r="510">
          <cell r="F510" t="str">
            <v>KA.2120</v>
          </cell>
          <cell r="Q510">
            <v>0</v>
          </cell>
        </row>
        <row r="511">
          <cell r="F511" t="str">
            <v>HA.3113</v>
          </cell>
          <cell r="Q511">
            <v>0</v>
          </cell>
        </row>
        <row r="512">
          <cell r="Q512">
            <v>0</v>
          </cell>
        </row>
        <row r="513">
          <cell r="Q513">
            <v>0</v>
          </cell>
        </row>
        <row r="514">
          <cell r="Q514">
            <v>0</v>
          </cell>
        </row>
        <row r="515">
          <cell r="Q515">
            <v>0</v>
          </cell>
        </row>
        <row r="516">
          <cell r="F516" t="str">
            <v>KA.2120</v>
          </cell>
          <cell r="Q516">
            <v>0</v>
          </cell>
        </row>
        <row r="517">
          <cell r="Q517">
            <v>0</v>
          </cell>
        </row>
        <row r="518">
          <cell r="Q518">
            <v>0</v>
          </cell>
        </row>
        <row r="519">
          <cell r="Q519">
            <v>0</v>
          </cell>
        </row>
        <row r="520">
          <cell r="F520"/>
          <cell r="Q520">
            <v>0</v>
          </cell>
        </row>
        <row r="521">
          <cell r="F521" t="str">
            <v>IA.1130</v>
          </cell>
          <cell r="Q521">
            <v>0</v>
          </cell>
        </row>
        <row r="522">
          <cell r="F522" t="str">
            <v>IA.1130</v>
          </cell>
          <cell r="Q522">
            <v>0</v>
          </cell>
        </row>
        <row r="523">
          <cell r="F523" t="str">
            <v>RA.1215</v>
          </cell>
          <cell r="Q523">
            <v>0</v>
          </cell>
        </row>
        <row r="524">
          <cell r="F524" t="str">
            <v>GG.2114</v>
          </cell>
          <cell r="Q524">
            <v>0</v>
          </cell>
        </row>
        <row r="525">
          <cell r="F525" t="str">
            <v>PA.1214</v>
          </cell>
          <cell r="Q525">
            <v>0</v>
          </cell>
        </row>
        <row r="526">
          <cell r="F526" t="str">
            <v>UB.1110</v>
          </cell>
          <cell r="Q526">
            <v>0</v>
          </cell>
        </row>
        <row r="527">
          <cell r="F527" t="str">
            <v>UC.3110</v>
          </cell>
          <cell r="Q527">
            <v>0</v>
          </cell>
        </row>
        <row r="528">
          <cell r="F528" t="str">
            <v>BA.1512</v>
          </cell>
          <cell r="Q528">
            <v>0</v>
          </cell>
        </row>
        <row r="529">
          <cell r="F529" t="str">
            <v>ZJ.7275</v>
          </cell>
          <cell r="Q529">
            <v>0</v>
          </cell>
        </row>
        <row r="530">
          <cell r="F530" t="str">
            <v>BB.1112</v>
          </cell>
          <cell r="Q530">
            <v>0</v>
          </cell>
        </row>
        <row r="531">
          <cell r="F531" t="str">
            <v>NA.1530</v>
          </cell>
        </row>
        <row r="532">
          <cell r="F532" t="str">
            <v>NA.1610SR</v>
          </cell>
        </row>
        <row r="533">
          <cell r="F533" t="str">
            <v>TT</v>
          </cell>
        </row>
        <row r="534">
          <cell r="F534" t="str">
            <v>NB.3110</v>
          </cell>
        </row>
        <row r="535">
          <cell r="F535" t="str">
            <v>UC.2230R</v>
          </cell>
        </row>
        <row r="536">
          <cell r="F536" t="str">
            <v>UC.2230</v>
          </cell>
        </row>
        <row r="537">
          <cell r="Q537">
            <v>0</v>
          </cell>
        </row>
        <row r="538">
          <cell r="F538" t="str">
            <v>BD.1312</v>
          </cell>
          <cell r="Q538">
            <v>6.97</v>
          </cell>
        </row>
        <row r="539">
          <cell r="F539" t="str">
            <v>BB.1212</v>
          </cell>
          <cell r="Q539">
            <v>400</v>
          </cell>
        </row>
        <row r="540">
          <cell r="F540" t="str">
            <v>TT</v>
          </cell>
          <cell r="Q540">
            <v>520</v>
          </cell>
        </row>
        <row r="541">
          <cell r="F541" t="str">
            <v>BK.5112</v>
          </cell>
          <cell r="Q541">
            <v>40.229999999999997</v>
          </cell>
        </row>
        <row r="542">
          <cell r="F542" t="str">
            <v>B13-4/CÑ79/12</v>
          </cell>
          <cell r="Q542">
            <v>295</v>
          </cell>
        </row>
        <row r="543">
          <cell r="F543" t="str">
            <v>B3-13e/CÑ79/12</v>
          </cell>
          <cell r="Q543">
            <v>0.2</v>
          </cell>
        </row>
        <row r="544">
          <cell r="F544" t="str">
            <v>ZJ.7272</v>
          </cell>
          <cell r="Q544">
            <v>0.55000000000000004</v>
          </cell>
        </row>
        <row r="545">
          <cell r="F545" t="str">
            <v>VB.4111</v>
          </cell>
          <cell r="Q545">
            <v>0</v>
          </cell>
        </row>
        <row r="546">
          <cell r="F546" t="str">
            <v>TT</v>
          </cell>
          <cell r="Q546">
            <v>0</v>
          </cell>
        </row>
        <row r="547">
          <cell r="Q547">
            <v>0</v>
          </cell>
        </row>
        <row r="548">
          <cell r="Q548">
            <v>0</v>
          </cell>
        </row>
        <row r="549">
          <cell r="F549" t="str">
            <v>BA.1442</v>
          </cell>
          <cell r="Q549">
            <v>15.310156250000002</v>
          </cell>
        </row>
        <row r="550">
          <cell r="F550" t="str">
            <v>HA.1111SR</v>
          </cell>
          <cell r="Q550">
            <v>0.33750000000000002</v>
          </cell>
        </row>
        <row r="551">
          <cell r="F551" t="str">
            <v>HA.1213</v>
          </cell>
          <cell r="Q551">
            <v>1.2675000000000001</v>
          </cell>
        </row>
        <row r="552">
          <cell r="F552" t="str">
            <v>KA.1220</v>
          </cell>
          <cell r="Q552">
            <v>4.8000000000000008E-2</v>
          </cell>
        </row>
        <row r="553">
          <cell r="Q553">
            <v>9.0000000000000011E-3</v>
          </cell>
        </row>
        <row r="554">
          <cell r="Q554">
            <v>3.9000000000000007E-2</v>
          </cell>
        </row>
        <row r="555">
          <cell r="F555" t="str">
            <v>HA.2313</v>
          </cell>
          <cell r="Q555">
            <v>0.98549999999999982</v>
          </cell>
        </row>
        <row r="556">
          <cell r="F556" t="str">
            <v>KA.2120</v>
          </cell>
          <cell r="Q556">
            <v>0.13139999999999999</v>
          </cell>
        </row>
        <row r="557">
          <cell r="F557" t="str">
            <v>IA.2311</v>
          </cell>
          <cell r="Q557">
            <v>1.566E-2</v>
          </cell>
        </row>
        <row r="558">
          <cell r="F558" t="str">
            <v>IA.2321</v>
          </cell>
          <cell r="Q558">
            <v>0.19496999999999998</v>
          </cell>
        </row>
        <row r="559">
          <cell r="F559" t="str">
            <v>PA.1214</v>
          </cell>
          <cell r="Q559">
            <v>10.35</v>
          </cell>
        </row>
        <row r="560">
          <cell r="Q560">
            <v>10.08</v>
          </cell>
        </row>
        <row r="561">
          <cell r="Q561">
            <v>0.27</v>
          </cell>
        </row>
        <row r="562">
          <cell r="F562" t="str">
            <v>UB.1110</v>
          </cell>
          <cell r="Q562">
            <v>0</v>
          </cell>
        </row>
        <row r="563">
          <cell r="F563" t="str">
            <v>UC.3110</v>
          </cell>
          <cell r="Q563">
            <v>0</v>
          </cell>
        </row>
        <row r="564">
          <cell r="F564" t="str">
            <v>BB.1111</v>
          </cell>
          <cell r="Q564">
            <v>0</v>
          </cell>
        </row>
        <row r="565">
          <cell r="F565" t="str">
            <v>NA.1530</v>
          </cell>
          <cell r="Q565">
            <v>0.33868999999999999</v>
          </cell>
        </row>
        <row r="566">
          <cell r="F566" t="str">
            <v>NB.3110</v>
          </cell>
          <cell r="Q566">
            <v>0</v>
          </cell>
        </row>
        <row r="567">
          <cell r="F567" t="str">
            <v>TT</v>
          </cell>
          <cell r="Q567">
            <v>0</v>
          </cell>
        </row>
        <row r="568">
          <cell r="F568" t="str">
            <v>TT</v>
          </cell>
          <cell r="Q568">
            <v>0</v>
          </cell>
        </row>
        <row r="569">
          <cell r="F569" t="str">
            <v>TT</v>
          </cell>
          <cell r="Q569">
            <v>0</v>
          </cell>
        </row>
        <row r="570">
          <cell r="Q570">
            <v>0</v>
          </cell>
        </row>
        <row r="571">
          <cell r="F571" t="str">
            <v>BA.1312</v>
          </cell>
          <cell r="Q571">
            <v>0</v>
          </cell>
        </row>
        <row r="572">
          <cell r="Q572">
            <v>14.665875000000003</v>
          </cell>
        </row>
        <row r="573">
          <cell r="Q573">
            <v>193.24265625000001</v>
          </cell>
        </row>
        <row r="574">
          <cell r="Q574">
            <v>24.345562500000003</v>
          </cell>
        </row>
        <row r="575">
          <cell r="Q575">
            <v>21.208000000000002</v>
          </cell>
        </row>
        <row r="576">
          <cell r="F576" t="str">
            <v>HA.1111SR</v>
          </cell>
          <cell r="Q576">
            <v>0</v>
          </cell>
        </row>
        <row r="577">
          <cell r="Q577">
            <v>0.28799999999999998</v>
          </cell>
        </row>
        <row r="578">
          <cell r="Q578">
            <v>3.2160000000000002</v>
          </cell>
        </row>
        <row r="579">
          <cell r="Q579">
            <v>0.504</v>
          </cell>
        </row>
        <row r="580">
          <cell r="F580" t="str">
            <v>HA.1213</v>
          </cell>
          <cell r="Q580">
            <v>0</v>
          </cell>
        </row>
        <row r="581">
          <cell r="Q581">
            <v>0.6</v>
          </cell>
        </row>
        <row r="582">
          <cell r="Q582">
            <v>6.0299999999999994</v>
          </cell>
        </row>
        <row r="583">
          <cell r="Q583">
            <v>1.08</v>
          </cell>
        </row>
        <row r="584">
          <cell r="F584" t="str">
            <v>KA.1220</v>
          </cell>
          <cell r="Q584">
            <v>0</v>
          </cell>
        </row>
        <row r="585">
          <cell r="Q585">
            <v>9.5999999999999992E-3</v>
          </cell>
        </row>
        <row r="586">
          <cell r="Q586">
            <v>0.13400000000000001</v>
          </cell>
        </row>
        <row r="587">
          <cell r="Q587">
            <v>1.5599999999999996E-2</v>
          </cell>
        </row>
        <row r="588">
          <cell r="F588" t="str">
            <v>KA.1220</v>
          </cell>
          <cell r="Q588">
            <v>0</v>
          </cell>
        </row>
        <row r="589">
          <cell r="Q589">
            <v>2.4E-2</v>
          </cell>
        </row>
        <row r="590">
          <cell r="Q590">
            <v>0.3216</v>
          </cell>
        </row>
        <row r="591">
          <cell r="Q591">
            <v>3.9599999999999996E-2</v>
          </cell>
        </row>
        <row r="592">
          <cell r="F592" t="str">
            <v>HA.3113</v>
          </cell>
          <cell r="Q592">
            <v>8.636000000000001</v>
          </cell>
        </row>
        <row r="593">
          <cell r="F593" t="str">
            <v>KA.2510</v>
          </cell>
          <cell r="Q593">
            <v>0</v>
          </cell>
        </row>
        <row r="594">
          <cell r="F594" t="str">
            <v>IA.2311</v>
          </cell>
          <cell r="Q594">
            <v>0.13038999999999998</v>
          </cell>
        </row>
        <row r="595">
          <cell r="F595" t="str">
            <v>IA.2321</v>
          </cell>
          <cell r="Q595">
            <v>0.55161000000000004</v>
          </cell>
        </row>
        <row r="596">
          <cell r="F596" t="str">
            <v>GG.2114</v>
          </cell>
          <cell r="Q596">
            <v>15.113</v>
          </cell>
        </row>
        <row r="597">
          <cell r="F597" t="str">
            <v>PA.1214</v>
          </cell>
          <cell r="Q597">
            <v>323.84999999999997</v>
          </cell>
        </row>
        <row r="598">
          <cell r="F598" t="str">
            <v>UB.1110</v>
          </cell>
          <cell r="Q598">
            <v>323.84999999999997</v>
          </cell>
        </row>
        <row r="599">
          <cell r="F599" t="str">
            <v>UC.3110</v>
          </cell>
          <cell r="Q599">
            <v>323.84999999999997</v>
          </cell>
        </row>
        <row r="600">
          <cell r="F600" t="str">
            <v>BB.1111</v>
          </cell>
          <cell r="Q600">
            <v>0</v>
          </cell>
        </row>
        <row r="601">
          <cell r="F601" t="str">
            <v>NA.1530</v>
          </cell>
          <cell r="Q601">
            <v>5.4208800000000004</v>
          </cell>
        </row>
        <row r="602">
          <cell r="F602" t="str">
            <v>NB.3110</v>
          </cell>
          <cell r="Q602">
            <v>0</v>
          </cell>
        </row>
        <row r="603">
          <cell r="F603" t="str">
            <v>UC.2230</v>
          </cell>
          <cell r="Q603">
            <v>0</v>
          </cell>
        </row>
        <row r="604">
          <cell r="F604" t="str">
            <v>UC.2230</v>
          </cell>
          <cell r="Q604">
            <v>0</v>
          </cell>
        </row>
        <row r="605">
          <cell r="Q605">
            <v>0</v>
          </cell>
        </row>
        <row r="606">
          <cell r="F606" t="str">
            <v>.2230_x0002_TT_x0008__x0007_NB.3110_x0007_UC.2230_x0007_UC.22	HA.1121SR	HA.1121SR_x0007_HA.1223_x0007_KA.1220</v>
          </cell>
          <cell r="Q606">
            <v>0</v>
          </cell>
        </row>
        <row r="607">
          <cell r="F607" t="str">
            <v>BA.1442</v>
          </cell>
          <cell r="Q607">
            <v>29.647479166666667</v>
          </cell>
        </row>
        <row r="608">
          <cell r="F608" t="str">
            <v>HA.1121SR</v>
          </cell>
          <cell r="Q608">
            <v>0.79900000000000004</v>
          </cell>
        </row>
        <row r="609">
          <cell r="F609" t="str">
            <v>HA.1223</v>
          </cell>
          <cell r="Q609">
            <v>4.05</v>
          </cell>
        </row>
        <row r="610">
          <cell r="F610" t="str">
            <v>KA.1220</v>
          </cell>
          <cell r="Q610">
            <v>0</v>
          </cell>
        </row>
        <row r="611">
          <cell r="Q611">
            <v>1.2800000000000002E-2</v>
          </cell>
        </row>
        <row r="612">
          <cell r="Q612">
            <v>7.1999999999999995E-2</v>
          </cell>
        </row>
        <row r="613">
          <cell r="F613" t="str">
            <v>HA.2333</v>
          </cell>
          <cell r="Q613">
            <v>2.2931999999999997</v>
          </cell>
        </row>
        <row r="614">
          <cell r="F614" t="str">
            <v>KA.2120</v>
          </cell>
          <cell r="Q614">
            <v>0.13103999999999999</v>
          </cell>
        </row>
        <row r="615">
          <cell r="F615" t="str">
            <v>IA.1110</v>
          </cell>
          <cell r="Q615">
            <v>4.2340000000000003E-2</v>
          </cell>
        </row>
        <row r="616">
          <cell r="F616" t="str">
            <v>IA.1120</v>
          </cell>
          <cell r="Q616">
            <v>0.37439999999999996</v>
          </cell>
        </row>
        <row r="617">
          <cell r="F617" t="str">
            <v>TT</v>
          </cell>
          <cell r="Q617">
            <v>54.4</v>
          </cell>
        </row>
        <row r="618">
          <cell r="F618" t="str">
            <v>RA.1215</v>
          </cell>
          <cell r="Q618">
            <v>1.9599999999999997</v>
          </cell>
        </row>
        <row r="619">
          <cell r="F619" t="str">
            <v>BB.1112</v>
          </cell>
          <cell r="Q619">
            <v>0</v>
          </cell>
        </row>
        <row r="620">
          <cell r="Q620">
            <v>0</v>
          </cell>
        </row>
        <row r="621">
          <cell r="F621" t="str">
            <v>BA.1442</v>
          </cell>
          <cell r="Q621">
            <v>39.472041666666669</v>
          </cell>
        </row>
        <row r="622">
          <cell r="F622" t="str">
            <v>HA.1121SR</v>
          </cell>
          <cell r="Q622">
            <v>0.71250000000000002</v>
          </cell>
        </row>
        <row r="623">
          <cell r="F623" t="str">
            <v>HA.1223</v>
          </cell>
          <cell r="Q623">
            <v>3.7949999999999995</v>
          </cell>
        </row>
        <row r="624">
          <cell r="F624" t="str">
            <v>KA.1220</v>
          </cell>
          <cell r="Q624">
            <v>0</v>
          </cell>
        </row>
        <row r="625">
          <cell r="Q625">
            <v>8.199999999999999E-3</v>
          </cell>
        </row>
        <row r="626">
          <cell r="Q626">
            <v>4.6799999999999994E-2</v>
          </cell>
        </row>
        <row r="627">
          <cell r="F627" t="str">
            <v>HA.2333</v>
          </cell>
          <cell r="Q627">
            <v>1.4405999999999999</v>
          </cell>
        </row>
        <row r="628">
          <cell r="F628" t="str">
            <v>KA.2120</v>
          </cell>
          <cell r="Q628">
            <v>8.231999999999999E-2</v>
          </cell>
        </row>
        <row r="629">
          <cell r="F629" t="str">
            <v>IA.1110</v>
          </cell>
          <cell r="Q629">
            <v>2.3280000000000002E-2</v>
          </cell>
        </row>
        <row r="630">
          <cell r="F630" t="str">
            <v>IA.1120</v>
          </cell>
          <cell r="Q630">
            <v>0.29837000000000002</v>
          </cell>
        </row>
        <row r="631">
          <cell r="F631" t="str">
            <v>TT</v>
          </cell>
          <cell r="Q631">
            <v>38.159999999999997</v>
          </cell>
        </row>
        <row r="632">
          <cell r="F632" t="str">
            <v>RA.1215</v>
          </cell>
          <cell r="Q632">
            <v>0.97999999999999987</v>
          </cell>
        </row>
        <row r="633">
          <cell r="F633" t="str">
            <v>BB.1112</v>
          </cell>
          <cell r="Q633">
            <v>0</v>
          </cell>
        </row>
        <row r="634">
          <cell r="Q634">
            <v>0</v>
          </cell>
        </row>
        <row r="635">
          <cell r="F635" t="str">
            <v>BA.1442</v>
          </cell>
          <cell r="Q635">
            <v>94.153645833333343</v>
          </cell>
        </row>
        <row r="636">
          <cell r="F636" t="str">
            <v>HA.1111SR</v>
          </cell>
          <cell r="Q636">
            <v>7.6799999999999988</v>
          </cell>
        </row>
        <row r="637">
          <cell r="F637" t="str">
            <v>HA.1213</v>
          </cell>
          <cell r="Q637">
            <v>23.519999999999996</v>
          </cell>
        </row>
        <row r="638">
          <cell r="F638" t="str">
            <v>KA.1220</v>
          </cell>
          <cell r="Q638">
            <v>0</v>
          </cell>
        </row>
        <row r="639">
          <cell r="Q639">
            <v>0.192</v>
          </cell>
        </row>
        <row r="640">
          <cell r="Q640">
            <v>0.67199999999999993</v>
          </cell>
        </row>
        <row r="641">
          <cell r="F641" t="str">
            <v>HA.2333</v>
          </cell>
          <cell r="Q641">
            <v>6.4008000000000003</v>
          </cell>
        </row>
        <row r="642">
          <cell r="F642" t="str">
            <v>KA.2120</v>
          </cell>
          <cell r="Q642">
            <v>0.42671999999999999</v>
          </cell>
        </row>
        <row r="643">
          <cell r="F643" t="str">
            <v>IA.1130</v>
          </cell>
          <cell r="Q643">
            <v>0.378</v>
          </cell>
        </row>
        <row r="644">
          <cell r="F644" t="str">
            <v>IA.1130</v>
          </cell>
          <cell r="Q644">
            <v>3.5802</v>
          </cell>
        </row>
        <row r="645">
          <cell r="F645" t="str">
            <v>TT</v>
          </cell>
          <cell r="Q645">
            <v>816</v>
          </cell>
        </row>
        <row r="646">
          <cell r="F646" t="str">
            <v>RA.1215</v>
          </cell>
          <cell r="Q646">
            <v>21.599999999999998</v>
          </cell>
        </row>
        <row r="647">
          <cell r="F647" t="str">
            <v>BB.1112</v>
          </cell>
          <cell r="Q647">
            <v>475.89062500000011</v>
          </cell>
        </row>
        <row r="648">
          <cell r="Q648">
            <v>0</v>
          </cell>
        </row>
        <row r="649">
          <cell r="F649" t="str">
            <v>67/QÑ-BCN</v>
          </cell>
          <cell r="Q649">
            <v>0</v>
          </cell>
        </row>
        <row r="650">
          <cell r="Q650">
            <v>4.1360799999999998</v>
          </cell>
        </row>
        <row r="651">
          <cell r="Q651">
            <v>2.0072E-2</v>
          </cell>
        </row>
        <row r="652">
          <cell r="Q652">
            <v>2.2048000000000002E-2</v>
          </cell>
        </row>
        <row r="653">
          <cell r="Q653">
            <v>5.3508000000000007E-2</v>
          </cell>
        </row>
        <row r="654">
          <cell r="F654" t="str">
            <v>67/QÑ-BCN</v>
          </cell>
          <cell r="Q654">
            <v>0</v>
          </cell>
        </row>
        <row r="655">
          <cell r="Q655">
            <v>5.1116000000000001</v>
          </cell>
        </row>
        <row r="656">
          <cell r="Q656">
            <v>2.0072E-2</v>
          </cell>
        </row>
        <row r="657">
          <cell r="Q657">
            <v>2.2048000000000002E-2</v>
          </cell>
        </row>
        <row r="658">
          <cell r="Q658">
            <v>7.3892000000000013E-2</v>
          </cell>
        </row>
        <row r="659">
          <cell r="F659" t="str">
            <v>67/QÑ-BCN</v>
          </cell>
          <cell r="Q659">
            <v>0</v>
          </cell>
        </row>
        <row r="660">
          <cell r="Q660">
            <v>0</v>
          </cell>
        </row>
        <row r="661">
          <cell r="Q661">
            <v>0</v>
          </cell>
        </row>
        <row r="662">
          <cell r="Q662">
            <v>0</v>
          </cell>
        </row>
        <row r="663">
          <cell r="Q663">
            <v>0</v>
          </cell>
        </row>
        <row r="664">
          <cell r="F664" t="str">
            <v>66/QÑ-BCN</v>
          </cell>
          <cell r="Q664">
            <v>0</v>
          </cell>
        </row>
        <row r="665">
          <cell r="Q665">
            <v>0</v>
          </cell>
        </row>
        <row r="666">
          <cell r="F666" t="str">
            <v>BA.1442</v>
          </cell>
          <cell r="Q666">
            <v>0</v>
          </cell>
        </row>
        <row r="667">
          <cell r="F667" t="str">
            <v>HA.1111SR</v>
          </cell>
          <cell r="Q667">
            <v>0</v>
          </cell>
        </row>
        <row r="668">
          <cell r="F668" t="str">
            <v>HA.1213</v>
          </cell>
          <cell r="Q668">
            <v>0</v>
          </cell>
        </row>
        <row r="669">
          <cell r="F669" t="str">
            <v>KA.1220</v>
          </cell>
          <cell r="Q669">
            <v>0</v>
          </cell>
        </row>
        <row r="670">
          <cell r="Q670">
            <v>0</v>
          </cell>
        </row>
        <row r="671">
          <cell r="Q671">
            <v>0</v>
          </cell>
        </row>
        <row r="672">
          <cell r="F672" t="str">
            <v>HA.2333</v>
          </cell>
          <cell r="Q672">
            <v>0</v>
          </cell>
        </row>
        <row r="673">
          <cell r="F673" t="str">
            <v>KA.2120</v>
          </cell>
          <cell r="Q673">
            <v>0</v>
          </cell>
        </row>
        <row r="674">
          <cell r="F674" t="str">
            <v>IA.1110</v>
          </cell>
          <cell r="Q674">
            <v>0</v>
          </cell>
        </row>
        <row r="675">
          <cell r="F675" t="str">
            <v>IA.1120</v>
          </cell>
          <cell r="Q675">
            <v>0</v>
          </cell>
        </row>
        <row r="676">
          <cell r="F676" t="str">
            <v>TT</v>
          </cell>
          <cell r="Q676">
            <v>0</v>
          </cell>
        </row>
        <row r="677">
          <cell r="F677" t="str">
            <v>RA.1215</v>
          </cell>
          <cell r="Q677">
            <v>0</v>
          </cell>
        </row>
        <row r="678">
          <cell r="Q678">
            <v>0</v>
          </cell>
        </row>
        <row r="679">
          <cell r="F679" t="str">
            <v>BA.1442</v>
          </cell>
          <cell r="Q679">
            <v>11.171448750000003</v>
          </cell>
        </row>
        <row r="680">
          <cell r="F680" t="str">
            <v>HA.1111SR</v>
          </cell>
          <cell r="Q680">
            <v>0.33265500000000009</v>
          </cell>
        </row>
        <row r="681">
          <cell r="F681" t="str">
            <v>HA.1213</v>
          </cell>
          <cell r="Q681">
            <v>1.12582</v>
          </cell>
        </row>
        <row r="682">
          <cell r="F682" t="str">
            <v>KA.1220</v>
          </cell>
          <cell r="Q682">
            <v>0</v>
          </cell>
        </row>
        <row r="683">
          <cell r="Q683">
            <v>5.3200000000000001E-3</v>
          </cell>
        </row>
        <row r="684">
          <cell r="Q684">
            <v>1.968E-2</v>
          </cell>
        </row>
        <row r="685">
          <cell r="F685" t="str">
            <v>HA.2333</v>
          </cell>
          <cell r="Q685">
            <v>0.40739999999999998</v>
          </cell>
        </row>
        <row r="686">
          <cell r="F686" t="str">
            <v>KA.2120</v>
          </cell>
          <cell r="Q686">
            <v>3.2980000000000002E-2</v>
          </cell>
        </row>
        <row r="687">
          <cell r="F687" t="str">
            <v>IA.1110</v>
          </cell>
          <cell r="Q687">
            <v>0.12494</v>
          </cell>
        </row>
        <row r="688">
          <cell r="F688" t="str">
            <v>TT</v>
          </cell>
          <cell r="Q688">
            <v>11.16</v>
          </cell>
        </row>
        <row r="689">
          <cell r="F689" t="str">
            <v>RA.1215</v>
          </cell>
          <cell r="Q689">
            <v>0.42</v>
          </cell>
        </row>
        <row r="690">
          <cell r="F690" t="str">
            <v>BB.1111</v>
          </cell>
          <cell r="Q690">
            <v>0</v>
          </cell>
        </row>
        <row r="691">
          <cell r="F691" t="str">
            <v>67/QÑ-BCN</v>
          </cell>
          <cell r="Q691">
            <v>0</v>
          </cell>
        </row>
        <row r="692">
          <cell r="Q692">
            <v>0.20044999999999999</v>
          </cell>
        </row>
        <row r="693">
          <cell r="Q693">
            <v>0.28488000000000002</v>
          </cell>
        </row>
        <row r="694">
          <cell r="Q694">
            <v>2.7264000000000004E-3</v>
          </cell>
        </row>
        <row r="695">
          <cell r="Q695">
            <v>2.9780000000000002E-3</v>
          </cell>
        </row>
        <row r="696">
          <cell r="Q696">
            <v>1.5407999999999999E-3</v>
          </cell>
        </row>
        <row r="697">
          <cell r="Q697">
            <v>6.2111999999999992E-3</v>
          </cell>
        </row>
        <row r="698">
          <cell r="Q698">
            <v>1.2672E-3</v>
          </cell>
        </row>
        <row r="699">
          <cell r="F699" t="str">
            <v>66/QÑ-BCN</v>
          </cell>
          <cell r="Q699">
            <v>0</v>
          </cell>
        </row>
        <row r="700">
          <cell r="Q700">
            <v>0</v>
          </cell>
        </row>
        <row r="701">
          <cell r="F701" t="str">
            <v>BA.1442</v>
          </cell>
          <cell r="Q701">
            <v>0</v>
          </cell>
        </row>
        <row r="702">
          <cell r="F702" t="str">
            <v>HA.1111SR</v>
          </cell>
          <cell r="Q702">
            <v>0</v>
          </cell>
        </row>
        <row r="703">
          <cell r="F703" t="str">
            <v>HA.1213</v>
          </cell>
          <cell r="Q703">
            <v>0</v>
          </cell>
        </row>
        <row r="704">
          <cell r="F704" t="str">
            <v>KA.1220</v>
          </cell>
          <cell r="Q704">
            <v>0</v>
          </cell>
        </row>
        <row r="705">
          <cell r="Q705">
            <v>0</v>
          </cell>
        </row>
        <row r="706">
          <cell r="Q706">
            <v>0</v>
          </cell>
        </row>
        <row r="707">
          <cell r="F707" t="str">
            <v>HA.2333</v>
          </cell>
          <cell r="Q707">
            <v>0</v>
          </cell>
        </row>
        <row r="708">
          <cell r="F708" t="str">
            <v>KA.2120</v>
          </cell>
          <cell r="Q708">
            <v>0</v>
          </cell>
        </row>
        <row r="709">
          <cell r="F709" t="str">
            <v>IA.1130</v>
          </cell>
          <cell r="Q709">
            <v>0</v>
          </cell>
        </row>
        <row r="710">
          <cell r="F710" t="str">
            <v>IA.1130</v>
          </cell>
          <cell r="Q710">
            <v>0</v>
          </cell>
        </row>
        <row r="711">
          <cell r="F711" t="str">
            <v>TT</v>
          </cell>
          <cell r="Q711">
            <v>0</v>
          </cell>
        </row>
        <row r="712">
          <cell r="F712" t="str">
            <v>RA.1215</v>
          </cell>
          <cell r="Q712">
            <v>0</v>
          </cell>
        </row>
        <row r="713">
          <cell r="F713" t="str">
            <v>BB.1111</v>
          </cell>
          <cell r="Q713">
            <v>0</v>
          </cell>
        </row>
        <row r="714">
          <cell r="Q714">
            <v>0</v>
          </cell>
        </row>
        <row r="715">
          <cell r="F715" t="str">
            <v>BA.1442</v>
          </cell>
          <cell r="Q715">
            <v>509.57698353333342</v>
          </cell>
        </row>
        <row r="716">
          <cell r="F716" t="str">
            <v>HA.1121SR</v>
          </cell>
          <cell r="Q716">
            <v>4.3680000000000012</v>
          </cell>
        </row>
        <row r="717">
          <cell r="F717" t="str">
            <v>HA.1223</v>
          </cell>
          <cell r="Q717">
            <v>32</v>
          </cell>
        </row>
        <row r="718">
          <cell r="F718" t="str">
            <v>KA.1220</v>
          </cell>
          <cell r="Q718">
            <v>0</v>
          </cell>
        </row>
        <row r="719">
          <cell r="Q719">
            <v>3.7600000000000001E-2</v>
          </cell>
        </row>
        <row r="720">
          <cell r="Q720">
            <v>0.28800000000000003</v>
          </cell>
        </row>
        <row r="721">
          <cell r="F721" t="str">
            <v>HA.2333</v>
          </cell>
          <cell r="Q721">
            <v>21.330000000000002</v>
          </cell>
        </row>
        <row r="722">
          <cell r="F722" t="str">
            <v>KA.2120</v>
          </cell>
          <cell r="Q722">
            <v>0.56879999999999997</v>
          </cell>
        </row>
        <row r="723">
          <cell r="F723" t="str">
            <v>IA.1130</v>
          </cell>
          <cell r="Q723">
            <v>0.48704000000000003</v>
          </cell>
        </row>
        <row r="724">
          <cell r="F724" t="str">
            <v>IA.1130</v>
          </cell>
          <cell r="Q724">
            <v>2.2308400000000002</v>
          </cell>
        </row>
        <row r="725">
          <cell r="F725" t="str">
            <v>IA.1130</v>
          </cell>
          <cell r="Q725">
            <v>0.99199999999999999</v>
          </cell>
        </row>
        <row r="726">
          <cell r="F726" t="str">
            <v>TT</v>
          </cell>
          <cell r="Q726">
            <v>723.2</v>
          </cell>
        </row>
        <row r="727">
          <cell r="F727" t="str">
            <v>RA.1215</v>
          </cell>
          <cell r="Q727">
            <v>9</v>
          </cell>
        </row>
        <row r="728">
          <cell r="F728" t="str">
            <v>BB.1112</v>
          </cell>
          <cell r="Q728">
            <v>509.57698353333342</v>
          </cell>
        </row>
        <row r="729">
          <cell r="F729" t="str">
            <v>CA.2213</v>
          </cell>
          <cell r="Q729">
            <v>64</v>
          </cell>
        </row>
        <row r="730">
          <cell r="F730" t="str">
            <v>BB.1111</v>
          </cell>
          <cell r="Q730">
            <v>17.472000000000005</v>
          </cell>
        </row>
        <row r="731">
          <cell r="Q731">
            <v>0</v>
          </cell>
        </row>
        <row r="732">
          <cell r="F732" t="str">
            <v>BA.1442</v>
          </cell>
          <cell r="Q732">
            <v>146.88400243333336</v>
          </cell>
        </row>
        <row r="733">
          <cell r="F733" t="str">
            <v>HA.1121SR</v>
          </cell>
          <cell r="Q733">
            <v>1.5540000000000003</v>
          </cell>
        </row>
        <row r="734">
          <cell r="F734" t="str">
            <v>HA.1223</v>
          </cell>
          <cell r="Q734">
            <v>11.200000000000001</v>
          </cell>
        </row>
        <row r="735">
          <cell r="F735" t="str">
            <v>KA.1220</v>
          </cell>
          <cell r="Q735">
            <v>0</v>
          </cell>
        </row>
        <row r="736">
          <cell r="Q736">
            <v>1.5800000000000002E-2</v>
          </cell>
        </row>
        <row r="737">
          <cell r="Q737">
            <v>0.12</v>
          </cell>
        </row>
        <row r="738">
          <cell r="F738" t="str">
            <v>HA.2333</v>
          </cell>
          <cell r="Q738">
            <v>8.4150000000000009</v>
          </cell>
        </row>
        <row r="739">
          <cell r="F739" t="str">
            <v>KA.2120</v>
          </cell>
          <cell r="Q739">
            <v>0.22440000000000002</v>
          </cell>
        </row>
        <row r="740">
          <cell r="F740" t="str">
            <v>IA.1110</v>
          </cell>
          <cell r="Q740">
            <v>0.19059999999999999</v>
          </cell>
        </row>
        <row r="741">
          <cell r="F741" t="str">
            <v>IA.1120</v>
          </cell>
          <cell r="Q741">
            <v>0.78483999999999998</v>
          </cell>
        </row>
        <row r="742">
          <cell r="F742" t="str">
            <v>IA.1130</v>
          </cell>
          <cell r="Q742">
            <v>0.41599999999999998</v>
          </cell>
        </row>
        <row r="743">
          <cell r="F743" t="str">
            <v>TT</v>
          </cell>
          <cell r="Q743">
            <v>361.6</v>
          </cell>
        </row>
        <row r="744">
          <cell r="F744" t="str">
            <v>RA.1215</v>
          </cell>
          <cell r="Q744">
            <v>4.5</v>
          </cell>
        </row>
        <row r="745">
          <cell r="F745" t="str">
            <v>BB.1111</v>
          </cell>
          <cell r="Q745">
            <v>146.88400243333336</v>
          </cell>
        </row>
        <row r="746">
          <cell r="F746" t="str">
            <v>CA.2213</v>
          </cell>
          <cell r="Q746">
            <v>22.400000000000002</v>
          </cell>
        </row>
        <row r="747">
          <cell r="F747" t="str">
            <v>BB.1111</v>
          </cell>
          <cell r="Q747">
            <v>6.2160000000000011</v>
          </cell>
        </row>
        <row r="748">
          <cell r="Q748">
            <v>0</v>
          </cell>
        </row>
        <row r="749">
          <cell r="F749" t="str">
            <v>67/QÑ-BCN</v>
          </cell>
          <cell r="Q749">
            <v>0</v>
          </cell>
        </row>
        <row r="750">
          <cell r="Q750">
            <v>2.564E-2</v>
          </cell>
        </row>
        <row r="751">
          <cell r="Q751">
            <v>0.56279999999999997</v>
          </cell>
        </row>
        <row r="752">
          <cell r="Q752">
            <v>2.6257300000000003</v>
          </cell>
        </row>
        <row r="753">
          <cell r="Q753">
            <v>5.5036700000000005</v>
          </cell>
        </row>
        <row r="754">
          <cell r="Q754">
            <v>2.1024599999999998</v>
          </cell>
        </row>
        <row r="755">
          <cell r="Q755">
            <v>0.180169</v>
          </cell>
        </row>
        <row r="756">
          <cell r="Q756">
            <v>7.4496000000000007E-2</v>
          </cell>
        </row>
        <row r="757">
          <cell r="Q757">
            <v>9.3799999999999994E-2</v>
          </cell>
        </row>
        <row r="758">
          <cell r="F758" t="str">
            <v>66/QÑ-BCN</v>
          </cell>
          <cell r="Q758">
            <v>0</v>
          </cell>
        </row>
        <row r="759">
          <cell r="Q759">
            <v>0</v>
          </cell>
        </row>
        <row r="760">
          <cell r="F760" t="str">
            <v>BA.1442</v>
          </cell>
          <cell r="Q760">
            <v>33.207687499999999</v>
          </cell>
        </row>
        <row r="761">
          <cell r="F761" t="str">
            <v>HA.1111SR</v>
          </cell>
          <cell r="Q761">
            <v>0.67500000000000004</v>
          </cell>
        </row>
        <row r="762">
          <cell r="F762" t="str">
            <v>HA.1213</v>
          </cell>
          <cell r="Q762">
            <v>2.0280000000000005</v>
          </cell>
        </row>
        <row r="763">
          <cell r="F763" t="str">
            <v>KA.1220</v>
          </cell>
          <cell r="Q763">
            <v>0</v>
          </cell>
        </row>
        <row r="764">
          <cell r="Q764">
            <v>1.8000000000000002E-2</v>
          </cell>
        </row>
        <row r="765">
          <cell r="Q765">
            <v>6.2399999999999997E-2</v>
          </cell>
        </row>
        <row r="766">
          <cell r="F766" t="str">
            <v>HA.2333</v>
          </cell>
          <cell r="Q766">
            <v>1.7549999999999999</v>
          </cell>
        </row>
        <row r="767">
          <cell r="F767" t="str">
            <v>KA.2120</v>
          </cell>
          <cell r="Q767">
            <v>0.14039999999999997</v>
          </cell>
        </row>
        <row r="768">
          <cell r="F768" t="str">
            <v>IA.1110</v>
          </cell>
          <cell r="Q768">
            <v>4.4580000000000002E-2</v>
          </cell>
        </row>
        <row r="769">
          <cell r="F769" t="str">
            <v>IA.1120</v>
          </cell>
          <cell r="Q769">
            <v>0.29879999999999995</v>
          </cell>
        </row>
        <row r="770">
          <cell r="F770" t="str">
            <v>TT</v>
          </cell>
          <cell r="Q770">
            <v>44.64</v>
          </cell>
        </row>
        <row r="771">
          <cell r="F771" t="str">
            <v>RA.1215</v>
          </cell>
          <cell r="Q771">
            <v>1.5</v>
          </cell>
        </row>
        <row r="772">
          <cell r="F772" t="str">
            <v>BB.1111</v>
          </cell>
          <cell r="Q772">
            <v>33.207687499999999</v>
          </cell>
        </row>
        <row r="773">
          <cell r="F773" t="str">
            <v>ZJ.7272</v>
          </cell>
          <cell r="Q773">
            <v>0.06</v>
          </cell>
        </row>
        <row r="774">
          <cell r="Q774">
            <v>0</v>
          </cell>
        </row>
        <row r="775">
          <cell r="F775" t="str">
            <v>BA.1442</v>
          </cell>
          <cell r="Q775">
            <v>8.7437812499999996</v>
          </cell>
        </row>
        <row r="776">
          <cell r="F776" t="str">
            <v>HA.1111SR</v>
          </cell>
          <cell r="Q776">
            <v>0.16200000000000003</v>
          </cell>
        </row>
        <row r="777">
          <cell r="F777" t="str">
            <v>HA.1213</v>
          </cell>
          <cell r="Q777">
            <v>0.76800000000000013</v>
          </cell>
        </row>
        <row r="778">
          <cell r="F778" t="str">
            <v>KA.1220</v>
          </cell>
          <cell r="Q778">
            <v>0</v>
          </cell>
        </row>
        <row r="779">
          <cell r="Q779">
            <v>3.6000000000000003E-3</v>
          </cell>
        </row>
        <row r="780">
          <cell r="Q780">
            <v>1.9199999999999998E-2</v>
          </cell>
        </row>
        <row r="781">
          <cell r="F781" t="str">
            <v>HA.2333</v>
          </cell>
          <cell r="Q781">
            <v>0.35392500000000005</v>
          </cell>
        </row>
        <row r="782">
          <cell r="F782" t="str">
            <v>KA.2120</v>
          </cell>
          <cell r="Q782">
            <v>2.5739999999999999E-2</v>
          </cell>
        </row>
        <row r="783">
          <cell r="F783" t="str">
            <v>IA.1110</v>
          </cell>
          <cell r="Q783">
            <v>6.6100000000000004E-3</v>
          </cell>
        </row>
        <row r="784">
          <cell r="F784" t="str">
            <v>IA.1120</v>
          </cell>
          <cell r="Q784">
            <v>9.0660000000000004E-2</v>
          </cell>
        </row>
        <row r="785">
          <cell r="F785" t="str">
            <v>TT</v>
          </cell>
          <cell r="Q785">
            <v>8.9600000000000009</v>
          </cell>
        </row>
        <row r="786">
          <cell r="F786" t="str">
            <v>RA.1215</v>
          </cell>
          <cell r="Q786">
            <v>0.30250000000000005</v>
          </cell>
        </row>
        <row r="787">
          <cell r="F787" t="str">
            <v>BB.1111</v>
          </cell>
          <cell r="Q787">
            <v>8.7437812499999996</v>
          </cell>
        </row>
        <row r="788">
          <cell r="Q788">
            <v>0</v>
          </cell>
        </row>
        <row r="789">
          <cell r="F789" t="str">
            <v>67/QÑ-BCN</v>
          </cell>
          <cell r="Q789">
            <v>0</v>
          </cell>
        </row>
        <row r="790">
          <cell r="Q790">
            <v>0.13841999999999999</v>
          </cell>
        </row>
        <row r="791">
          <cell r="Q791">
            <v>1.4760000000000001E-3</v>
          </cell>
        </row>
        <row r="792">
          <cell r="Q792">
            <v>4.5440000000000004E-4</v>
          </cell>
        </row>
        <row r="793">
          <cell r="Q793">
            <v>3.5632000000000003E-3</v>
          </cell>
        </row>
        <row r="794">
          <cell r="Q794">
            <v>1.1496E-3</v>
          </cell>
        </row>
        <row r="795">
          <cell r="Q795">
            <v>2.7456000000000001E-2</v>
          </cell>
        </row>
        <row r="796">
          <cell r="F796" t="str">
            <v>66/QÑ-BCN</v>
          </cell>
          <cell r="Q796">
            <v>0</v>
          </cell>
        </row>
        <row r="797">
          <cell r="Q797">
            <v>0</v>
          </cell>
        </row>
        <row r="798">
          <cell r="Q798">
            <v>0</v>
          </cell>
        </row>
        <row r="799">
          <cell r="Q799">
            <v>0</v>
          </cell>
        </row>
        <row r="800">
          <cell r="F800" t="str">
            <v>BA.1442</v>
          </cell>
          <cell r="Q800">
            <v>11.605999999999998</v>
          </cell>
        </row>
        <row r="801">
          <cell r="F801" t="str">
            <v>HA.1111SR</v>
          </cell>
          <cell r="Q801">
            <v>0.12149999999999998</v>
          </cell>
        </row>
        <row r="802">
          <cell r="F802" t="str">
            <v>HA.1213</v>
          </cell>
          <cell r="Q802">
            <v>0.29399999999999998</v>
          </cell>
        </row>
        <row r="803">
          <cell r="F803" t="str">
            <v>KA.1220</v>
          </cell>
          <cell r="Q803">
            <v>0</v>
          </cell>
        </row>
        <row r="804">
          <cell r="Q804">
            <v>5.4000000000000003E-3</v>
          </cell>
        </row>
        <row r="805">
          <cell r="Q805">
            <v>1.6799999999999995E-2</v>
          </cell>
        </row>
        <row r="806">
          <cell r="F806" t="str">
            <v>HA.2313</v>
          </cell>
          <cell r="Q806">
            <v>0.13200000000000003</v>
          </cell>
        </row>
        <row r="807">
          <cell r="F807" t="str">
            <v>KA.2120</v>
          </cell>
          <cell r="Q807">
            <v>2.64E-2</v>
          </cell>
        </row>
        <row r="808">
          <cell r="F808" t="str">
            <v>B3-13e/CÑ79/57C</v>
          </cell>
          <cell r="Q808">
            <v>0.36499999999999999</v>
          </cell>
        </row>
        <row r="809">
          <cell r="Q809">
            <v>0</v>
          </cell>
        </row>
        <row r="810">
          <cell r="F810" t="str">
            <v>BA.1442</v>
          </cell>
          <cell r="Q810">
            <v>38.789333333333332</v>
          </cell>
        </row>
        <row r="811">
          <cell r="F811" t="str">
            <v>HA.1111SR</v>
          </cell>
          <cell r="Q811">
            <v>0.4840000000000001</v>
          </cell>
        </row>
        <row r="812">
          <cell r="F812" t="str">
            <v>HA.1213</v>
          </cell>
          <cell r="Q812">
            <v>1.2960000000000003</v>
          </cell>
        </row>
        <row r="813">
          <cell r="F813" t="str">
            <v>KA.1220</v>
          </cell>
          <cell r="Q813">
            <v>0</v>
          </cell>
        </row>
        <row r="814">
          <cell r="Q814">
            <v>1.7600000000000001E-2</v>
          </cell>
        </row>
        <row r="815">
          <cell r="Q815">
            <v>5.7600000000000005E-2</v>
          </cell>
        </row>
        <row r="816">
          <cell r="F816" t="str">
            <v>HA.2313</v>
          </cell>
          <cell r="Q816">
            <v>0.48000000000000009</v>
          </cell>
        </row>
        <row r="817">
          <cell r="F817" t="str">
            <v>KA.2120</v>
          </cell>
          <cell r="Q817">
            <v>9.6000000000000016E-2</v>
          </cell>
        </row>
        <row r="818">
          <cell r="F818" t="str">
            <v>B3-13e/CÑ79/57C</v>
          </cell>
          <cell r="Q818">
            <v>1.452</v>
          </cell>
        </row>
        <row r="819">
          <cell r="Q819">
            <v>0</v>
          </cell>
        </row>
        <row r="820">
          <cell r="F820" t="str">
            <v>BA.1442</v>
          </cell>
          <cell r="Q820">
            <v>5.9406666666666679</v>
          </cell>
        </row>
        <row r="821">
          <cell r="F821" t="str">
            <v>HA.1111SR</v>
          </cell>
          <cell r="Q821">
            <v>8.450000000000002E-2</v>
          </cell>
        </row>
        <row r="822">
          <cell r="F822" t="str">
            <v>HA.1213</v>
          </cell>
          <cell r="Q822">
            <v>0.27225000000000005</v>
          </cell>
        </row>
        <row r="823">
          <cell r="F823" t="str">
            <v>KA.1220</v>
          </cell>
          <cell r="Q823">
            <v>0</v>
          </cell>
        </row>
        <row r="824">
          <cell r="Q824">
            <v>2.5999999999999999E-3</v>
          </cell>
        </row>
        <row r="825">
          <cell r="Q825">
            <v>9.9000000000000008E-3</v>
          </cell>
        </row>
        <row r="826">
          <cell r="F826" t="str">
            <v>HA.2313</v>
          </cell>
          <cell r="Q826">
            <v>6.0000000000000012E-2</v>
          </cell>
        </row>
        <row r="827">
          <cell r="F827" t="str">
            <v>KA.2120</v>
          </cell>
          <cell r="Q827">
            <v>1.2000000000000002E-2</v>
          </cell>
        </row>
        <row r="828">
          <cell r="F828" t="str">
            <v>B3-13e/CÑ79/57C</v>
          </cell>
          <cell r="Q828">
            <v>0.254</v>
          </cell>
        </row>
        <row r="829">
          <cell r="Q829">
            <v>0</v>
          </cell>
        </row>
        <row r="830">
          <cell r="F830" t="str">
            <v>BA.1442</v>
          </cell>
          <cell r="Q830">
            <v>19.394666666666666</v>
          </cell>
        </row>
        <row r="831">
          <cell r="F831" t="str">
            <v>HA.1111SR</v>
          </cell>
          <cell r="Q831">
            <v>0.24200000000000005</v>
          </cell>
        </row>
        <row r="832">
          <cell r="F832" t="str">
            <v>HA.1213</v>
          </cell>
          <cell r="Q832">
            <v>0.64800000000000013</v>
          </cell>
        </row>
        <row r="833">
          <cell r="F833" t="str">
            <v>KA.1220</v>
          </cell>
          <cell r="Q833">
            <v>0</v>
          </cell>
        </row>
        <row r="834">
          <cell r="Q834">
            <v>8.8000000000000005E-3</v>
          </cell>
        </row>
        <row r="835">
          <cell r="Q835">
            <v>2.8800000000000003E-2</v>
          </cell>
        </row>
        <row r="836">
          <cell r="F836" t="str">
            <v>HA.2313</v>
          </cell>
          <cell r="Q836">
            <v>0.36</v>
          </cell>
        </row>
        <row r="837">
          <cell r="F837" t="str">
            <v>KA.2120</v>
          </cell>
          <cell r="Q837">
            <v>0.06</v>
          </cell>
        </row>
        <row r="838">
          <cell r="F838" t="str">
            <v>B3-13e/CÑ79/57C</v>
          </cell>
          <cell r="Q838">
            <v>0.72599999999999998</v>
          </cell>
        </row>
        <row r="839">
          <cell r="Q839">
            <v>0</v>
          </cell>
        </row>
        <row r="840">
          <cell r="F840" t="str">
            <v>BA.1442</v>
          </cell>
          <cell r="Q840">
            <v>17.822000000000003</v>
          </cell>
        </row>
        <row r="841">
          <cell r="F841" t="str">
            <v>HA.1111SR</v>
          </cell>
          <cell r="Q841">
            <v>0.25350000000000006</v>
          </cell>
        </row>
        <row r="842">
          <cell r="F842" t="str">
            <v>HA.1213</v>
          </cell>
          <cell r="Q842">
            <v>0.81675000000000009</v>
          </cell>
        </row>
        <row r="843">
          <cell r="F843" t="str">
            <v>KA.1220</v>
          </cell>
          <cell r="Q843">
            <v>0</v>
          </cell>
        </row>
        <row r="844">
          <cell r="Q844">
            <v>7.7999999999999996E-3</v>
          </cell>
        </row>
        <row r="845">
          <cell r="Q845">
            <v>2.9700000000000004E-2</v>
          </cell>
        </row>
        <row r="846">
          <cell r="F846" t="str">
            <v>HA.2313</v>
          </cell>
          <cell r="Q846">
            <v>0.27</v>
          </cell>
        </row>
        <row r="847">
          <cell r="F847" t="str">
            <v>KA.2120</v>
          </cell>
          <cell r="Q847">
            <v>4.4999999999999998E-2</v>
          </cell>
        </row>
        <row r="848">
          <cell r="F848" t="str">
            <v>B3-13e/CÑ79/57C</v>
          </cell>
          <cell r="Q848">
            <v>0.76200000000000001</v>
          </cell>
        </row>
        <row r="849">
          <cell r="Q849">
            <v>0</v>
          </cell>
        </row>
        <row r="850">
          <cell r="F850" t="str">
            <v>BA.1442</v>
          </cell>
          <cell r="Q850">
            <v>23.762666666666671</v>
          </cell>
        </row>
        <row r="851">
          <cell r="F851" t="str">
            <v>HA.1111SR</v>
          </cell>
          <cell r="Q851">
            <v>0.33800000000000008</v>
          </cell>
        </row>
        <row r="852">
          <cell r="F852" t="str">
            <v>HA.1213</v>
          </cell>
          <cell r="Q852">
            <v>1.0890000000000002</v>
          </cell>
        </row>
        <row r="853">
          <cell r="F853" t="str">
            <v>KA.1220</v>
          </cell>
          <cell r="Q853">
            <v>0</v>
          </cell>
        </row>
        <row r="854">
          <cell r="Q854">
            <v>1.04E-2</v>
          </cell>
        </row>
        <row r="855">
          <cell r="Q855">
            <v>3.9600000000000003E-2</v>
          </cell>
        </row>
        <row r="856">
          <cell r="F856" t="str">
            <v>HA.2313</v>
          </cell>
          <cell r="Q856">
            <v>0.44999999999999996</v>
          </cell>
        </row>
        <row r="857">
          <cell r="F857" t="str">
            <v>KA.2120</v>
          </cell>
          <cell r="Q857">
            <v>6.6000000000000003E-2</v>
          </cell>
        </row>
        <row r="858">
          <cell r="F858" t="str">
            <v>B3-13e/CÑ79/57C</v>
          </cell>
          <cell r="Q858">
            <v>1.014</v>
          </cell>
        </row>
        <row r="859">
          <cell r="Q859">
            <v>0</v>
          </cell>
        </row>
        <row r="860">
          <cell r="F860" t="str">
            <v>BA.1442</v>
          </cell>
          <cell r="Q860">
            <v>32.573333333333338</v>
          </cell>
        </row>
        <row r="861">
          <cell r="F861" t="str">
            <v>HA.1111SR</v>
          </cell>
          <cell r="Q861">
            <v>0.4875000000000001</v>
          </cell>
        </row>
        <row r="862">
          <cell r="F862" t="str">
            <v>HA.1213</v>
          </cell>
          <cell r="Q862">
            <v>1.6087500000000001</v>
          </cell>
        </row>
        <row r="863">
          <cell r="F863" t="str">
            <v>KA.1220</v>
          </cell>
          <cell r="Q863">
            <v>0</v>
          </cell>
        </row>
        <row r="864">
          <cell r="Q864">
            <v>1.3999999999999999E-2</v>
          </cell>
        </row>
        <row r="865">
          <cell r="Q865">
            <v>5.4000000000000013E-2</v>
          </cell>
        </row>
        <row r="866">
          <cell r="F866" t="str">
            <v>HA.2313</v>
          </cell>
          <cell r="Q866">
            <v>0.46875</v>
          </cell>
        </row>
        <row r="867">
          <cell r="F867" t="str">
            <v>KA.2120</v>
          </cell>
          <cell r="Q867">
            <v>7.4999999999999997E-2</v>
          </cell>
        </row>
        <row r="868">
          <cell r="F868" t="str">
            <v>B3-13e/CÑ79/57C</v>
          </cell>
          <cell r="Q868">
            <v>1.464</v>
          </cell>
        </row>
        <row r="869">
          <cell r="Q869">
            <v>0</v>
          </cell>
        </row>
        <row r="870">
          <cell r="F870" t="str">
            <v>IA.1110</v>
          </cell>
          <cell r="Q870">
            <v>0.15073</v>
          </cell>
        </row>
        <row r="871">
          <cell r="F871" t="str">
            <v>IA.1120</v>
          </cell>
          <cell r="Q871">
            <v>0.70115000000000005</v>
          </cell>
        </row>
        <row r="872">
          <cell r="F872" t="str">
            <v>IA.1130</v>
          </cell>
          <cell r="Q872">
            <v>2.5649999999999999E-2</v>
          </cell>
        </row>
        <row r="873">
          <cell r="Q873">
            <v>0</v>
          </cell>
        </row>
        <row r="874">
          <cell r="F874" t="str">
            <v>HA.2313</v>
          </cell>
          <cell r="Q874">
            <v>0.17750812500000002</v>
          </cell>
        </row>
        <row r="875">
          <cell r="F875" t="str">
            <v>HA.2313</v>
          </cell>
          <cell r="Q875">
            <v>0</v>
          </cell>
        </row>
        <row r="876">
          <cell r="Q876">
            <v>0.11400000000000003</v>
          </cell>
        </row>
        <row r="877">
          <cell r="Q877">
            <v>0.30800000000000005</v>
          </cell>
        </row>
        <row r="878">
          <cell r="Q878">
            <v>0.94560000000000011</v>
          </cell>
        </row>
        <row r="879">
          <cell r="Q879">
            <v>1.1549999999999998</v>
          </cell>
        </row>
        <row r="880">
          <cell r="Q880">
            <v>1.155</v>
          </cell>
        </row>
        <row r="881">
          <cell r="F881" t="str">
            <v>HA.2313</v>
          </cell>
          <cell r="Q881">
            <v>0</v>
          </cell>
        </row>
        <row r="882">
          <cell r="Q882">
            <v>0.48599999999999999</v>
          </cell>
        </row>
        <row r="883">
          <cell r="Q883">
            <v>1.265625</v>
          </cell>
        </row>
        <row r="884">
          <cell r="F884" t="str">
            <v>KA.2120</v>
          </cell>
          <cell r="Q884">
            <v>0</v>
          </cell>
        </row>
        <row r="885">
          <cell r="Q885">
            <v>2.2800000000000001E-2</v>
          </cell>
        </row>
        <row r="886">
          <cell r="Q886">
            <v>6.1600000000000002E-2</v>
          </cell>
        </row>
        <row r="887">
          <cell r="Q887">
            <v>0.18912000000000001</v>
          </cell>
        </row>
        <row r="888">
          <cell r="Q888">
            <v>0.1925</v>
          </cell>
        </row>
        <row r="889">
          <cell r="Q889">
            <v>0.16940000000000002</v>
          </cell>
        </row>
        <row r="890">
          <cell r="Q890">
            <v>8.1000000000000003E-2</v>
          </cell>
        </row>
        <row r="891">
          <cell r="Q891">
            <v>0.20250000000000001</v>
          </cell>
        </row>
        <row r="892">
          <cell r="Q892">
            <v>0</v>
          </cell>
        </row>
        <row r="893">
          <cell r="F893" t="str">
            <v>IA.2211</v>
          </cell>
          <cell r="Q893">
            <v>0.22339999999999999</v>
          </cell>
        </row>
        <row r="894">
          <cell r="F894" t="str">
            <v>IA.2221</v>
          </cell>
          <cell r="Q894">
            <v>0.84001999999999999</v>
          </cell>
        </row>
        <row r="895">
          <cell r="F895" t="str">
            <v>ZJ.1170x2</v>
          </cell>
          <cell r="Q895">
            <v>9.1499999999999998E-2</v>
          </cell>
        </row>
        <row r="896">
          <cell r="Q896">
            <v>0</v>
          </cell>
        </row>
        <row r="897">
          <cell r="F897" t="str">
            <v>HA.3113</v>
          </cell>
          <cell r="Q897">
            <v>0</v>
          </cell>
        </row>
        <row r="898">
          <cell r="Q898">
            <v>0.55600000000000005</v>
          </cell>
        </row>
        <row r="899">
          <cell r="Q899">
            <v>0.222</v>
          </cell>
        </row>
        <row r="900">
          <cell r="Q900">
            <v>0.222</v>
          </cell>
        </row>
        <row r="901">
          <cell r="Q901">
            <v>0.378</v>
          </cell>
        </row>
        <row r="902">
          <cell r="Q902">
            <v>0.39</v>
          </cell>
        </row>
        <row r="903">
          <cell r="Q903">
            <v>0.72399999999999998</v>
          </cell>
        </row>
        <row r="904">
          <cell r="Q904">
            <v>1.2</v>
          </cell>
        </row>
        <row r="905">
          <cell r="Q905">
            <v>1.2</v>
          </cell>
        </row>
        <row r="906">
          <cell r="Q906">
            <v>0.13200000000000001</v>
          </cell>
        </row>
        <row r="907">
          <cell r="Q907">
            <v>0.67200000000000004</v>
          </cell>
        </row>
        <row r="908">
          <cell r="Q908">
            <v>0.27200000000000002</v>
          </cell>
        </row>
        <row r="909">
          <cell r="Q909">
            <v>0.65600000000000003</v>
          </cell>
        </row>
        <row r="910">
          <cell r="Q910">
            <v>0.189</v>
          </cell>
        </row>
        <row r="911">
          <cell r="F911" t="str">
            <v>KA.2120</v>
          </cell>
          <cell r="Q911">
            <v>0</v>
          </cell>
        </row>
        <row r="912">
          <cell r="Q912">
            <v>6.9599999999999995E-2</v>
          </cell>
        </row>
        <row r="913">
          <cell r="Q913">
            <v>3.1200000000000002E-2</v>
          </cell>
        </row>
        <row r="914">
          <cell r="Q914">
            <v>3.1200000000000002E-2</v>
          </cell>
        </row>
        <row r="915">
          <cell r="Q915">
            <v>5.5200000000000006E-2</v>
          </cell>
        </row>
        <row r="916">
          <cell r="Q916">
            <v>5.5200000000000006E-2</v>
          </cell>
        </row>
        <row r="917">
          <cell r="Q917">
            <v>9.3599999999999989E-2</v>
          </cell>
        </row>
        <row r="918">
          <cell r="Q918">
            <v>0.17280000000000001</v>
          </cell>
        </row>
        <row r="919">
          <cell r="Q919">
            <v>0.17280000000000001</v>
          </cell>
        </row>
        <row r="920">
          <cell r="Q920">
            <v>1.9199999999999998E-2</v>
          </cell>
        </row>
        <row r="921">
          <cell r="Q921">
            <v>9.6000000000000016E-2</v>
          </cell>
        </row>
        <row r="922">
          <cell r="Q922">
            <v>4.3200000000000009E-2</v>
          </cell>
        </row>
        <row r="923">
          <cell r="Q923">
            <v>0.1008</v>
          </cell>
        </row>
        <row r="924">
          <cell r="Q924">
            <v>3.2400000000000005E-2</v>
          </cell>
        </row>
        <row r="925">
          <cell r="Q925">
            <v>0</v>
          </cell>
        </row>
        <row r="926">
          <cell r="F926" t="str">
            <v>IA.2311</v>
          </cell>
          <cell r="Q926">
            <v>0.21381</v>
          </cell>
        </row>
        <row r="927">
          <cell r="F927" t="str">
            <v>IA.2321</v>
          </cell>
          <cell r="Q927">
            <v>0.72297999999999996</v>
          </cell>
        </row>
        <row r="928">
          <cell r="F928" t="str">
            <v>IA.2331</v>
          </cell>
          <cell r="Q928">
            <v>2.9100000000000001E-2</v>
          </cell>
        </row>
        <row r="929">
          <cell r="Q929">
            <v>0</v>
          </cell>
        </row>
        <row r="930">
          <cell r="F930" t="str">
            <v>HA.3113</v>
          </cell>
          <cell r="Q930">
            <v>0</v>
          </cell>
        </row>
        <row r="931">
          <cell r="Q931">
            <v>0.69599999999999995</v>
          </cell>
        </row>
        <row r="932">
          <cell r="Q932">
            <v>0.52800000000000002</v>
          </cell>
        </row>
        <row r="933">
          <cell r="Q933">
            <v>0.246</v>
          </cell>
        </row>
        <row r="934">
          <cell r="Q934">
            <v>0.39200000000000002</v>
          </cell>
        </row>
        <row r="935">
          <cell r="Q935">
            <v>0.26400000000000001</v>
          </cell>
        </row>
        <row r="936">
          <cell r="Q936">
            <v>0.249</v>
          </cell>
        </row>
        <row r="937">
          <cell r="Q937">
            <v>0.108</v>
          </cell>
        </row>
        <row r="938">
          <cell r="Q938">
            <v>0.52200000000000002</v>
          </cell>
        </row>
        <row r="939">
          <cell r="Q939">
            <v>0.70199999999999996</v>
          </cell>
        </row>
        <row r="940">
          <cell r="Q940">
            <v>0.39800000000000002</v>
          </cell>
        </row>
        <row r="941">
          <cell r="Q941">
            <v>0.20100000000000001</v>
          </cell>
        </row>
        <row r="942">
          <cell r="Q942">
            <v>0.11600000000000001</v>
          </cell>
        </row>
        <row r="943">
          <cell r="Q943">
            <v>0.156</v>
          </cell>
        </row>
        <row r="944">
          <cell r="F944" t="str">
            <v>KA.2210</v>
          </cell>
          <cell r="Q944">
            <v>0</v>
          </cell>
        </row>
        <row r="945">
          <cell r="Q945">
            <v>7.5600000000000001E-2</v>
          </cell>
        </row>
        <row r="946">
          <cell r="Q946">
            <v>5.16E-2</v>
          </cell>
        </row>
        <row r="947">
          <cell r="Q947">
            <v>2.4000000000000004E-2</v>
          </cell>
        </row>
        <row r="948">
          <cell r="Q948">
            <v>4.5000000000000012E-2</v>
          </cell>
        </row>
        <row r="949">
          <cell r="Q949">
            <v>2.7000000000000003E-2</v>
          </cell>
        </row>
        <row r="950">
          <cell r="Q950">
            <v>2.7000000000000003E-2</v>
          </cell>
        </row>
        <row r="951">
          <cell r="Q951">
            <v>1.6200000000000003E-2</v>
          </cell>
        </row>
        <row r="952">
          <cell r="Q952">
            <v>0</v>
          </cell>
        </row>
        <row r="953">
          <cell r="Q953">
            <v>0</v>
          </cell>
        </row>
        <row r="954">
          <cell r="Q954">
            <v>0</v>
          </cell>
        </row>
        <row r="955">
          <cell r="Q955">
            <v>0</v>
          </cell>
        </row>
        <row r="956">
          <cell r="Q956">
            <v>0</v>
          </cell>
        </row>
        <row r="957">
          <cell r="Q957">
            <v>0</v>
          </cell>
        </row>
        <row r="958">
          <cell r="Q958">
            <v>0</v>
          </cell>
        </row>
        <row r="959">
          <cell r="F959" t="str">
            <v>IA.2311</v>
          </cell>
          <cell r="Q959">
            <v>9.937E-2</v>
          </cell>
        </row>
        <row r="960">
          <cell r="F960" t="str">
            <v>IA.2321</v>
          </cell>
          <cell r="Q960">
            <v>0.42752000000000001</v>
          </cell>
        </row>
        <row r="961">
          <cell r="Q961">
            <v>0</v>
          </cell>
        </row>
        <row r="962">
          <cell r="F962" t="str">
            <v>HA.3213</v>
          </cell>
          <cell r="Q962">
            <v>3.3</v>
          </cell>
        </row>
        <row r="963">
          <cell r="F963" t="str">
            <v>KA.2310</v>
          </cell>
          <cell r="Q963">
            <v>0</v>
          </cell>
        </row>
        <row r="964">
          <cell r="Q964">
            <v>0.33279999999999998</v>
          </cell>
        </row>
        <row r="965">
          <cell r="Q965">
            <v>0.08</v>
          </cell>
        </row>
        <row r="966">
          <cell r="F966" t="str">
            <v>IA.2511</v>
          </cell>
          <cell r="Q966">
            <v>0.28689999999999999</v>
          </cell>
        </row>
        <row r="967">
          <cell r="Q967">
            <v>0</v>
          </cell>
        </row>
        <row r="968">
          <cell r="F968" t="str">
            <v>HA.3113</v>
          </cell>
          <cell r="Q968">
            <v>0</v>
          </cell>
        </row>
        <row r="969">
          <cell r="Q969">
            <v>1.206</v>
          </cell>
        </row>
        <row r="970">
          <cell r="Q970">
            <v>1.206</v>
          </cell>
        </row>
        <row r="971">
          <cell r="Q971">
            <v>1.5680000000000001</v>
          </cell>
        </row>
        <row r="972">
          <cell r="Q972">
            <v>1.206</v>
          </cell>
        </row>
        <row r="973">
          <cell r="Q973">
            <v>0.76700000000000002</v>
          </cell>
        </row>
        <row r="974">
          <cell r="Q974">
            <v>2.2709999999999999</v>
          </cell>
        </row>
        <row r="975">
          <cell r="Q975">
            <v>0.19</v>
          </cell>
        </row>
        <row r="976">
          <cell r="Q976">
            <v>1.1779999999999999</v>
          </cell>
        </row>
        <row r="977">
          <cell r="Q977">
            <v>1.1779999999999999</v>
          </cell>
        </row>
        <row r="978">
          <cell r="Q978">
            <v>0.92800000000000005</v>
          </cell>
        </row>
        <row r="979">
          <cell r="F979" t="str">
            <v>KA.2210</v>
          </cell>
          <cell r="Q979">
            <v>0</v>
          </cell>
        </row>
        <row r="980">
          <cell r="Q980">
            <v>0.12960000000000002</v>
          </cell>
        </row>
        <row r="981">
          <cell r="Q981">
            <v>0.12960000000000002</v>
          </cell>
        </row>
        <row r="982">
          <cell r="Q982">
            <v>0.16848000000000002</v>
          </cell>
        </row>
        <row r="983">
          <cell r="Q983">
            <v>5.4000000000000006E-2</v>
          </cell>
        </row>
        <row r="984">
          <cell r="Q984">
            <v>8.6999999999999994E-2</v>
          </cell>
        </row>
        <row r="985">
          <cell r="Q985">
            <v>0.26100000000000001</v>
          </cell>
        </row>
        <row r="986">
          <cell r="Q986">
            <v>2.3399999999999997E-2</v>
          </cell>
        </row>
        <row r="987">
          <cell r="Q987">
            <v>0.1404</v>
          </cell>
        </row>
        <row r="988">
          <cell r="Q988">
            <v>0.1404</v>
          </cell>
        </row>
        <row r="989">
          <cell r="Q989">
            <v>0.11699999999999999</v>
          </cell>
        </row>
        <row r="990">
          <cell r="Q990">
            <v>0</v>
          </cell>
        </row>
        <row r="991">
          <cell r="F991" t="str">
            <v>IA.2311</v>
          </cell>
          <cell r="Q991">
            <v>0.20530000000000001</v>
          </cell>
        </row>
        <row r="992">
          <cell r="F992" t="str">
            <v>IA.2321</v>
          </cell>
          <cell r="Q992">
            <v>1.11334</v>
          </cell>
        </row>
        <row r="993">
          <cell r="F993" t="str">
            <v>IA.2331</v>
          </cell>
          <cell r="Q993">
            <v>2.4170000000000001E-2</v>
          </cell>
        </row>
        <row r="994">
          <cell r="Q994">
            <v>0</v>
          </cell>
        </row>
        <row r="995">
          <cell r="F995" t="str">
            <v>HA.3213</v>
          </cell>
          <cell r="Q995">
            <v>34.130000000000003</v>
          </cell>
        </row>
        <row r="996">
          <cell r="F996" t="str">
            <v>KA.2310</v>
          </cell>
          <cell r="Q996">
            <v>0</v>
          </cell>
        </row>
        <row r="997">
          <cell r="Q997">
            <v>2.5251999999999999</v>
          </cell>
        </row>
        <row r="998">
          <cell r="Q998">
            <v>0.33</v>
          </cell>
        </row>
        <row r="999">
          <cell r="F999" t="str">
            <v>IA.2531</v>
          </cell>
          <cell r="Q999">
            <v>2.37643</v>
          </cell>
        </row>
        <row r="1000">
          <cell r="Q1000">
            <v>0</v>
          </cell>
        </row>
        <row r="1001">
          <cell r="F1001" t="str">
            <v>BA.1412</v>
          </cell>
          <cell r="Q1001">
            <v>0</v>
          </cell>
        </row>
        <row r="1002">
          <cell r="Q1002">
            <v>36.587238716666668</v>
          </cell>
        </row>
        <row r="1003">
          <cell r="Q1003">
            <v>1.0506666666666669</v>
          </cell>
        </row>
        <row r="1004">
          <cell r="F1004" t="str">
            <v>HA.1111SR</v>
          </cell>
          <cell r="Q1004">
            <v>0</v>
          </cell>
        </row>
        <row r="1005">
          <cell r="Q1005">
            <v>0.33800000000000008</v>
          </cell>
        </row>
        <row r="1006">
          <cell r="Q1006">
            <v>7.1500000000000008E-2</v>
          </cell>
        </row>
        <row r="1007">
          <cell r="F1007" t="str">
            <v>KA.1110</v>
          </cell>
          <cell r="Q1007">
            <v>0</v>
          </cell>
        </row>
        <row r="1008">
          <cell r="Q1008">
            <v>5.1999999999999998E-3</v>
          </cell>
        </row>
        <row r="1009">
          <cell r="Q1009">
            <v>2.4000000000000007E-3</v>
          </cell>
        </row>
        <row r="1010">
          <cell r="F1010" t="str">
            <v>HA.3313</v>
          </cell>
          <cell r="Q1010">
            <v>0</v>
          </cell>
        </row>
        <row r="1011">
          <cell r="Q1011">
            <v>1.1519999999999999</v>
          </cell>
        </row>
        <row r="1012">
          <cell r="Q1012">
            <v>0.22000000000000003</v>
          </cell>
        </row>
        <row r="1013">
          <cell r="F1013" t="str">
            <v>KA.1110</v>
          </cell>
          <cell r="Q1013">
            <v>0</v>
          </cell>
        </row>
        <row r="1014">
          <cell r="Q1014">
            <v>1.9199999999999998E-2</v>
          </cell>
        </row>
        <row r="1015">
          <cell r="Q1015">
            <v>8.4000000000000012E-3</v>
          </cell>
        </row>
        <row r="1016">
          <cell r="F1016" t="str">
            <v>IA.2511</v>
          </cell>
          <cell r="Q1016">
            <v>4.5050000000000007E-2</v>
          </cell>
        </row>
        <row r="1017">
          <cell r="F1017" t="str">
            <v>HG.4113</v>
          </cell>
          <cell r="Q1017">
            <v>0</v>
          </cell>
        </row>
        <row r="1018">
          <cell r="Q1018">
            <v>0.2772</v>
          </cell>
        </row>
        <row r="1019">
          <cell r="Q1019">
            <v>4.8999999999999995E-2</v>
          </cell>
        </row>
        <row r="1020">
          <cell r="Q1020">
            <v>6.0840000000000005E-2</v>
          </cell>
        </row>
        <row r="1021">
          <cell r="F1021" t="str">
            <v>KP.2310</v>
          </cell>
          <cell r="Q1021">
            <v>0</v>
          </cell>
        </row>
        <row r="1022">
          <cell r="Q1022">
            <v>2.4720000000000002E-2</v>
          </cell>
        </row>
        <row r="1023">
          <cell r="Q1023">
            <v>2.7999999999999995E-3</v>
          </cell>
        </row>
        <row r="1024">
          <cell r="Q1024">
            <v>3.1200000000000004E-3</v>
          </cell>
        </row>
        <row r="1025">
          <cell r="F1025" t="str">
            <v>IA.3511</v>
          </cell>
          <cell r="Q1025">
            <v>2.6269999999999998E-2</v>
          </cell>
        </row>
        <row r="1026">
          <cell r="F1026" t="str">
            <v>09-09</v>
          </cell>
          <cell r="Q1026">
            <v>196</v>
          </cell>
        </row>
        <row r="1027">
          <cell r="F1027" t="str">
            <v>HA.3113</v>
          </cell>
          <cell r="Q1027">
            <v>0.45</v>
          </cell>
        </row>
        <row r="1028">
          <cell r="F1028" t="str">
            <v>KA.2210</v>
          </cell>
          <cell r="Q1028">
            <v>0</v>
          </cell>
        </row>
        <row r="1029">
          <cell r="F1029" t="str">
            <v>IA.2311</v>
          </cell>
          <cell r="Q1029">
            <v>1.9609999999999999E-2</v>
          </cell>
        </row>
        <row r="1030">
          <cell r="F1030" t="str">
            <v>GG.2214</v>
          </cell>
          <cell r="Q1030">
            <v>0</v>
          </cell>
        </row>
        <row r="1031">
          <cell r="Q1031">
            <v>3.4980000000000011</v>
          </cell>
        </row>
        <row r="1032">
          <cell r="Q1032">
            <v>0.13299999999999998</v>
          </cell>
        </row>
        <row r="1033">
          <cell r="F1033" t="str">
            <v>PA.1214</v>
          </cell>
          <cell r="Q1033">
            <v>0</v>
          </cell>
        </row>
        <row r="1034">
          <cell r="F1034" t="str">
            <v>RB.2125</v>
          </cell>
          <cell r="Q1034">
            <v>3.1200000000000006</v>
          </cell>
        </row>
        <row r="1035">
          <cell r="F1035" t="str">
            <v>TT</v>
          </cell>
          <cell r="Q1035">
            <v>1</v>
          </cell>
        </row>
        <row r="1036">
          <cell r="Q1036">
            <v>0</v>
          </cell>
        </row>
        <row r="1037">
          <cell r="F1037" t="str">
            <v>ZI.2110</v>
          </cell>
          <cell r="Q1037">
            <v>1</v>
          </cell>
        </row>
        <row r="1038">
          <cell r="F1038" t="str">
            <v>ZI.1110</v>
          </cell>
          <cell r="Q1038">
            <v>1</v>
          </cell>
        </row>
        <row r="1039">
          <cell r="F1039" t="str">
            <v>ZI.3110</v>
          </cell>
          <cell r="Q1039">
            <v>1</v>
          </cell>
        </row>
        <row r="1040">
          <cell r="F1040" t="str">
            <v>ZI.6140</v>
          </cell>
          <cell r="Q1040">
            <v>1</v>
          </cell>
        </row>
        <row r="1041">
          <cell r="F1041" t="str">
            <v>ZI.6110</v>
          </cell>
          <cell r="Q1041">
            <v>1</v>
          </cell>
        </row>
        <row r="1042">
          <cell r="F1042" t="str">
            <v>ZI.8110</v>
          </cell>
          <cell r="Q1042">
            <v>1</v>
          </cell>
        </row>
        <row r="1043">
          <cell r="F1043" t="str">
            <v>TT</v>
          </cell>
          <cell r="Q1043">
            <v>1</v>
          </cell>
        </row>
        <row r="1044">
          <cell r="F1044" t="str">
            <v>ZJ.7220</v>
          </cell>
          <cell r="Q1044">
            <v>7.1999999999999995E-2</v>
          </cell>
        </row>
        <row r="1045">
          <cell r="F1045" t="str">
            <v>ZM.1210</v>
          </cell>
          <cell r="Q1045">
            <v>8</v>
          </cell>
        </row>
        <row r="1046">
          <cell r="F1046" t="str">
            <v>ZM.2110</v>
          </cell>
          <cell r="Q1046">
            <v>2</v>
          </cell>
        </row>
        <row r="1047">
          <cell r="F1047" t="str">
            <v>TT</v>
          </cell>
          <cell r="Q1047">
            <v>0</v>
          </cell>
        </row>
        <row r="1048">
          <cell r="F1048" t="str">
            <v>ZJ.7272</v>
          </cell>
          <cell r="Q1048">
            <v>0.15</v>
          </cell>
        </row>
        <row r="1049">
          <cell r="F1049" t="str">
            <v>ZM.1272</v>
          </cell>
          <cell r="Q1049">
            <v>3</v>
          </cell>
        </row>
        <row r="1050">
          <cell r="F1050" t="str">
            <v>ZM.1160</v>
          </cell>
          <cell r="Q1050">
            <v>2</v>
          </cell>
        </row>
        <row r="1051">
          <cell r="F1051" t="str">
            <v>ZI.5120</v>
          </cell>
          <cell r="Q1051">
            <v>1</v>
          </cell>
        </row>
        <row r="1052">
          <cell r="F1052" t="str">
            <v>ZJ.7275</v>
          </cell>
          <cell r="Q1052">
            <v>0.44</v>
          </cell>
        </row>
        <row r="1053">
          <cell r="F1053" t="str">
            <v>ZM.1275</v>
          </cell>
          <cell r="Q1053">
            <v>16</v>
          </cell>
        </row>
        <row r="1054">
          <cell r="F1054" t="str">
            <v>ZM.2240</v>
          </cell>
          <cell r="Q1054">
            <v>16</v>
          </cell>
        </row>
        <row r="1055">
          <cell r="F1055" t="str">
            <v>ZM.1160</v>
          </cell>
          <cell r="Q1055">
            <v>16</v>
          </cell>
        </row>
        <row r="1056">
          <cell r="F1056" t="str">
            <v>TT</v>
          </cell>
          <cell r="Q1056">
            <v>1</v>
          </cell>
        </row>
        <row r="1057">
          <cell r="Q1057">
            <v>0</v>
          </cell>
        </row>
        <row r="1058">
          <cell r="F1058" t="str">
            <v>NB.2120</v>
          </cell>
          <cell r="Q1058">
            <v>0</v>
          </cell>
        </row>
        <row r="1059">
          <cell r="Q1059">
            <v>16</v>
          </cell>
        </row>
        <row r="1060">
          <cell r="Q1060">
            <v>8</v>
          </cell>
        </row>
        <row r="1061">
          <cell r="F1061" t="str">
            <v>NB.2120</v>
          </cell>
          <cell r="Q1061">
            <v>0</v>
          </cell>
        </row>
        <row r="1062">
          <cell r="Q1062">
            <v>19.200000000000003</v>
          </cell>
        </row>
        <row r="1063">
          <cell r="Q1063">
            <v>4.8000000000000007</v>
          </cell>
        </row>
        <row r="1064">
          <cell r="Q1064">
            <v>0.8</v>
          </cell>
        </row>
        <row r="1065">
          <cell r="F1065" t="str">
            <v>NB.2120</v>
          </cell>
          <cell r="Q1065">
            <v>1.4</v>
          </cell>
        </row>
        <row r="1066">
          <cell r="Q1066">
            <v>0</v>
          </cell>
        </row>
        <row r="1067">
          <cell r="F1067" t="str">
            <v>BA.1442</v>
          </cell>
          <cell r="Q1067">
            <v>12.881999999999998</v>
          </cell>
        </row>
        <row r="1068">
          <cell r="F1068" t="str">
            <v>HA.1111</v>
          </cell>
          <cell r="Q1068">
            <v>0</v>
          </cell>
        </row>
        <row r="1069">
          <cell r="Q1069">
            <v>17.809999999999999</v>
          </cell>
        </row>
        <row r="1070">
          <cell r="Q1070">
            <v>11.66</v>
          </cell>
        </row>
        <row r="1071">
          <cell r="Q1071">
            <v>-6</v>
          </cell>
        </row>
        <row r="1072">
          <cell r="F1072" t="str">
            <v>HA.3213</v>
          </cell>
          <cell r="Q1072">
            <v>8.8200000000000014E-2</v>
          </cell>
        </row>
        <row r="1073">
          <cell r="F1073" t="str">
            <v>KP.2310</v>
          </cell>
          <cell r="Q1073">
            <v>1.26E-2</v>
          </cell>
        </row>
        <row r="1074">
          <cell r="F1074" t="str">
            <v>GI.1114</v>
          </cell>
          <cell r="Q1074">
            <v>0.126</v>
          </cell>
        </row>
        <row r="1075">
          <cell r="F1075" t="str">
            <v>GI.2114</v>
          </cell>
          <cell r="Q1075">
            <v>0</v>
          </cell>
        </row>
        <row r="1076">
          <cell r="Q1076">
            <v>7.7</v>
          </cell>
        </row>
        <row r="1077">
          <cell r="Q1077">
            <v>4.62</v>
          </cell>
        </row>
        <row r="1078">
          <cell r="Q1078">
            <v>7.7700000000000014</v>
          </cell>
        </row>
        <row r="1079">
          <cell r="Q1079">
            <v>5.7399999999999993</v>
          </cell>
        </row>
        <row r="1080">
          <cell r="Q1080">
            <v>28.56</v>
          </cell>
        </row>
        <row r="1081">
          <cell r="Q1081">
            <v>1.5400000000000003</v>
          </cell>
        </row>
        <row r="1082">
          <cell r="Q1082">
            <v>5.8100000000000014</v>
          </cell>
        </row>
        <row r="1083">
          <cell r="Q1083">
            <v>6.8600000000000012</v>
          </cell>
        </row>
        <row r="1084">
          <cell r="Q1084">
            <v>-10.040000000000001</v>
          </cell>
        </row>
        <row r="1085">
          <cell r="F1085" t="str">
            <v>GG.2214</v>
          </cell>
          <cell r="Q1085">
            <v>0</v>
          </cell>
        </row>
        <row r="1086">
          <cell r="Q1086">
            <v>5.2219999999999995</v>
          </cell>
        </row>
        <row r="1087">
          <cell r="Q1087">
            <v>4.6619999999999999</v>
          </cell>
        </row>
        <row r="1088">
          <cell r="Q1088">
            <v>2.6640000000000001</v>
          </cell>
        </row>
        <row r="1089">
          <cell r="F1089" t="str">
            <v>GG.2114</v>
          </cell>
          <cell r="Q1089">
            <v>0.35000000000000003</v>
          </cell>
        </row>
        <row r="1090">
          <cell r="F1090" t="str">
            <v>PA.1214</v>
          </cell>
          <cell r="Q1090">
            <v>0</v>
          </cell>
        </row>
        <row r="1091">
          <cell r="F1091" t="str">
            <v>PA.3114</v>
          </cell>
          <cell r="Q1091">
            <v>0</v>
          </cell>
        </row>
        <row r="1092">
          <cell r="Q1092">
            <v>56.7</v>
          </cell>
        </row>
        <row r="1093">
          <cell r="Q1093">
            <v>90.3</v>
          </cell>
        </row>
        <row r="1094">
          <cell r="Q1094">
            <v>38.880000000000003</v>
          </cell>
        </row>
        <row r="1095">
          <cell r="Q1095">
            <v>150.69999999999999</v>
          </cell>
        </row>
        <row r="1096">
          <cell r="Q1096">
            <v>137.34000000000003</v>
          </cell>
        </row>
        <row r="1097">
          <cell r="Q1097">
            <v>18</v>
          </cell>
        </row>
        <row r="1098">
          <cell r="Q1098">
            <v>19.779999999999998</v>
          </cell>
        </row>
        <row r="1099">
          <cell r="Q1099">
            <v>52.219999999999992</v>
          </cell>
        </row>
        <row r="1100">
          <cell r="Q1100">
            <v>6</v>
          </cell>
        </row>
        <row r="1101">
          <cell r="Q1101">
            <v>21.1</v>
          </cell>
        </row>
        <row r="1102">
          <cell r="F1102" t="str">
            <v>PA.4214</v>
          </cell>
          <cell r="Q1102">
            <v>120</v>
          </cell>
        </row>
        <row r="1103">
          <cell r="F1103" t="str">
            <v>QB.4110SR</v>
          </cell>
          <cell r="Q1103">
            <v>0</v>
          </cell>
        </row>
        <row r="1104">
          <cell r="Q1104">
            <v>12.299999999999999</v>
          </cell>
        </row>
        <row r="1105">
          <cell r="Q1105">
            <v>19.5</v>
          </cell>
        </row>
        <row r="1106">
          <cell r="Q1106">
            <v>-1.0499999999999998</v>
          </cell>
        </row>
        <row r="1107">
          <cell r="Q1107">
            <v>-1.2000000000000002</v>
          </cell>
        </row>
        <row r="1108">
          <cell r="F1108" t="str">
            <v>QB.1210</v>
          </cell>
          <cell r="Q1108">
            <v>3.57</v>
          </cell>
        </row>
        <row r="1109">
          <cell r="F1109" t="str">
            <v>RB.2125</v>
          </cell>
          <cell r="Q1109">
            <v>0</v>
          </cell>
        </row>
        <row r="1110">
          <cell r="Q1110">
            <v>109.47999999999999</v>
          </cell>
        </row>
        <row r="1111">
          <cell r="Q1111">
            <v>112.14000000000001</v>
          </cell>
        </row>
        <row r="1112">
          <cell r="Q1112">
            <v>123.2</v>
          </cell>
        </row>
        <row r="1113">
          <cell r="Q1113">
            <v>18</v>
          </cell>
        </row>
        <row r="1114">
          <cell r="Q1114">
            <v>19.779999999999998</v>
          </cell>
        </row>
        <row r="1115">
          <cell r="F1115" t="str">
            <v>UD.3220SR1</v>
          </cell>
          <cell r="Q1115">
            <v>0</v>
          </cell>
        </row>
        <row r="1116">
          <cell r="F1116" t="str">
            <v>UC.4210SR</v>
          </cell>
          <cell r="Q1116">
            <v>0</v>
          </cell>
        </row>
        <row r="1117">
          <cell r="F1117" t="str">
            <v>SA.4110</v>
          </cell>
          <cell r="Q1117">
            <v>0</v>
          </cell>
        </row>
        <row r="1118">
          <cell r="F1118" t="str">
            <v>SA.7111</v>
          </cell>
          <cell r="Q1118">
            <v>0</v>
          </cell>
        </row>
        <row r="1119">
          <cell r="Q1119">
            <v>0</v>
          </cell>
        </row>
        <row r="1120">
          <cell r="Q1120">
            <v>98.439999999999984</v>
          </cell>
        </row>
        <row r="1121">
          <cell r="Q1121">
            <v>58.960000000000008</v>
          </cell>
        </row>
        <row r="1122">
          <cell r="Q1122">
            <v>10.36</v>
          </cell>
        </row>
        <row r="1123">
          <cell r="Q1123">
            <v>8.14</v>
          </cell>
        </row>
        <row r="1124">
          <cell r="Q1124">
            <v>18.130000000000003</v>
          </cell>
        </row>
        <row r="1125">
          <cell r="Q1125">
            <v>-50</v>
          </cell>
        </row>
        <row r="1126">
          <cell r="F1126" t="str">
            <v>SA.7111</v>
          </cell>
          <cell r="Q1126">
            <v>4.18</v>
          </cell>
        </row>
        <row r="1127">
          <cell r="F1127" t="str">
            <v>SA.4110</v>
          </cell>
          <cell r="Q1127">
            <v>45</v>
          </cell>
        </row>
        <row r="1128">
          <cell r="F1128" t="str">
            <v>RC.1110</v>
          </cell>
          <cell r="Q1128">
            <v>0</v>
          </cell>
        </row>
        <row r="1129">
          <cell r="Q1129">
            <v>14.4</v>
          </cell>
        </row>
        <row r="1130">
          <cell r="Q1130">
            <v>13.86</v>
          </cell>
        </row>
        <row r="1131">
          <cell r="Q1131">
            <v>0</v>
          </cell>
        </row>
        <row r="1132">
          <cell r="Q1132">
            <v>0</v>
          </cell>
        </row>
        <row r="1133">
          <cell r="F1133" t="str">
            <v>67/MK-BCN</v>
          </cell>
          <cell r="Q1133">
            <v>0</v>
          </cell>
        </row>
        <row r="1134">
          <cell r="Q1134">
            <v>0</v>
          </cell>
        </row>
        <row r="1135">
          <cell r="Q1135">
            <v>0</v>
          </cell>
        </row>
        <row r="1136">
          <cell r="Q1136">
            <v>0</v>
          </cell>
        </row>
        <row r="1137">
          <cell r="Q1137">
            <v>0</v>
          </cell>
        </row>
        <row r="1138">
          <cell r="F1138" t="str">
            <v>ZM.2120</v>
          </cell>
          <cell r="Q1138">
            <v>0</v>
          </cell>
        </row>
        <row r="1139">
          <cell r="F1139" t="str">
            <v>04.9302/66.BCN</v>
          </cell>
          <cell r="Q1139">
            <v>0</v>
          </cell>
        </row>
        <row r="1140">
          <cell r="Q1140">
            <v>0</v>
          </cell>
        </row>
        <row r="1141">
          <cell r="F1141" t="str">
            <v>67/MK-BCN</v>
          </cell>
          <cell r="Q1141">
            <v>0</v>
          </cell>
        </row>
        <row r="1142">
          <cell r="Q1142">
            <v>0</v>
          </cell>
        </row>
        <row r="1143">
          <cell r="Q1143">
            <v>0</v>
          </cell>
        </row>
        <row r="1144">
          <cell r="Q1144">
            <v>0</v>
          </cell>
        </row>
        <row r="1145">
          <cell r="Q1145">
            <v>0</v>
          </cell>
        </row>
        <row r="1146">
          <cell r="F1146" t="str">
            <v>04.9302/66.BCN</v>
          </cell>
          <cell r="Q1146" t="e">
            <v>#REF!</v>
          </cell>
        </row>
        <row r="1147">
          <cell r="Q1147">
            <v>0</v>
          </cell>
        </row>
        <row r="1148">
          <cell r="F1148" t="str">
            <v>67/MK-BCN</v>
          </cell>
          <cell r="Q1148">
            <v>0</v>
          </cell>
        </row>
        <row r="1149">
          <cell r="Q1149">
            <v>0</v>
          </cell>
        </row>
        <row r="1150">
          <cell r="Q1150">
            <v>0</v>
          </cell>
        </row>
        <row r="1151">
          <cell r="Q1151">
            <v>0</v>
          </cell>
        </row>
        <row r="1152">
          <cell r="Q1152">
            <v>0</v>
          </cell>
        </row>
        <row r="1153">
          <cell r="F1153" t="str">
            <v>04.9302/66.BCN</v>
          </cell>
          <cell r="Q1153" t="e">
            <v>#REF!</v>
          </cell>
        </row>
        <row r="1154">
          <cell r="Q1154">
            <v>0</v>
          </cell>
        </row>
        <row r="1155">
          <cell r="F1155" t="str">
            <v>67/MK-BCN</v>
          </cell>
          <cell r="Q1155">
            <v>0</v>
          </cell>
        </row>
        <row r="1156">
          <cell r="Q1156">
            <v>0</v>
          </cell>
        </row>
        <row r="1157">
          <cell r="Q1157">
            <v>0</v>
          </cell>
        </row>
        <row r="1158">
          <cell r="Q1158">
            <v>0</v>
          </cell>
        </row>
        <row r="1159">
          <cell r="Q1159">
            <v>0</v>
          </cell>
        </row>
        <row r="1160">
          <cell r="Q1160">
            <v>0</v>
          </cell>
        </row>
        <row r="1161">
          <cell r="F1161" t="str">
            <v>04.9302/66.BCN</v>
          </cell>
          <cell r="Q1161" t="e">
            <v>#REF!</v>
          </cell>
        </row>
        <row r="1162">
          <cell r="Q1162">
            <v>0</v>
          </cell>
        </row>
        <row r="1163">
          <cell r="F1163" t="str">
            <v>67/MK-BCN</v>
          </cell>
          <cell r="Q1163">
            <v>0</v>
          </cell>
        </row>
        <row r="1164">
          <cell r="Q1164">
            <v>0</v>
          </cell>
        </row>
        <row r="1165">
          <cell r="Q1165">
            <v>0</v>
          </cell>
        </row>
        <row r="1166">
          <cell r="Q1166">
            <v>0</v>
          </cell>
        </row>
        <row r="1167">
          <cell r="Q1167">
            <v>0</v>
          </cell>
        </row>
        <row r="1168">
          <cell r="F1168" t="str">
            <v>04.9302/66.BCN</v>
          </cell>
          <cell r="Q1168">
            <v>0</v>
          </cell>
        </row>
        <row r="1169">
          <cell r="Q1169">
            <v>0</v>
          </cell>
        </row>
        <row r="1170">
          <cell r="F1170" t="str">
            <v>67/MK-BCN</v>
          </cell>
          <cell r="Q1170">
            <v>0</v>
          </cell>
        </row>
        <row r="1171">
          <cell r="Q1171">
            <v>0</v>
          </cell>
        </row>
        <row r="1172">
          <cell r="Q1172">
            <v>0</v>
          </cell>
        </row>
        <row r="1173">
          <cell r="Q1173">
            <v>0</v>
          </cell>
        </row>
        <row r="1174">
          <cell r="Q1174">
            <v>0</v>
          </cell>
        </row>
        <row r="1175">
          <cell r="F1175" t="str">
            <v>04.9302/66.BCN</v>
          </cell>
          <cell r="Q1175">
            <v>0</v>
          </cell>
        </row>
        <row r="1176">
          <cell r="Q1176">
            <v>0</v>
          </cell>
        </row>
        <row r="1177">
          <cell r="F1177" t="str">
            <v>67/MK-BCN</v>
          </cell>
          <cell r="Q1177">
            <v>0.603186</v>
          </cell>
        </row>
        <row r="1178">
          <cell r="Q1178">
            <v>0.58979999999999999</v>
          </cell>
        </row>
        <row r="1179">
          <cell r="Q1179">
            <v>2.3159999999999999E-3</v>
          </cell>
        </row>
        <row r="1180">
          <cell r="Q1180">
            <v>2.5440000000000003E-3</v>
          </cell>
        </row>
        <row r="1181">
          <cell r="Q1181">
            <v>8.5260000000000006E-3</v>
          </cell>
        </row>
        <row r="1182">
          <cell r="F1182" t="str">
            <v>04.9302/66.BCN</v>
          </cell>
          <cell r="Q1182">
            <v>0.58979999999999999</v>
          </cell>
        </row>
        <row r="1183">
          <cell r="Q1183">
            <v>0</v>
          </cell>
        </row>
        <row r="1184">
          <cell r="F1184" t="str">
            <v>67/MK-BCN</v>
          </cell>
          <cell r="Q1184">
            <v>0</v>
          </cell>
        </row>
        <row r="1185">
          <cell r="Q1185">
            <v>0</v>
          </cell>
        </row>
        <row r="1186">
          <cell r="Q1186">
            <v>0</v>
          </cell>
        </row>
        <row r="1187">
          <cell r="Q1187">
            <v>0</v>
          </cell>
        </row>
        <row r="1188">
          <cell r="Q1188">
            <v>0</v>
          </cell>
        </row>
        <row r="1189">
          <cell r="Q1189">
            <v>0</v>
          </cell>
        </row>
        <row r="1190">
          <cell r="F1190" t="str">
            <v>04.9302/66.BCN</v>
          </cell>
          <cell r="Q1190">
            <v>0</v>
          </cell>
        </row>
        <row r="1191">
          <cell r="Q1191">
            <v>0</v>
          </cell>
        </row>
        <row r="1192">
          <cell r="F1192" t="str">
            <v>67/MK-BCN</v>
          </cell>
          <cell r="Q1192">
            <v>0.50470740000000003</v>
          </cell>
        </row>
        <row r="1193">
          <cell r="Q1193">
            <v>0.20044999999999999</v>
          </cell>
        </row>
        <row r="1194">
          <cell r="Q1194">
            <v>0.28747999999999996</v>
          </cell>
        </row>
        <row r="1195">
          <cell r="Q1195">
            <v>9.0880000000000008E-4</v>
          </cell>
        </row>
        <row r="1196">
          <cell r="Q1196">
            <v>6.8494000000000003E-3</v>
          </cell>
        </row>
        <row r="1197">
          <cell r="Q1197">
            <v>1.5407999999999999E-3</v>
          </cell>
        </row>
        <row r="1198">
          <cell r="Q1198">
            <v>6.2111999999999992E-3</v>
          </cell>
        </row>
        <row r="1199">
          <cell r="Q1199">
            <v>1.2672E-3</v>
          </cell>
        </row>
        <row r="1200">
          <cell r="F1200" t="str">
            <v>04.9302/66.BCN</v>
          </cell>
          <cell r="Q1200">
            <v>0.48792999999999997</v>
          </cell>
        </row>
        <row r="1201">
          <cell r="Q1201">
            <v>0</v>
          </cell>
        </row>
        <row r="1202">
          <cell r="F1202" t="str">
            <v>67/MK-BCN</v>
          </cell>
          <cell r="Q1202">
            <v>0</v>
          </cell>
        </row>
        <row r="1203">
          <cell r="Q1203">
            <v>0</v>
          </cell>
        </row>
        <row r="1204">
          <cell r="Q1204">
            <v>0</v>
          </cell>
        </row>
        <row r="1205">
          <cell r="F1205" t="str">
            <v>66/QÑ-BCN</v>
          </cell>
          <cell r="Q1205">
            <v>0</v>
          </cell>
        </row>
        <row r="1206">
          <cell r="Q1206">
            <v>0</v>
          </cell>
        </row>
        <row r="1207">
          <cell r="F1207" t="str">
            <v>67/MK-BCN</v>
          </cell>
          <cell r="Q1207">
            <v>4.1116419999999998</v>
          </cell>
        </row>
        <row r="1208">
          <cell r="Q1208">
            <v>0</v>
          </cell>
        </row>
        <row r="1209">
          <cell r="Q1209">
            <v>0.16818</v>
          </cell>
        </row>
        <row r="1210">
          <cell r="Q1210">
            <v>0.78770999999999991</v>
          </cell>
        </row>
        <row r="1211">
          <cell r="Q1211">
            <v>0</v>
          </cell>
        </row>
        <row r="1212">
          <cell r="Q1212">
            <v>3.0228200000000007</v>
          </cell>
        </row>
        <row r="1213">
          <cell r="Q1213">
            <v>0</v>
          </cell>
        </row>
        <row r="1214">
          <cell r="Q1214">
            <v>0</v>
          </cell>
        </row>
        <row r="1215">
          <cell r="Q1215">
            <v>7.3891999999999999E-2</v>
          </cell>
        </row>
        <row r="1216">
          <cell r="Q1216">
            <v>0</v>
          </cell>
        </row>
        <row r="1217">
          <cell r="Q1217">
            <v>0</v>
          </cell>
        </row>
        <row r="1218">
          <cell r="Q1218">
            <v>0</v>
          </cell>
        </row>
        <row r="1219">
          <cell r="Q1219">
            <v>3.1040000000000002E-2</v>
          </cell>
        </row>
        <row r="1220">
          <cell r="Q1220">
            <v>2.8000000000000004E-2</v>
          </cell>
        </row>
        <row r="1221">
          <cell r="Q1221">
            <v>0</v>
          </cell>
        </row>
        <row r="1222">
          <cell r="Q1222">
            <v>0.78770999999999991</v>
          </cell>
        </row>
        <row r="1223">
          <cell r="F1223" t="str">
            <v>04.9202/66.BCN</v>
          </cell>
          <cell r="Q1223">
            <v>3.3239320000000001</v>
          </cell>
        </row>
        <row r="1224">
          <cell r="Q1224">
            <v>0</v>
          </cell>
        </row>
        <row r="1225">
          <cell r="F1225" t="str">
            <v>04.9203/66.BCN</v>
          </cell>
          <cell r="Q1225">
            <v>0</v>
          </cell>
        </row>
        <row r="1226">
          <cell r="F1226" t="str">
            <v>TT</v>
          </cell>
          <cell r="Q1226">
            <v>0</v>
          </cell>
        </row>
        <row r="1227">
          <cell r="F1227" t="str">
            <v>TT</v>
          </cell>
          <cell r="Q1227">
            <v>0</v>
          </cell>
        </row>
        <row r="1228">
          <cell r="F1228" t="str">
            <v>67/MK-BCN</v>
          </cell>
          <cell r="Q1228">
            <v>0</v>
          </cell>
        </row>
        <row r="1229">
          <cell r="Q1229">
            <v>0</v>
          </cell>
        </row>
        <row r="1230">
          <cell r="Q1230">
            <v>0</v>
          </cell>
        </row>
        <row r="1231">
          <cell r="Q1231">
            <v>0</v>
          </cell>
        </row>
        <row r="1232">
          <cell r="Q1232">
            <v>0</v>
          </cell>
        </row>
        <row r="1233">
          <cell r="F1233" t="str">
            <v>04.9102/66.BCN</v>
          </cell>
          <cell r="Q1233">
            <v>0</v>
          </cell>
        </row>
        <row r="1234">
          <cell r="Q1234">
            <v>0</v>
          </cell>
        </row>
        <row r="1235">
          <cell r="F1235" t="str">
            <v>04.9203/66.BCN</v>
          </cell>
          <cell r="Q1235">
            <v>0</v>
          </cell>
        </row>
        <row r="1236">
          <cell r="F1236" t="str">
            <v>TT</v>
          </cell>
          <cell r="Q1236">
            <v>0</v>
          </cell>
        </row>
        <row r="1237">
          <cell r="F1237" t="str">
            <v>TT</v>
          </cell>
          <cell r="Q1237">
            <v>0</v>
          </cell>
        </row>
        <row r="1238">
          <cell r="F1238" t="str">
            <v>67/MK-BCN</v>
          </cell>
          <cell r="Q1238">
            <v>0</v>
          </cell>
        </row>
        <row r="1239">
          <cell r="Q1239">
            <v>0</v>
          </cell>
        </row>
        <row r="1240">
          <cell r="Q1240">
            <v>0</v>
          </cell>
        </row>
        <row r="1241">
          <cell r="Q1241">
            <v>0</v>
          </cell>
        </row>
        <row r="1242">
          <cell r="Q1242">
            <v>0</v>
          </cell>
        </row>
        <row r="1243">
          <cell r="Q1243">
            <v>0</v>
          </cell>
        </row>
        <row r="1244">
          <cell r="Q1244">
            <v>0</v>
          </cell>
        </row>
        <row r="1245">
          <cell r="Q1245">
            <v>0</v>
          </cell>
        </row>
        <row r="1246">
          <cell r="Q1246">
            <v>0</v>
          </cell>
        </row>
        <row r="1247">
          <cell r="Q1247">
            <v>0</v>
          </cell>
        </row>
        <row r="1248">
          <cell r="Q1248">
            <v>0</v>
          </cell>
        </row>
        <row r="1249">
          <cell r="Q1249">
            <v>0</v>
          </cell>
        </row>
        <row r="1250">
          <cell r="Q1250">
            <v>0</v>
          </cell>
        </row>
        <row r="1251">
          <cell r="F1251" t="str">
            <v>04.9102/66.BCN</v>
          </cell>
          <cell r="Q1251">
            <v>0</v>
          </cell>
        </row>
        <row r="1252">
          <cell r="Q1252">
            <v>0</v>
          </cell>
        </row>
        <row r="1253">
          <cell r="F1253" t="str">
            <v>67/MK-BCN</v>
          </cell>
          <cell r="Q1253">
            <v>0</v>
          </cell>
        </row>
        <row r="1254">
          <cell r="Q1254">
            <v>0</v>
          </cell>
        </row>
        <row r="1255">
          <cell r="Q1255">
            <v>0</v>
          </cell>
        </row>
        <row r="1256">
          <cell r="Q1256">
            <v>0</v>
          </cell>
        </row>
        <row r="1257">
          <cell r="Q1257">
            <v>0</v>
          </cell>
        </row>
        <row r="1258">
          <cell r="F1258" t="str">
            <v>04.9302/66.BCN</v>
          </cell>
          <cell r="Q1258">
            <v>0</v>
          </cell>
        </row>
        <row r="1259">
          <cell r="Q1259">
            <v>0</v>
          </cell>
        </row>
        <row r="1260">
          <cell r="F1260" t="str">
            <v>67/MK-BCN</v>
          </cell>
          <cell r="Q1260">
            <v>0</v>
          </cell>
        </row>
        <row r="1261">
          <cell r="Q1261">
            <v>0</v>
          </cell>
        </row>
        <row r="1262">
          <cell r="Q1262">
            <v>0</v>
          </cell>
        </row>
        <row r="1263">
          <cell r="Q1263">
            <v>0</v>
          </cell>
        </row>
        <row r="1264">
          <cell r="F1264" t="str">
            <v>04.9302/66.BCN</v>
          </cell>
          <cell r="Q1264">
            <v>0</v>
          </cell>
        </row>
        <row r="1265">
          <cell r="Q1265">
            <v>0</v>
          </cell>
        </row>
        <row r="1266">
          <cell r="F1266" t="str">
            <v>04.9302/66.BCN</v>
          </cell>
          <cell r="Q1266">
            <v>0</v>
          </cell>
        </row>
        <row r="1267">
          <cell r="Q1267">
            <v>0</v>
          </cell>
        </row>
        <row r="1268">
          <cell r="F1268" t="str">
            <v>67/MK-BCN</v>
          </cell>
          <cell r="Q1268">
            <v>0</v>
          </cell>
        </row>
        <row r="1269">
          <cell r="Q1269">
            <v>0</v>
          </cell>
        </row>
        <row r="1270">
          <cell r="Q1270">
            <v>0</v>
          </cell>
        </row>
        <row r="1271">
          <cell r="Q1271">
            <v>0</v>
          </cell>
        </row>
        <row r="1272">
          <cell r="Q1272">
            <v>0</v>
          </cell>
        </row>
        <row r="1273">
          <cell r="Q1273">
            <v>0</v>
          </cell>
        </row>
        <row r="1274">
          <cell r="Q1274">
            <v>0</v>
          </cell>
        </row>
        <row r="1275">
          <cell r="Q1275">
            <v>0</v>
          </cell>
        </row>
        <row r="1276">
          <cell r="Q1276">
            <v>0</v>
          </cell>
        </row>
        <row r="1277">
          <cell r="Q1277">
            <v>0</v>
          </cell>
        </row>
        <row r="1278">
          <cell r="Q1278">
            <v>0</v>
          </cell>
        </row>
        <row r="1279">
          <cell r="Q1279">
            <v>0</v>
          </cell>
        </row>
        <row r="1280">
          <cell r="Q1280">
            <v>0</v>
          </cell>
        </row>
        <row r="1281">
          <cell r="Q1281">
            <v>0</v>
          </cell>
        </row>
        <row r="1282">
          <cell r="Q1282">
            <v>0</v>
          </cell>
        </row>
        <row r="1283">
          <cell r="F1283" t="str">
            <v>04.9302/66.BCN</v>
          </cell>
          <cell r="Q1283">
            <v>0</v>
          </cell>
        </row>
        <row r="1284">
          <cell r="Q1284">
            <v>0</v>
          </cell>
        </row>
        <row r="1285">
          <cell r="F1285" t="str">
            <v>67/MK-BCN</v>
          </cell>
          <cell r="Q1285">
            <v>0</v>
          </cell>
        </row>
        <row r="1286">
          <cell r="Q1286">
            <v>0</v>
          </cell>
        </row>
        <row r="1287">
          <cell r="Q1287">
            <v>0</v>
          </cell>
        </row>
        <row r="1288">
          <cell r="Q1288">
            <v>0</v>
          </cell>
        </row>
        <row r="1289">
          <cell r="Q1289">
            <v>0</v>
          </cell>
        </row>
        <row r="1290">
          <cell r="F1290" t="str">
            <v>04.9302/66.BCN</v>
          </cell>
          <cell r="Q1290">
            <v>0</v>
          </cell>
        </row>
        <row r="1291">
          <cell r="Q1291">
            <v>0</v>
          </cell>
        </row>
        <row r="1292">
          <cell r="F1292" t="str">
            <v>67/MK-BCN</v>
          </cell>
          <cell r="Q1292">
            <v>0</v>
          </cell>
        </row>
        <row r="1293">
          <cell r="Q1293">
            <v>0</v>
          </cell>
        </row>
        <row r="1294">
          <cell r="Q1294">
            <v>0</v>
          </cell>
        </row>
        <row r="1295">
          <cell r="Q1295">
            <v>0</v>
          </cell>
        </row>
        <row r="1296">
          <cell r="Q1296">
            <v>0</v>
          </cell>
        </row>
        <row r="1297">
          <cell r="Q1297">
            <v>0</v>
          </cell>
        </row>
        <row r="1298">
          <cell r="F1298" t="str">
            <v>04.9302/66.BCN</v>
          </cell>
          <cell r="Q1298">
            <v>0</v>
          </cell>
        </row>
        <row r="1299">
          <cell r="Q1299">
            <v>0</v>
          </cell>
        </row>
        <row r="1300">
          <cell r="F1300" t="str">
            <v>67/MK-BCN</v>
          </cell>
          <cell r="Q1300">
            <v>0</v>
          </cell>
        </row>
        <row r="1301">
          <cell r="Q1301">
            <v>0</v>
          </cell>
        </row>
        <row r="1302">
          <cell r="Q1302">
            <v>0</v>
          </cell>
        </row>
        <row r="1303">
          <cell r="Q1303">
            <v>0</v>
          </cell>
        </row>
        <row r="1304">
          <cell r="Q1304">
            <v>0</v>
          </cell>
        </row>
        <row r="1305">
          <cell r="F1305" t="str">
            <v>04.9302/66.BCN</v>
          </cell>
          <cell r="Q1305">
            <v>0</v>
          </cell>
        </row>
        <row r="1306">
          <cell r="Q1306">
            <v>0</v>
          </cell>
        </row>
        <row r="1307">
          <cell r="F1307" t="str">
            <v>67/MK-BCN</v>
          </cell>
          <cell r="Q1307">
            <v>0</v>
          </cell>
        </row>
        <row r="1308">
          <cell r="Q1308">
            <v>0</v>
          </cell>
        </row>
        <row r="1309">
          <cell r="Q1309">
            <v>0</v>
          </cell>
        </row>
        <row r="1310">
          <cell r="Q1310">
            <v>0</v>
          </cell>
        </row>
        <row r="1311">
          <cell r="Q1311">
            <v>0</v>
          </cell>
        </row>
        <row r="1312">
          <cell r="Q1312">
            <v>0</v>
          </cell>
        </row>
        <row r="1313">
          <cell r="F1313" t="str">
            <v>67/MK-BCN</v>
          </cell>
          <cell r="Q1313">
            <v>0</v>
          </cell>
        </row>
        <row r="1314">
          <cell r="Q1314">
            <v>0</v>
          </cell>
        </row>
        <row r="1315">
          <cell r="Q1315">
            <v>0</v>
          </cell>
        </row>
        <row r="1316">
          <cell r="Q1316">
            <v>0</v>
          </cell>
        </row>
        <row r="1317">
          <cell r="F1317" t="str">
            <v>04.9302/66.BCN</v>
          </cell>
          <cell r="Q1317">
            <v>0</v>
          </cell>
        </row>
        <row r="1318">
          <cell r="Q1318">
            <v>0</v>
          </cell>
        </row>
        <row r="1319">
          <cell r="F1319" t="str">
            <v>67/MK-BCN</v>
          </cell>
          <cell r="Q1319">
            <v>0</v>
          </cell>
        </row>
        <row r="1320">
          <cell r="Q1320">
            <v>0</v>
          </cell>
        </row>
        <row r="1321">
          <cell r="Q1321">
            <v>0</v>
          </cell>
        </row>
        <row r="1322">
          <cell r="Q1322">
            <v>0</v>
          </cell>
        </row>
        <row r="1323">
          <cell r="Q1323">
            <v>0</v>
          </cell>
        </row>
        <row r="1324">
          <cell r="F1324" t="str">
            <v>04.9302/66.BCN</v>
          </cell>
          <cell r="Q1324">
            <v>0</v>
          </cell>
        </row>
        <row r="1325">
          <cell r="Q1325">
            <v>0</v>
          </cell>
        </row>
        <row r="1326">
          <cell r="F1326" t="str">
            <v>04.9203.2/66.BCN</v>
          </cell>
          <cell r="Q1326">
            <v>1</v>
          </cell>
        </row>
        <row r="1327">
          <cell r="F1327" t="str">
            <v>05.5101/67.BCN</v>
          </cell>
          <cell r="Q1327">
            <v>1</v>
          </cell>
        </row>
        <row r="1328">
          <cell r="F1328" t="str">
            <v>TT</v>
          </cell>
          <cell r="Q1328">
            <v>0</v>
          </cell>
        </row>
        <row r="1329">
          <cell r="F1329" t="str">
            <v>TT</v>
          </cell>
          <cell r="Q1329">
            <v>1</v>
          </cell>
        </row>
        <row r="1330">
          <cell r="Q1330">
            <v>0</v>
          </cell>
        </row>
        <row r="1331">
          <cell r="F1331" t="str">
            <v>04.9203.2/66.BCN</v>
          </cell>
          <cell r="Q1331">
            <v>0</v>
          </cell>
        </row>
        <row r="1332">
          <cell r="F1332" t="str">
            <v>05.5101/67.BCN</v>
          </cell>
          <cell r="Q1332">
            <v>0</v>
          </cell>
        </row>
        <row r="1333">
          <cell r="F1333" t="str">
            <v>TT</v>
          </cell>
          <cell r="Q1333">
            <v>0</v>
          </cell>
        </row>
        <row r="1334">
          <cell r="F1334" t="str">
            <v>TT</v>
          </cell>
          <cell r="Q1334">
            <v>0</v>
          </cell>
        </row>
        <row r="1335">
          <cell r="F1335" t="str">
            <v>67/MK-BCN</v>
          </cell>
          <cell r="Q1335">
            <v>0</v>
          </cell>
        </row>
        <row r="1336">
          <cell r="Q1336">
            <v>0</v>
          </cell>
        </row>
        <row r="1337">
          <cell r="Q1337">
            <v>0</v>
          </cell>
        </row>
        <row r="1338">
          <cell r="Q1338">
            <v>0</v>
          </cell>
        </row>
        <row r="1339">
          <cell r="Q1339">
            <v>0</v>
          </cell>
        </row>
        <row r="1340">
          <cell r="Q1340">
            <v>0</v>
          </cell>
        </row>
        <row r="1341">
          <cell r="F1341" t="str">
            <v>04.9102/66.BCN</v>
          </cell>
          <cell r="Q1341">
            <v>0</v>
          </cell>
        </row>
        <row r="1342">
          <cell r="Q1342">
            <v>0</v>
          </cell>
        </row>
        <row r="1343">
          <cell r="F1343" t="str">
            <v>67/SON-BCN</v>
          </cell>
          <cell r="Q1343">
            <v>0</v>
          </cell>
        </row>
        <row r="1344">
          <cell r="Q1344">
            <v>0</v>
          </cell>
        </row>
        <row r="1345">
          <cell r="Q1345">
            <v>0</v>
          </cell>
        </row>
        <row r="1346">
          <cell r="Q1346">
            <v>0</v>
          </cell>
        </row>
        <row r="1347">
          <cell r="Q1347">
            <v>0</v>
          </cell>
        </row>
        <row r="1348">
          <cell r="F1348" t="str">
            <v>04.9302/66.BCN</v>
          </cell>
          <cell r="Q1348">
            <v>0</v>
          </cell>
        </row>
        <row r="1349">
          <cell r="Q1349">
            <v>0</v>
          </cell>
        </row>
        <row r="1350">
          <cell r="F1350" t="str">
            <v>ZI.8110</v>
          </cell>
          <cell r="Q1350">
            <v>0</v>
          </cell>
        </row>
        <row r="1351">
          <cell r="F1351" t="str">
            <v>TT</v>
          </cell>
          <cell r="Q1351">
            <v>0</v>
          </cell>
        </row>
        <row r="1352">
          <cell r="F1352" t="str">
            <v>TT</v>
          </cell>
          <cell r="Q1352">
            <v>0</v>
          </cell>
        </row>
        <row r="1353">
          <cell r="F1353" t="str">
            <v>ZJ.1130</v>
          </cell>
          <cell r="Q1353">
            <v>0</v>
          </cell>
        </row>
        <row r="1354">
          <cell r="F1354" t="str">
            <v>ZK.6150</v>
          </cell>
          <cell r="Q1354">
            <v>0</v>
          </cell>
        </row>
        <row r="1355">
          <cell r="F1355" t="str">
            <v>ZK.4150</v>
          </cell>
          <cell r="Q1355">
            <v>0</v>
          </cell>
        </row>
        <row r="1356">
          <cell r="F1356" t="str">
            <v>ZJ.7220</v>
          </cell>
          <cell r="Q1356">
            <v>0</v>
          </cell>
        </row>
        <row r="1357">
          <cell r="F1357" t="str">
            <v>ZM.1210</v>
          </cell>
          <cell r="Q1357">
            <v>0</v>
          </cell>
        </row>
        <row r="1358">
          <cell r="F1358" t="str">
            <v>ZM.2110</v>
          </cell>
          <cell r="Q1358">
            <v>0</v>
          </cell>
        </row>
        <row r="1359">
          <cell r="F1359" t="str">
            <v>ZJ.7240</v>
          </cell>
          <cell r="Q1359">
            <v>0</v>
          </cell>
        </row>
        <row r="1360">
          <cell r="F1360" t="str">
            <v>ZM.1240</v>
          </cell>
          <cell r="Q1360">
            <v>0</v>
          </cell>
        </row>
        <row r="1361">
          <cell r="F1361" t="str">
            <v>ZM.2140</v>
          </cell>
          <cell r="Q1361">
            <v>0</v>
          </cell>
        </row>
        <row r="1362">
          <cell r="F1362" t="str">
            <v>TT</v>
          </cell>
          <cell r="Q1362">
            <v>0</v>
          </cell>
        </row>
        <row r="1363">
          <cell r="F1363" t="str">
            <v>TT</v>
          </cell>
          <cell r="Q1363">
            <v>0</v>
          </cell>
        </row>
        <row r="1364">
          <cell r="F1364" t="str">
            <v>TT</v>
          </cell>
          <cell r="Q1364">
            <v>0</v>
          </cell>
        </row>
        <row r="1365">
          <cell r="F1365" t="str">
            <v>ZK.8120</v>
          </cell>
          <cell r="Q1365">
            <v>0</v>
          </cell>
        </row>
        <row r="1366">
          <cell r="F1366" t="str">
            <v>ZJ.7272</v>
          </cell>
          <cell r="Q1366">
            <v>0</v>
          </cell>
        </row>
        <row r="1367">
          <cell r="F1367" t="str">
            <v>ZM.1272</v>
          </cell>
          <cell r="Q1367">
            <v>0</v>
          </cell>
        </row>
        <row r="1368">
          <cell r="F1368" t="str">
            <v>ZM.1160</v>
          </cell>
          <cell r="Q1368">
            <v>0</v>
          </cell>
        </row>
        <row r="1369">
          <cell r="F1369" t="str">
            <v>ZI.5120</v>
          </cell>
          <cell r="Q1369">
            <v>0</v>
          </cell>
        </row>
        <row r="1370">
          <cell r="F1370" t="str">
            <v>ZJ.7275</v>
          </cell>
          <cell r="Q1370">
            <v>0</v>
          </cell>
        </row>
        <row r="1371">
          <cell r="F1371" t="str">
            <v>ZM.1275</v>
          </cell>
          <cell r="Q1371">
            <v>0</v>
          </cell>
        </row>
        <row r="1372">
          <cell r="F1372" t="str">
            <v>ZM.2240</v>
          </cell>
          <cell r="Q1372">
            <v>0</v>
          </cell>
        </row>
        <row r="1373">
          <cell r="F1373" t="str">
            <v>ZM.1160</v>
          </cell>
          <cell r="Q1373">
            <v>0</v>
          </cell>
        </row>
        <row r="1374">
          <cell r="F1374" t="str">
            <v>TT</v>
          </cell>
          <cell r="Q1374">
            <v>0</v>
          </cell>
        </row>
        <row r="1375">
          <cell r="Q1375">
            <v>0</v>
          </cell>
        </row>
        <row r="1376">
          <cell r="Q1376">
            <v>0</v>
          </cell>
        </row>
        <row r="1377">
          <cell r="Q1377">
            <v>0</v>
          </cell>
        </row>
        <row r="1378">
          <cell r="F1378" t="str">
            <v>BA.1442</v>
          </cell>
          <cell r="Q1378">
            <v>116.3210625</v>
          </cell>
        </row>
        <row r="1379">
          <cell r="F1379" t="str">
            <v>HA.1111SR</v>
          </cell>
          <cell r="Q1379">
            <v>1.46</v>
          </cell>
        </row>
        <row r="1380">
          <cell r="F1380" t="str">
            <v>HA.1213</v>
          </cell>
          <cell r="Q1380">
            <v>7.5599999999999987</v>
          </cell>
        </row>
        <row r="1381">
          <cell r="F1381" t="str">
            <v>KA.1220</v>
          </cell>
          <cell r="Q1381">
            <v>0.17359999999999998</v>
          </cell>
        </row>
        <row r="1382">
          <cell r="Q1382">
            <v>3.9199999999999999E-2</v>
          </cell>
        </row>
        <row r="1383">
          <cell r="Q1383">
            <v>0.13439999999999999</v>
          </cell>
        </row>
        <row r="1384">
          <cell r="F1384" t="str">
            <v>HA.2333</v>
          </cell>
          <cell r="Q1384">
            <v>2.16</v>
          </cell>
        </row>
        <row r="1385">
          <cell r="F1385" t="str">
            <v>KA.2120</v>
          </cell>
          <cell r="Q1385">
            <v>0.21840000000000001</v>
          </cell>
        </row>
        <row r="1386">
          <cell r="F1386" t="str">
            <v>B3-13e/CÑ79/57C</v>
          </cell>
          <cell r="Q1386">
            <v>0.1895</v>
          </cell>
        </row>
        <row r="1387">
          <cell r="F1387" t="str">
            <v>BB.1112</v>
          </cell>
          <cell r="Q1387">
            <v>116.3210625</v>
          </cell>
        </row>
        <row r="1388">
          <cell r="F1388" t="str">
            <v>IA.1110</v>
          </cell>
          <cell r="Q1388">
            <v>0.29691000000000001</v>
          </cell>
        </row>
        <row r="1389">
          <cell r="F1389" t="str">
            <v>IA.1120</v>
          </cell>
          <cell r="Q1389">
            <v>0.35523000000000005</v>
          </cell>
        </row>
        <row r="1390">
          <cell r="F1390" t="str">
            <v>IA.1130</v>
          </cell>
          <cell r="Q1390">
            <v>0</v>
          </cell>
        </row>
        <row r="1391">
          <cell r="Q1391">
            <v>0</v>
          </cell>
        </row>
        <row r="1392">
          <cell r="F1392" t="str">
            <v>BA.1442</v>
          </cell>
          <cell r="Q1392">
            <v>32.648062500000002</v>
          </cell>
        </row>
        <row r="1393">
          <cell r="F1393" t="str">
            <v>HA.1111SR</v>
          </cell>
          <cell r="Q1393">
            <v>0</v>
          </cell>
        </row>
        <row r="1394">
          <cell r="F1394" t="str">
            <v>HA.1213</v>
          </cell>
          <cell r="Q1394">
            <v>1.6800000000000002</v>
          </cell>
        </row>
        <row r="1395">
          <cell r="F1395" t="str">
            <v>KA.1220</v>
          </cell>
          <cell r="Q1395">
            <v>6.2E-2</v>
          </cell>
        </row>
        <row r="1396">
          <cell r="Q1396">
            <v>1.4400000000000001E-2</v>
          </cell>
        </row>
        <row r="1397">
          <cell r="Q1397">
            <v>4.7599999999999996E-2</v>
          </cell>
        </row>
        <row r="1398">
          <cell r="F1398" t="str">
            <v>HA.2333</v>
          </cell>
          <cell r="Q1398">
            <v>0.72000000000000008</v>
          </cell>
        </row>
        <row r="1399">
          <cell r="F1399" t="str">
            <v>KA.2120</v>
          </cell>
          <cell r="Q1399">
            <v>7.4399999999999994E-2</v>
          </cell>
        </row>
        <row r="1400">
          <cell r="F1400" t="str">
            <v>B3-13e/CÑ79/57C</v>
          </cell>
          <cell r="Q1400">
            <v>0</v>
          </cell>
        </row>
        <row r="1401">
          <cell r="F1401" t="str">
            <v>BB.1112</v>
          </cell>
          <cell r="Q1401">
            <v>32.648062500000002</v>
          </cell>
        </row>
        <row r="1402">
          <cell r="F1402" t="str">
            <v>IA.1110</v>
          </cell>
          <cell r="Q1402">
            <v>9.2760000000000009E-2</v>
          </cell>
        </row>
        <row r="1403">
          <cell r="F1403" t="str">
            <v>IA.1120</v>
          </cell>
          <cell r="Q1403">
            <v>0.11695</v>
          </cell>
        </row>
        <row r="1404">
          <cell r="F1404" t="str">
            <v>IA.1130</v>
          </cell>
          <cell r="Q1404">
            <v>0</v>
          </cell>
        </row>
        <row r="1405">
          <cell r="Q1405">
            <v>0</v>
          </cell>
        </row>
        <row r="1406">
          <cell r="F1406" t="str">
            <v>HA.2323</v>
          </cell>
          <cell r="Q1406">
            <v>0</v>
          </cell>
        </row>
        <row r="1407">
          <cell r="Q1407">
            <v>0</v>
          </cell>
        </row>
        <row r="1408">
          <cell r="Q1408">
            <v>0</v>
          </cell>
        </row>
        <row r="1409">
          <cell r="F1409" t="str">
            <v>KA.2120</v>
          </cell>
          <cell r="Q1409">
            <v>0.58240000000000003</v>
          </cell>
        </row>
        <row r="1410">
          <cell r="Q1410">
            <v>0.21840000000000001</v>
          </cell>
        </row>
        <row r="1411">
          <cell r="Q1411">
            <v>0.36399999999999999</v>
          </cell>
        </row>
        <row r="1412">
          <cell r="F1412" t="str">
            <v>IA.2211</v>
          </cell>
          <cell r="Q1412">
            <v>0.10627</v>
          </cell>
        </row>
        <row r="1413">
          <cell r="F1413" t="str">
            <v>IA.2221</v>
          </cell>
          <cell r="Q1413">
            <v>0.63244</v>
          </cell>
        </row>
        <row r="1414">
          <cell r="F1414" t="str">
            <v>IA.2231</v>
          </cell>
          <cell r="Q1414">
            <v>0</v>
          </cell>
        </row>
        <row r="1415">
          <cell r="Q1415">
            <v>0</v>
          </cell>
        </row>
        <row r="1416">
          <cell r="F1416" t="str">
            <v>HA.3113</v>
          </cell>
          <cell r="Q1416">
            <v>2.8600000000000003</v>
          </cell>
        </row>
        <row r="1417">
          <cell r="F1417" t="str">
            <v>KA.2210</v>
          </cell>
          <cell r="Q1417">
            <v>0.38400000000000006</v>
          </cell>
        </row>
        <row r="1418">
          <cell r="Q1418">
            <v>0.28800000000000003</v>
          </cell>
        </row>
        <row r="1419">
          <cell r="Q1419">
            <v>9.6000000000000016E-2</v>
          </cell>
        </row>
        <row r="1420">
          <cell r="F1420" t="str">
            <v>IA.2311</v>
          </cell>
          <cell r="Q1420">
            <v>5.9150000000000001E-2</v>
          </cell>
        </row>
        <row r="1421">
          <cell r="F1421" t="str">
            <v>IA.2321</v>
          </cell>
          <cell r="Q1421">
            <v>0.26962999999999998</v>
          </cell>
        </row>
        <row r="1422">
          <cell r="F1422" t="str">
            <v>IA.2331</v>
          </cell>
          <cell r="Q1422">
            <v>0</v>
          </cell>
        </row>
        <row r="1423">
          <cell r="Q1423">
            <v>0</v>
          </cell>
        </row>
        <row r="1424">
          <cell r="F1424" t="str">
            <v>HA.3113</v>
          </cell>
          <cell r="Q1424">
            <v>12.62</v>
          </cell>
        </row>
        <row r="1425">
          <cell r="F1425" t="str">
            <v>KA.2210</v>
          </cell>
          <cell r="Q1425">
            <v>1.6805999999999999</v>
          </cell>
        </row>
        <row r="1426">
          <cell r="Q1426">
            <v>0.32159999999999994</v>
          </cell>
        </row>
        <row r="1427">
          <cell r="Q1427">
            <v>0.16079999999999997</v>
          </cell>
        </row>
        <row r="1428">
          <cell r="Q1428">
            <v>0.1782</v>
          </cell>
        </row>
        <row r="1429">
          <cell r="Q1429">
            <v>0.45359999999999995</v>
          </cell>
        </row>
        <row r="1430">
          <cell r="Q1430">
            <v>0.52800000000000002</v>
          </cell>
        </row>
        <row r="1431">
          <cell r="Q1431">
            <v>3.8400000000000011E-2</v>
          </cell>
        </row>
        <row r="1432">
          <cell r="F1432" t="str">
            <v>IA.2311</v>
          </cell>
          <cell r="Q1432">
            <v>0.29281999999999997</v>
          </cell>
        </row>
        <row r="1433">
          <cell r="F1433" t="str">
            <v>IA.2321</v>
          </cell>
          <cell r="Q1433">
            <v>1.0415800000000002</v>
          </cell>
        </row>
        <row r="1434">
          <cell r="Q1434">
            <v>0</v>
          </cell>
        </row>
        <row r="1435">
          <cell r="F1435" t="str">
            <v>HA.3213</v>
          </cell>
          <cell r="Q1435">
            <v>17.14</v>
          </cell>
        </row>
        <row r="1436">
          <cell r="F1436" t="str">
            <v>KA.2310</v>
          </cell>
          <cell r="Q1436">
            <v>1.7135999999999998</v>
          </cell>
        </row>
        <row r="1437">
          <cell r="F1437" t="str">
            <v>IA.2511</v>
          </cell>
          <cell r="Q1437">
            <v>1.22519</v>
          </cell>
        </row>
        <row r="1438">
          <cell r="Q1438">
            <v>0</v>
          </cell>
        </row>
        <row r="1439">
          <cell r="F1439" t="str">
            <v>NB.2120</v>
          </cell>
          <cell r="Q1439">
            <v>9</v>
          </cell>
        </row>
        <row r="1440">
          <cell r="F1440" t="str">
            <v>TT</v>
          </cell>
          <cell r="Q1440">
            <v>9</v>
          </cell>
        </row>
        <row r="1441">
          <cell r="Q1441">
            <v>0</v>
          </cell>
        </row>
        <row r="1442">
          <cell r="F1442" t="str">
            <v>ZJ.7275</v>
          </cell>
          <cell r="Q1442">
            <v>0.02</v>
          </cell>
        </row>
        <row r="1443">
          <cell r="F1443" t="str">
            <v>ZM.1275</v>
          </cell>
          <cell r="Q1443">
            <v>0</v>
          </cell>
        </row>
        <row r="1444">
          <cell r="F1444" t="str">
            <v>ZM.2240</v>
          </cell>
          <cell r="Q1444">
            <v>4</v>
          </cell>
        </row>
        <row r="1445">
          <cell r="F1445" t="str">
            <v>ZM.1160</v>
          </cell>
          <cell r="Q1445">
            <v>4</v>
          </cell>
        </row>
        <row r="1446">
          <cell r="Q1446">
            <v>0</v>
          </cell>
        </row>
        <row r="1447">
          <cell r="F1447" t="str">
            <v>BA.1442</v>
          </cell>
          <cell r="Q1447">
            <v>24.685333333333336</v>
          </cell>
        </row>
        <row r="1448">
          <cell r="F1448" t="str">
            <v>HA.1111</v>
          </cell>
          <cell r="Q1448">
            <v>13.04</v>
          </cell>
        </row>
        <row r="1449">
          <cell r="Q1449">
            <v>1.6800000000000002</v>
          </cell>
        </row>
        <row r="1450">
          <cell r="Q1450">
            <v>16</v>
          </cell>
        </row>
        <row r="1451">
          <cell r="Q1451">
            <v>-4.6399999999999997</v>
          </cell>
        </row>
        <row r="1452">
          <cell r="F1452" t="str">
            <v>GI.2114</v>
          </cell>
          <cell r="Q1452">
            <v>15</v>
          </cell>
        </row>
        <row r="1453">
          <cell r="Q1453">
            <v>12.600000000000001</v>
          </cell>
        </row>
        <row r="1454">
          <cell r="Q1454">
            <v>4.2</v>
          </cell>
        </row>
        <row r="1455">
          <cell r="Q1455">
            <v>-1.8</v>
          </cell>
        </row>
        <row r="1456">
          <cell r="F1456" t="str">
            <v>GG.2214</v>
          </cell>
          <cell r="Q1456">
            <v>5.6000000000000005</v>
          </cell>
        </row>
        <row r="1457">
          <cell r="F1457" t="str">
            <v>GG.2214</v>
          </cell>
          <cell r="Q1457">
            <v>2.88</v>
          </cell>
        </row>
        <row r="1458">
          <cell r="F1458" t="str">
            <v>PA.1214</v>
          </cell>
          <cell r="Q1458">
            <v>30</v>
          </cell>
        </row>
        <row r="1459">
          <cell r="F1459" t="str">
            <v>PA.3114B</v>
          </cell>
          <cell r="Q1459">
            <v>383.20000000000005</v>
          </cell>
        </row>
        <row r="1460">
          <cell r="Q1460">
            <v>19.600000000000001</v>
          </cell>
        </row>
        <row r="1461">
          <cell r="Q1461">
            <v>108</v>
          </cell>
        </row>
        <row r="1462">
          <cell r="Q1462">
            <v>189</v>
          </cell>
        </row>
        <row r="1463">
          <cell r="Q1463">
            <v>66.599999999999994</v>
          </cell>
        </row>
        <row r="1464">
          <cell r="F1464" t="str">
            <v>PA.4214</v>
          </cell>
          <cell r="Q1464">
            <v>120</v>
          </cell>
        </row>
        <row r="1465">
          <cell r="F1465" t="str">
            <v>RB.2125</v>
          </cell>
          <cell r="Q1465">
            <v>189</v>
          </cell>
        </row>
        <row r="1466">
          <cell r="Q1466">
            <v>0</v>
          </cell>
        </row>
        <row r="1467">
          <cell r="Q1467">
            <v>0</v>
          </cell>
        </row>
        <row r="1468">
          <cell r="F1468" t="str">
            <v>UD.3220SR1</v>
          </cell>
          <cell r="Q1468">
            <v>96</v>
          </cell>
        </row>
        <row r="1469">
          <cell r="F1469" t="str">
            <v>UC.4210SR</v>
          </cell>
          <cell r="Q1469">
            <v>62.4</v>
          </cell>
        </row>
        <row r="1470">
          <cell r="F1470" t="str">
            <v>UB.1110</v>
          </cell>
          <cell r="Q1470">
            <v>150</v>
          </cell>
        </row>
        <row r="1471">
          <cell r="F1471" t="str">
            <v>UC.3110</v>
          </cell>
          <cell r="Q1471">
            <v>150</v>
          </cell>
        </row>
        <row r="1472">
          <cell r="F1472" t="str">
            <v>UB.1120</v>
          </cell>
          <cell r="Q1472">
            <v>383.20000000000005</v>
          </cell>
        </row>
        <row r="1473">
          <cell r="F1473" t="str">
            <v>UC.3120</v>
          </cell>
          <cell r="Q1473">
            <v>383.20000000000005</v>
          </cell>
        </row>
        <row r="1474">
          <cell r="F1474" t="str">
            <v>BB.1411</v>
          </cell>
          <cell r="Q1474">
            <v>80</v>
          </cell>
        </row>
        <row r="1475">
          <cell r="F1475" t="str">
            <v>SA.4110</v>
          </cell>
          <cell r="Q1475">
            <v>108</v>
          </cell>
        </row>
        <row r="1476">
          <cell r="F1476" t="str">
            <v>SA.4110</v>
          </cell>
          <cell r="Q1476">
            <v>52</v>
          </cell>
        </row>
        <row r="1477">
          <cell r="F1477" t="str">
            <v>SA.7111</v>
          </cell>
          <cell r="Q1477">
            <v>61.6</v>
          </cell>
        </row>
        <row r="1478">
          <cell r="Q1478">
            <v>108</v>
          </cell>
        </row>
        <row r="1479">
          <cell r="Q1479">
            <v>-46.4</v>
          </cell>
        </row>
        <row r="1480">
          <cell r="F1480" t="str">
            <v>QA.1310</v>
          </cell>
          <cell r="Q1480">
            <v>4.8000000000000007</v>
          </cell>
        </row>
        <row r="1481">
          <cell r="F1481" t="str">
            <v>BB.1112</v>
          </cell>
          <cell r="Q1481">
            <v>24.685333333333336</v>
          </cell>
        </row>
        <row r="1482">
          <cell r="F1482" t="str">
            <v>RC.1110</v>
          </cell>
          <cell r="Q1482">
            <v>10</v>
          </cell>
        </row>
        <row r="1483">
          <cell r="Q1483">
            <v>9.6800000000000015</v>
          </cell>
        </row>
        <row r="1484">
          <cell r="Q1484">
            <v>3.7949999999999995</v>
          </cell>
        </row>
        <row r="1485">
          <cell r="F1485" t="str">
            <v>ZI.5120</v>
          </cell>
          <cell r="Q1485">
            <v>4</v>
          </cell>
        </row>
        <row r="1486">
          <cell r="F1486" t="str">
            <v>TT</v>
          </cell>
          <cell r="Q1486">
            <v>2.7949999999999999</v>
          </cell>
        </row>
        <row r="1487">
          <cell r="F1487" t="str">
            <v>TT</v>
          </cell>
          <cell r="Q1487">
            <v>0</v>
          </cell>
        </row>
        <row r="1488">
          <cell r="Q1488">
            <v>0</v>
          </cell>
        </row>
        <row r="1489">
          <cell r="Q1489">
            <v>0</v>
          </cell>
        </row>
        <row r="1490">
          <cell r="Q1490">
            <v>0</v>
          </cell>
        </row>
        <row r="1491">
          <cell r="Q1491">
            <v>0</v>
          </cell>
        </row>
        <row r="1492">
          <cell r="Q1492">
            <v>0</v>
          </cell>
        </row>
        <row r="1493">
          <cell r="Q1493">
            <v>0</v>
          </cell>
        </row>
        <row r="1494">
          <cell r="Q1494">
            <v>0</v>
          </cell>
        </row>
        <row r="1495">
          <cell r="F1495" t="str">
            <v>BA.1442</v>
          </cell>
          <cell r="Q1495">
            <v>0</v>
          </cell>
        </row>
        <row r="1496">
          <cell r="F1496" t="str">
            <v>HA.1111SR</v>
          </cell>
          <cell r="Q1496">
            <v>0</v>
          </cell>
        </row>
        <row r="1497">
          <cell r="F1497" t="str">
            <v>HA.1213</v>
          </cell>
          <cell r="Q1497">
            <v>0</v>
          </cell>
        </row>
        <row r="1498">
          <cell r="F1498" t="str">
            <v>KA.1220</v>
          </cell>
          <cell r="Q1498">
            <v>0</v>
          </cell>
        </row>
        <row r="1499">
          <cell r="Q1499">
            <v>0</v>
          </cell>
        </row>
        <row r="1500">
          <cell r="Q1500">
            <v>0</v>
          </cell>
        </row>
        <row r="1501">
          <cell r="F1501" t="str">
            <v>HA.2333</v>
          </cell>
          <cell r="Q1501">
            <v>0</v>
          </cell>
        </row>
        <row r="1502">
          <cell r="F1502" t="str">
            <v>KA.2120</v>
          </cell>
          <cell r="Q1502">
            <v>0</v>
          </cell>
        </row>
        <row r="1503">
          <cell r="F1503" t="str">
            <v>B3-13e/CÑ79/57C</v>
          </cell>
          <cell r="Q1503">
            <v>0</v>
          </cell>
        </row>
        <row r="1504">
          <cell r="F1504" t="str">
            <v>BB.1112</v>
          </cell>
          <cell r="Q1504">
            <v>0</v>
          </cell>
        </row>
        <row r="1505">
          <cell r="F1505" t="str">
            <v>IA.1130</v>
          </cell>
          <cell r="Q1505">
            <v>0</v>
          </cell>
        </row>
        <row r="1506">
          <cell r="F1506" t="str">
            <v>IA.1130</v>
          </cell>
          <cell r="Q1506">
            <v>0</v>
          </cell>
        </row>
        <row r="1507">
          <cell r="F1507" t="str">
            <v>IA.1130</v>
          </cell>
          <cell r="Q1507">
            <v>0</v>
          </cell>
        </row>
        <row r="1508">
          <cell r="Q1508">
            <v>0</v>
          </cell>
        </row>
        <row r="1509">
          <cell r="F1509" t="str">
            <v>HA.2323</v>
          </cell>
          <cell r="Q1509">
            <v>0</v>
          </cell>
        </row>
        <row r="1510">
          <cell r="Q1510">
            <v>0</v>
          </cell>
        </row>
        <row r="1511">
          <cell r="Q1511">
            <v>0</v>
          </cell>
        </row>
        <row r="1512">
          <cell r="Q1512">
            <v>0</v>
          </cell>
        </row>
        <row r="1513">
          <cell r="Q1513">
            <v>0</v>
          </cell>
        </row>
        <row r="1514">
          <cell r="Q1514">
            <v>0</v>
          </cell>
        </row>
        <row r="1515">
          <cell r="Q1515">
            <v>0</v>
          </cell>
        </row>
        <row r="1516">
          <cell r="F1516" t="str">
            <v>KA.2120</v>
          </cell>
          <cell r="Q1516">
            <v>0</v>
          </cell>
        </row>
        <row r="1517">
          <cell r="Q1517">
            <v>0</v>
          </cell>
        </row>
        <row r="1518">
          <cell r="Q1518">
            <v>0</v>
          </cell>
        </row>
        <row r="1519">
          <cell r="Q1519">
            <v>0</v>
          </cell>
        </row>
        <row r="1520">
          <cell r="Q1520">
            <v>0</v>
          </cell>
        </row>
        <row r="1521">
          <cell r="Q1521">
            <v>0</v>
          </cell>
        </row>
        <row r="1522">
          <cell r="Q1522">
            <v>0</v>
          </cell>
        </row>
        <row r="1523">
          <cell r="F1523" t="str">
            <v>IA.2231</v>
          </cell>
          <cell r="Q1523">
            <v>0</v>
          </cell>
        </row>
        <row r="1524">
          <cell r="F1524" t="str">
            <v>IA.2231</v>
          </cell>
          <cell r="Q1524">
            <v>0</v>
          </cell>
        </row>
        <row r="1525">
          <cell r="F1525" t="str">
            <v>IA.2231</v>
          </cell>
          <cell r="Q1525">
            <v>0</v>
          </cell>
        </row>
        <row r="1526">
          <cell r="Q1526">
            <v>0</v>
          </cell>
        </row>
        <row r="1527">
          <cell r="F1527" t="str">
            <v>HA.3113</v>
          </cell>
          <cell r="Q1527">
            <v>0</v>
          </cell>
        </row>
        <row r="1528">
          <cell r="F1528" t="str">
            <v>KA.2210</v>
          </cell>
          <cell r="Q1528">
            <v>0</v>
          </cell>
        </row>
        <row r="1529">
          <cell r="Q1529">
            <v>0</v>
          </cell>
        </row>
        <row r="1530">
          <cell r="Q1530">
            <v>0</v>
          </cell>
        </row>
        <row r="1531">
          <cell r="Q1531">
            <v>0</v>
          </cell>
        </row>
        <row r="1532">
          <cell r="Q1532">
            <v>0</v>
          </cell>
        </row>
        <row r="1533">
          <cell r="Q1533">
            <v>0</v>
          </cell>
        </row>
        <row r="1534">
          <cell r="Q1534">
            <v>0</v>
          </cell>
        </row>
        <row r="1535">
          <cell r="F1535" t="str">
            <v>IA.2331</v>
          </cell>
          <cell r="Q1535">
            <v>0</v>
          </cell>
        </row>
        <row r="1536">
          <cell r="F1536" t="str">
            <v>IA.2331</v>
          </cell>
          <cell r="Q1536">
            <v>0</v>
          </cell>
        </row>
        <row r="1537">
          <cell r="F1537" t="str">
            <v>IA.2331</v>
          </cell>
          <cell r="Q1537">
            <v>0</v>
          </cell>
        </row>
        <row r="1538">
          <cell r="Q1538">
            <v>0</v>
          </cell>
        </row>
        <row r="1539">
          <cell r="F1539" t="str">
            <v>HA.3113</v>
          </cell>
          <cell r="Q1539">
            <v>0</v>
          </cell>
        </row>
        <row r="1540">
          <cell r="F1540" t="str">
            <v>KA.2210</v>
          </cell>
          <cell r="Q1540">
            <v>0</v>
          </cell>
        </row>
        <row r="1541">
          <cell r="Q1541">
            <v>0</v>
          </cell>
        </row>
        <row r="1542">
          <cell r="Q1542">
            <v>0</v>
          </cell>
        </row>
        <row r="1543">
          <cell r="Q1543">
            <v>0</v>
          </cell>
        </row>
        <row r="1544">
          <cell r="F1544" t="str">
            <v>IA.2331</v>
          </cell>
          <cell r="Q1544">
            <v>0</v>
          </cell>
        </row>
        <row r="1545">
          <cell r="F1545" t="str">
            <v>IA.2331</v>
          </cell>
          <cell r="Q1545">
            <v>0</v>
          </cell>
        </row>
        <row r="1546">
          <cell r="Q1546">
            <v>0</v>
          </cell>
        </row>
        <row r="1547">
          <cell r="F1547" t="str">
            <v>HA.3313</v>
          </cell>
          <cell r="Q1547">
            <v>0</v>
          </cell>
        </row>
        <row r="1548">
          <cell r="F1548" t="str">
            <v>KA.2320</v>
          </cell>
          <cell r="Q1548">
            <v>0</v>
          </cell>
        </row>
        <row r="1549">
          <cell r="Q1549">
            <v>0</v>
          </cell>
        </row>
        <row r="1550">
          <cell r="Q1550">
            <v>0</v>
          </cell>
        </row>
        <row r="1551">
          <cell r="Q1551">
            <v>0</v>
          </cell>
        </row>
        <row r="1552">
          <cell r="Q1552">
            <v>0</v>
          </cell>
        </row>
        <row r="1553">
          <cell r="Q1553">
            <v>0</v>
          </cell>
        </row>
        <row r="1554">
          <cell r="Q1554">
            <v>0</v>
          </cell>
        </row>
        <row r="1555">
          <cell r="Q1555">
            <v>0</v>
          </cell>
        </row>
        <row r="1556">
          <cell r="Q1556">
            <v>0</v>
          </cell>
        </row>
        <row r="1557">
          <cell r="Q1557">
            <v>0</v>
          </cell>
        </row>
        <row r="1558">
          <cell r="Q1558">
            <v>0</v>
          </cell>
        </row>
        <row r="1559">
          <cell r="Q1559">
            <v>0</v>
          </cell>
        </row>
        <row r="1560">
          <cell r="F1560" t="str">
            <v>IA.2411</v>
          </cell>
          <cell r="Q1560">
            <v>0</v>
          </cell>
        </row>
        <row r="1561">
          <cell r="F1561" t="str">
            <v>IA.2421</v>
          </cell>
          <cell r="Q1561">
            <v>0</v>
          </cell>
        </row>
        <row r="1562">
          <cell r="Q1562">
            <v>0</v>
          </cell>
        </row>
        <row r="1563">
          <cell r="Q1563">
            <v>0</v>
          </cell>
        </row>
        <row r="1564">
          <cell r="F1564" t="str">
            <v>HA.3113</v>
          </cell>
          <cell r="Q1564">
            <v>0</v>
          </cell>
        </row>
        <row r="1565">
          <cell r="Q1565">
            <v>0</v>
          </cell>
        </row>
        <row r="1566">
          <cell r="Q1566">
            <v>0</v>
          </cell>
        </row>
        <row r="1567">
          <cell r="Q1567">
            <v>0</v>
          </cell>
        </row>
        <row r="1568">
          <cell r="F1568" t="str">
            <v>KA.2210</v>
          </cell>
          <cell r="Q1568">
            <v>0</v>
          </cell>
        </row>
        <row r="1569">
          <cell r="Q1569">
            <v>0</v>
          </cell>
        </row>
        <row r="1570">
          <cell r="Q1570">
            <v>0</v>
          </cell>
        </row>
        <row r="1571">
          <cell r="Q1571">
            <v>0</v>
          </cell>
        </row>
        <row r="1572">
          <cell r="F1572" t="str">
            <v>IA.2331</v>
          </cell>
          <cell r="Q1572">
            <v>0</v>
          </cell>
        </row>
        <row r="1573">
          <cell r="F1573" t="str">
            <v>IA.2331</v>
          </cell>
          <cell r="Q1573">
            <v>0</v>
          </cell>
        </row>
        <row r="1574">
          <cell r="Q1574">
            <v>0</v>
          </cell>
        </row>
        <row r="1575">
          <cell r="F1575" t="str">
            <v>HA.3213</v>
          </cell>
          <cell r="Q1575">
            <v>0</v>
          </cell>
        </row>
        <row r="1576">
          <cell r="F1576" t="str">
            <v>KA.2310</v>
          </cell>
          <cell r="Q1576">
            <v>0</v>
          </cell>
        </row>
        <row r="1577">
          <cell r="F1577" t="str">
            <v>IA.2531</v>
          </cell>
          <cell r="Q1577">
            <v>0</v>
          </cell>
        </row>
        <row r="1578">
          <cell r="Q1578">
            <v>0</v>
          </cell>
        </row>
        <row r="1579">
          <cell r="F1579" t="str">
            <v>HA.3213</v>
          </cell>
          <cell r="Q1579">
            <v>0</v>
          </cell>
        </row>
        <row r="1580">
          <cell r="F1580" t="str">
            <v>KA.2310</v>
          </cell>
          <cell r="Q1580">
            <v>0</v>
          </cell>
        </row>
        <row r="1581">
          <cell r="F1581" t="str">
            <v>HA.2113</v>
          </cell>
          <cell r="Q1581">
            <v>0</v>
          </cell>
        </row>
        <row r="1582">
          <cell r="F1582" t="str">
            <v>KA.2510</v>
          </cell>
          <cell r="Q1582">
            <v>0</v>
          </cell>
        </row>
        <row r="1583">
          <cell r="F1583" t="str">
            <v>IA.2111</v>
          </cell>
          <cell r="Q1583">
            <v>0</v>
          </cell>
        </row>
        <row r="1584">
          <cell r="Q1584">
            <v>0</v>
          </cell>
        </row>
        <row r="1585">
          <cell r="F1585" t="str">
            <v>HG.4113</v>
          </cell>
          <cell r="Q1585">
            <v>0</v>
          </cell>
        </row>
        <row r="1586">
          <cell r="Q1586">
            <v>0</v>
          </cell>
        </row>
        <row r="1587">
          <cell r="Q1587">
            <v>0</v>
          </cell>
        </row>
        <row r="1588">
          <cell r="Q1588">
            <v>0</v>
          </cell>
        </row>
        <row r="1589">
          <cell r="Q1589">
            <v>0</v>
          </cell>
        </row>
        <row r="1590">
          <cell r="F1590" t="str">
            <v>KP.2310</v>
          </cell>
          <cell r="Q1590">
            <v>0</v>
          </cell>
        </row>
        <row r="1591">
          <cell r="Q1591">
            <v>0</v>
          </cell>
        </row>
        <row r="1592">
          <cell r="Q1592">
            <v>0</v>
          </cell>
        </row>
        <row r="1593">
          <cell r="Q1593">
            <v>0</v>
          </cell>
        </row>
        <row r="1594">
          <cell r="Q1594">
            <v>0</v>
          </cell>
        </row>
        <row r="1595">
          <cell r="F1595" t="str">
            <v>IB.2511</v>
          </cell>
          <cell r="Q1595">
            <v>0</v>
          </cell>
        </row>
        <row r="1596">
          <cell r="F1596" t="str">
            <v>LA.5110</v>
          </cell>
          <cell r="Q1596">
            <v>0</v>
          </cell>
        </row>
        <row r="1597">
          <cell r="Q1597">
            <v>0</v>
          </cell>
        </row>
        <row r="1598">
          <cell r="F1598" t="str">
            <v>BA.1442</v>
          </cell>
          <cell r="Q1598">
            <v>0</v>
          </cell>
        </row>
        <row r="1599">
          <cell r="F1599" t="str">
            <v>HA.1111SR</v>
          </cell>
          <cell r="Q1599">
            <v>0</v>
          </cell>
        </row>
        <row r="1600">
          <cell r="Q1600">
            <v>0</v>
          </cell>
        </row>
        <row r="1601">
          <cell r="Q1601">
            <v>0</v>
          </cell>
        </row>
        <row r="1602">
          <cell r="F1602" t="str">
            <v>KA.1110</v>
          </cell>
          <cell r="Q1602">
            <v>0</v>
          </cell>
        </row>
        <row r="1603">
          <cell r="Q1603">
            <v>0</v>
          </cell>
        </row>
        <row r="1604">
          <cell r="Q1604">
            <v>0</v>
          </cell>
        </row>
        <row r="1605">
          <cell r="F1605" t="str">
            <v>HA.3313</v>
          </cell>
          <cell r="Q1605">
            <v>0</v>
          </cell>
        </row>
        <row r="1606">
          <cell r="Q1606">
            <v>0</v>
          </cell>
        </row>
        <row r="1607">
          <cell r="Q1607">
            <v>0</v>
          </cell>
        </row>
        <row r="1608">
          <cell r="F1608" t="str">
            <v>KA.1110</v>
          </cell>
          <cell r="Q1608">
            <v>0</v>
          </cell>
        </row>
        <row r="1609">
          <cell r="Q1609">
            <v>0</v>
          </cell>
        </row>
        <row r="1610">
          <cell r="Q1610">
            <v>0</v>
          </cell>
        </row>
        <row r="1611">
          <cell r="F1611" t="str">
            <v>IA.2511</v>
          </cell>
          <cell r="Q1611">
            <v>0</v>
          </cell>
        </row>
        <row r="1612">
          <cell r="F1612" t="str">
            <v>HG.4113</v>
          </cell>
          <cell r="Q1612">
            <v>0</v>
          </cell>
        </row>
        <row r="1613">
          <cell r="Q1613">
            <v>0</v>
          </cell>
        </row>
        <row r="1614">
          <cell r="Q1614">
            <v>0</v>
          </cell>
        </row>
        <row r="1615">
          <cell r="Q1615">
            <v>0</v>
          </cell>
        </row>
        <row r="1616">
          <cell r="F1616" t="str">
            <v>KP.2310</v>
          </cell>
          <cell r="Q1616">
            <v>0</v>
          </cell>
        </row>
        <row r="1617">
          <cell r="Q1617">
            <v>0</v>
          </cell>
        </row>
        <row r="1618">
          <cell r="Q1618">
            <v>0</v>
          </cell>
        </row>
        <row r="1619">
          <cell r="Q1619">
            <v>0</v>
          </cell>
        </row>
        <row r="1620">
          <cell r="F1620" t="str">
            <v>IA.3511</v>
          </cell>
          <cell r="Q1620">
            <v>0</v>
          </cell>
        </row>
        <row r="1621">
          <cell r="F1621" t="str">
            <v>09-09</v>
          </cell>
          <cell r="Q1621">
            <v>0</v>
          </cell>
        </row>
        <row r="1622">
          <cell r="F1622" t="str">
            <v>HA.3113</v>
          </cell>
          <cell r="Q1622">
            <v>0</v>
          </cell>
        </row>
        <row r="1623">
          <cell r="F1623" t="str">
            <v>KA.2210</v>
          </cell>
          <cell r="Q1623">
            <v>0</v>
          </cell>
        </row>
        <row r="1624">
          <cell r="F1624" t="str">
            <v>IA.2311</v>
          </cell>
          <cell r="Q1624">
            <v>0</v>
          </cell>
        </row>
        <row r="1625">
          <cell r="F1625" t="str">
            <v>GG.2214</v>
          </cell>
          <cell r="Q1625">
            <v>0</v>
          </cell>
        </row>
        <row r="1626">
          <cell r="Q1626">
            <v>0</v>
          </cell>
        </row>
        <row r="1627">
          <cell r="Q1627">
            <v>0</v>
          </cell>
        </row>
        <row r="1628">
          <cell r="F1628" t="str">
            <v>PA.1214</v>
          </cell>
          <cell r="Q1628">
            <v>0</v>
          </cell>
        </row>
        <row r="1629">
          <cell r="F1629" t="str">
            <v>RB.2125</v>
          </cell>
          <cell r="Q1629">
            <v>0</v>
          </cell>
        </row>
        <row r="1630">
          <cell r="F1630" t="str">
            <v>TT</v>
          </cell>
          <cell r="Q1630">
            <v>0</v>
          </cell>
        </row>
        <row r="1631">
          <cell r="F1631" t="str">
            <v>ZJ.7272</v>
          </cell>
          <cell r="Q1631">
            <v>0</v>
          </cell>
        </row>
        <row r="1632">
          <cell r="F1632" t="str">
            <v>ZM.1272</v>
          </cell>
          <cell r="Q1632">
            <v>0</v>
          </cell>
        </row>
        <row r="1633">
          <cell r="F1633" t="str">
            <v>ZI.5120</v>
          </cell>
          <cell r="Q1633">
            <v>0</v>
          </cell>
        </row>
        <row r="1634">
          <cell r="F1634" t="str">
            <v>ZJ.7275</v>
          </cell>
          <cell r="Q1634">
            <v>0</v>
          </cell>
        </row>
        <row r="1635">
          <cell r="F1635" t="str">
            <v>ZM.2240</v>
          </cell>
          <cell r="Q1635">
            <v>0</v>
          </cell>
        </row>
        <row r="1636">
          <cell r="F1636" t="str">
            <v>BB.1112</v>
          </cell>
          <cell r="Q1636">
            <v>0</v>
          </cell>
        </row>
        <row r="1637">
          <cell r="Q1637">
            <v>0</v>
          </cell>
        </row>
        <row r="1638">
          <cell r="F1638" t="str">
            <v>ZI.2110</v>
          </cell>
          <cell r="Q1638">
            <v>0</v>
          </cell>
        </row>
        <row r="1639">
          <cell r="F1639" t="str">
            <v>ZI.1110</v>
          </cell>
          <cell r="Q1639">
            <v>0</v>
          </cell>
        </row>
        <row r="1640">
          <cell r="F1640" t="str">
            <v>ZI.3110</v>
          </cell>
          <cell r="Q1640">
            <v>0</v>
          </cell>
        </row>
        <row r="1641">
          <cell r="F1641" t="str">
            <v>ZI.6140</v>
          </cell>
          <cell r="Q1641">
            <v>0</v>
          </cell>
        </row>
        <row r="1642">
          <cell r="F1642" t="str">
            <v>ZI.6110</v>
          </cell>
          <cell r="Q1642">
            <v>0</v>
          </cell>
        </row>
        <row r="1643">
          <cell r="F1643" t="str">
            <v>ZI.8110</v>
          </cell>
          <cell r="Q1643">
            <v>0</v>
          </cell>
        </row>
        <row r="1644">
          <cell r="F1644" t="str">
            <v>TT</v>
          </cell>
          <cell r="Q1644">
            <v>0</v>
          </cell>
        </row>
        <row r="1645">
          <cell r="F1645" t="str">
            <v>ZJ.7220</v>
          </cell>
          <cell r="Q1645">
            <v>0</v>
          </cell>
        </row>
        <row r="1646">
          <cell r="F1646" t="str">
            <v>ZM.1210</v>
          </cell>
          <cell r="Q1646">
            <v>0</v>
          </cell>
        </row>
        <row r="1647">
          <cell r="F1647" t="str">
            <v>ZM.2110</v>
          </cell>
          <cell r="Q1647">
            <v>0</v>
          </cell>
        </row>
        <row r="1648">
          <cell r="F1648" t="str">
            <v>ZJ.7220</v>
          </cell>
          <cell r="Q1648">
            <v>0</v>
          </cell>
        </row>
        <row r="1649">
          <cell r="F1649" t="str">
            <v>ZM.1220</v>
          </cell>
          <cell r="Q1649">
            <v>0</v>
          </cell>
        </row>
        <row r="1650">
          <cell r="F1650" t="str">
            <v>ZM.2120</v>
          </cell>
          <cell r="Q1650">
            <v>0</v>
          </cell>
        </row>
        <row r="1651">
          <cell r="F1651" t="str">
            <v>ZJ.7240</v>
          </cell>
          <cell r="Q1651">
            <v>0</v>
          </cell>
        </row>
        <row r="1652">
          <cell r="F1652" t="str">
            <v>ZM.1240</v>
          </cell>
          <cell r="Q1652">
            <v>0</v>
          </cell>
        </row>
        <row r="1653">
          <cell r="F1653" t="str">
            <v>ZM.2140</v>
          </cell>
          <cell r="Q1653">
            <v>0</v>
          </cell>
        </row>
        <row r="1654">
          <cell r="F1654" t="str">
            <v>TT</v>
          </cell>
          <cell r="Q1654">
            <v>0</v>
          </cell>
        </row>
        <row r="1655">
          <cell r="F1655" t="str">
            <v>ZJ.7272</v>
          </cell>
          <cell r="Q1655">
            <v>0</v>
          </cell>
        </row>
        <row r="1656">
          <cell r="F1656" t="str">
            <v>ZM.1272</v>
          </cell>
          <cell r="Q1656">
            <v>0</v>
          </cell>
        </row>
        <row r="1657">
          <cell r="F1657" t="str">
            <v>ZM.1160</v>
          </cell>
          <cell r="Q1657">
            <v>0</v>
          </cell>
        </row>
        <row r="1658">
          <cell r="F1658" t="str">
            <v>ZI.5120</v>
          </cell>
          <cell r="Q1658">
            <v>0</v>
          </cell>
        </row>
        <row r="1659">
          <cell r="F1659" t="str">
            <v>ZJ.7275</v>
          </cell>
          <cell r="Q1659">
            <v>0</v>
          </cell>
        </row>
        <row r="1660">
          <cell r="F1660" t="str">
            <v>ZM.1275</v>
          </cell>
          <cell r="Q1660">
            <v>0</v>
          </cell>
        </row>
        <row r="1661">
          <cell r="F1661" t="str">
            <v>ZM.2240</v>
          </cell>
          <cell r="Q1661">
            <v>0</v>
          </cell>
        </row>
        <row r="1662">
          <cell r="F1662" t="str">
            <v>ZM.1160</v>
          </cell>
          <cell r="Q1662">
            <v>0</v>
          </cell>
        </row>
        <row r="1663">
          <cell r="F1663" t="str">
            <v>TT</v>
          </cell>
          <cell r="Q1663">
            <v>0</v>
          </cell>
        </row>
        <row r="1664">
          <cell r="Q1664">
            <v>0</v>
          </cell>
        </row>
        <row r="1665">
          <cell r="F1665" t="str">
            <v>NB.2120</v>
          </cell>
          <cell r="Q1665">
            <v>0</v>
          </cell>
        </row>
        <row r="1666">
          <cell r="Q1666">
            <v>0</v>
          </cell>
        </row>
        <row r="1667">
          <cell r="Q1667">
            <v>0</v>
          </cell>
        </row>
        <row r="1668">
          <cell r="F1668" t="str">
            <v>TT</v>
          </cell>
          <cell r="Q1668">
            <v>0</v>
          </cell>
        </row>
        <row r="1669">
          <cell r="F1669" t="str">
            <v>NB.2120</v>
          </cell>
          <cell r="Q1669">
            <v>0</v>
          </cell>
        </row>
        <row r="1670">
          <cell r="F1670" t="str">
            <v>TT</v>
          </cell>
          <cell r="Q1670">
            <v>0</v>
          </cell>
        </row>
        <row r="1671">
          <cell r="F1671" t="str">
            <v>NB.2120</v>
          </cell>
          <cell r="Q1671">
            <v>0</v>
          </cell>
        </row>
        <row r="1672">
          <cell r="F1672" t="str">
            <v>TT</v>
          </cell>
          <cell r="Q1672">
            <v>0</v>
          </cell>
        </row>
        <row r="1673">
          <cell r="F1673" t="str">
            <v>NB.2120</v>
          </cell>
          <cell r="Q1673">
            <v>0</v>
          </cell>
        </row>
        <row r="1674">
          <cell r="F1674" t="str">
            <v>TT</v>
          </cell>
          <cell r="Q1674">
            <v>0</v>
          </cell>
        </row>
        <row r="1675">
          <cell r="Q1675">
            <v>0</v>
          </cell>
        </row>
        <row r="1676">
          <cell r="F1676" t="str">
            <v>BA.1442</v>
          </cell>
          <cell r="Q1676">
            <v>0</v>
          </cell>
        </row>
        <row r="1677">
          <cell r="F1677" t="str">
            <v>HA.1111</v>
          </cell>
          <cell r="Q1677">
            <v>0</v>
          </cell>
        </row>
        <row r="1678">
          <cell r="Q1678">
            <v>0</v>
          </cell>
        </row>
        <row r="1679">
          <cell r="Q1679">
            <v>0</v>
          </cell>
        </row>
        <row r="1680">
          <cell r="Q1680">
            <v>0</v>
          </cell>
        </row>
        <row r="1681">
          <cell r="Q1681">
            <v>0</v>
          </cell>
        </row>
        <row r="1682">
          <cell r="Q1682">
            <v>0</v>
          </cell>
        </row>
        <row r="1683">
          <cell r="F1683" t="str">
            <v>HA.3213</v>
          </cell>
          <cell r="Q1683">
            <v>0</v>
          </cell>
        </row>
        <row r="1684">
          <cell r="F1684" t="str">
            <v>KP.2310</v>
          </cell>
          <cell r="Q1684">
            <v>0</v>
          </cell>
        </row>
        <row r="1685">
          <cell r="F1685" t="str">
            <v>GI.1114</v>
          </cell>
          <cell r="Q1685">
            <v>0</v>
          </cell>
        </row>
        <row r="1686">
          <cell r="F1686" t="str">
            <v>GI.2114</v>
          </cell>
          <cell r="Q1686">
            <v>0</v>
          </cell>
        </row>
        <row r="1687">
          <cell r="Q1687">
            <v>0</v>
          </cell>
        </row>
        <row r="1688">
          <cell r="Q1688">
            <v>0</v>
          </cell>
        </row>
        <row r="1689">
          <cell r="Q1689">
            <v>0</v>
          </cell>
        </row>
        <row r="1690">
          <cell r="Q1690">
            <v>0</v>
          </cell>
        </row>
        <row r="1691">
          <cell r="Q1691">
            <v>0</v>
          </cell>
        </row>
        <row r="1692">
          <cell r="Q1692">
            <v>0</v>
          </cell>
        </row>
        <row r="1693">
          <cell r="Q1693">
            <v>0</v>
          </cell>
        </row>
        <row r="1694">
          <cell r="Q1694">
            <v>0</v>
          </cell>
        </row>
        <row r="1695">
          <cell r="F1695" t="str">
            <v>GG.2314</v>
          </cell>
          <cell r="Q1695">
            <v>0</v>
          </cell>
        </row>
        <row r="1696">
          <cell r="F1696" t="str">
            <v>GG.2214</v>
          </cell>
          <cell r="Q1696">
            <v>0</v>
          </cell>
        </row>
        <row r="1697">
          <cell r="Q1697">
            <v>0</v>
          </cell>
        </row>
        <row r="1698">
          <cell r="Q1698">
            <v>0</v>
          </cell>
        </row>
        <row r="1699">
          <cell r="F1699" t="str">
            <v>GG.2114</v>
          </cell>
          <cell r="Q1699">
            <v>0</v>
          </cell>
        </row>
        <row r="1700">
          <cell r="F1700" t="str">
            <v>PA.1214</v>
          </cell>
          <cell r="Q1700">
            <v>0</v>
          </cell>
        </row>
        <row r="1701">
          <cell r="F1701" t="str">
            <v>PA.3114B</v>
          </cell>
          <cell r="Q1701">
            <v>0</v>
          </cell>
        </row>
        <row r="1702">
          <cell r="Q1702">
            <v>0</v>
          </cell>
        </row>
        <row r="1703">
          <cell r="Q1703">
            <v>0</v>
          </cell>
        </row>
        <row r="1704">
          <cell r="Q1704">
            <v>0</v>
          </cell>
        </row>
        <row r="1705">
          <cell r="Q1705">
            <v>0</v>
          </cell>
        </row>
        <row r="1706">
          <cell r="Q1706">
            <v>0</v>
          </cell>
        </row>
        <row r="1707">
          <cell r="Q1707">
            <v>0</v>
          </cell>
        </row>
        <row r="1708">
          <cell r="Q1708">
            <v>0</v>
          </cell>
        </row>
        <row r="1709">
          <cell r="F1709" t="str">
            <v>PA.4214</v>
          </cell>
          <cell r="Q1709">
            <v>0</v>
          </cell>
        </row>
        <row r="1710">
          <cell r="F1710" t="str">
            <v>QB.4110SR</v>
          </cell>
          <cell r="Q1710">
            <v>0</v>
          </cell>
        </row>
        <row r="1711">
          <cell r="Q1711">
            <v>0</v>
          </cell>
        </row>
        <row r="1712">
          <cell r="Q1712">
            <v>0</v>
          </cell>
        </row>
        <row r="1713">
          <cell r="Q1713">
            <v>0</v>
          </cell>
        </row>
        <row r="1714">
          <cell r="Q1714">
            <v>0</v>
          </cell>
        </row>
        <row r="1715">
          <cell r="F1715" t="str">
            <v>QB.1210</v>
          </cell>
          <cell r="Q1715">
            <v>0</v>
          </cell>
        </row>
        <row r="1716">
          <cell r="F1716" t="str">
            <v>RB.2125</v>
          </cell>
          <cell r="Q1716">
            <v>0</v>
          </cell>
        </row>
        <row r="1717">
          <cell r="Q1717">
            <v>0</v>
          </cell>
        </row>
        <row r="1718">
          <cell r="Q1718">
            <v>0</v>
          </cell>
        </row>
        <row r="1719">
          <cell r="F1719" t="str">
            <v>UD.3220SR1</v>
          </cell>
        </row>
        <row r="1720">
          <cell r="F1720" t="str">
            <v>UC.4210SR</v>
          </cell>
          <cell r="Q1720">
            <v>0</v>
          </cell>
        </row>
        <row r="1721">
          <cell r="F1721" t="str">
            <v>UB.1110</v>
          </cell>
          <cell r="Q1721">
            <v>0</v>
          </cell>
        </row>
        <row r="1722">
          <cell r="F1722" t="str">
            <v>UC.3110</v>
          </cell>
          <cell r="Q1722">
            <v>0</v>
          </cell>
        </row>
        <row r="1723">
          <cell r="F1723" t="str">
            <v>BB.1411</v>
          </cell>
          <cell r="Q1723">
            <v>0</v>
          </cell>
        </row>
        <row r="1724">
          <cell r="F1724" t="str">
            <v>SA.4110</v>
          </cell>
          <cell r="Q1724">
            <v>0</v>
          </cell>
        </row>
        <row r="1725">
          <cell r="F1725" t="str">
            <v>SA.7111</v>
          </cell>
          <cell r="Q1725">
            <v>0</v>
          </cell>
        </row>
        <row r="1726">
          <cell r="Q1726">
            <v>0</v>
          </cell>
        </row>
        <row r="1727">
          <cell r="Q1727">
            <v>0</v>
          </cell>
        </row>
        <row r="1728">
          <cell r="Q1728">
            <v>0</v>
          </cell>
        </row>
        <row r="1729">
          <cell r="Q1729">
            <v>0</v>
          </cell>
        </row>
        <row r="1730">
          <cell r="F1730" t="str">
            <v>SA.7111</v>
          </cell>
          <cell r="Q1730">
            <v>0</v>
          </cell>
        </row>
        <row r="1731">
          <cell r="F1731" t="str">
            <v>QA.1310</v>
          </cell>
          <cell r="Q1731">
            <v>0</v>
          </cell>
        </row>
        <row r="1732">
          <cell r="F1732" t="str">
            <v>BB.1112</v>
          </cell>
          <cell r="Q1732">
            <v>0</v>
          </cell>
        </row>
        <row r="1733">
          <cell r="F1733" t="str">
            <v>RC.1110</v>
          </cell>
          <cell r="Q1733">
            <v>0</v>
          </cell>
        </row>
        <row r="1734">
          <cell r="Q1734">
            <v>0</v>
          </cell>
        </row>
        <row r="1735">
          <cell r="Q1735">
            <v>0</v>
          </cell>
        </row>
        <row r="1736">
          <cell r="F1736" t="str">
            <v>ZI.5120</v>
          </cell>
          <cell r="Q1736">
            <v>0</v>
          </cell>
        </row>
        <row r="1737">
          <cell r="F1737" t="str">
            <v>TT</v>
          </cell>
          <cell r="Q1737">
            <v>0</v>
          </cell>
        </row>
        <row r="1738">
          <cell r="F1738" t="str">
            <v>TT</v>
          </cell>
          <cell r="Q1738">
            <v>0</v>
          </cell>
        </row>
        <row r="1739">
          <cell r="Q1739">
            <v>0</v>
          </cell>
        </row>
        <row r="1740">
          <cell r="Q1740">
            <v>0</v>
          </cell>
        </row>
        <row r="1741">
          <cell r="Q1741">
            <v>0</v>
          </cell>
        </row>
        <row r="1742">
          <cell r="Q1742">
            <v>0</v>
          </cell>
        </row>
        <row r="1743">
          <cell r="Q1743">
            <v>0</v>
          </cell>
        </row>
        <row r="1744">
          <cell r="Q1744">
            <v>0</v>
          </cell>
        </row>
        <row r="1745">
          <cell r="Q1745">
            <v>0</v>
          </cell>
        </row>
        <row r="1746">
          <cell r="F1746" t="str">
            <v>BA.1442</v>
          </cell>
          <cell r="Q1746">
            <v>0</v>
          </cell>
        </row>
        <row r="1747">
          <cell r="F1747" t="str">
            <v>HA.1111SR</v>
          </cell>
          <cell r="Q1747">
            <v>0</v>
          </cell>
        </row>
        <row r="1748">
          <cell r="F1748" t="str">
            <v>HA.1213</v>
          </cell>
          <cell r="Q1748">
            <v>0</v>
          </cell>
        </row>
        <row r="1749">
          <cell r="F1749" t="str">
            <v>KA.1220</v>
          </cell>
          <cell r="Q1749">
            <v>0</v>
          </cell>
        </row>
        <row r="1750">
          <cell r="Q1750">
            <v>0</v>
          </cell>
        </row>
        <row r="1751">
          <cell r="Q1751">
            <v>0</v>
          </cell>
        </row>
        <row r="1752">
          <cell r="F1752" t="str">
            <v>HA.2313</v>
          </cell>
          <cell r="Q1752">
            <v>0</v>
          </cell>
        </row>
        <row r="1753">
          <cell r="F1753" t="str">
            <v>KA.2120</v>
          </cell>
          <cell r="Q1753">
            <v>0</v>
          </cell>
        </row>
        <row r="1754">
          <cell r="F1754" t="str">
            <v>B3-13e/CÑ79/57C</v>
          </cell>
          <cell r="Q1754">
            <v>0</v>
          </cell>
        </row>
        <row r="1755">
          <cell r="F1755" t="str">
            <v>BB.1112</v>
          </cell>
          <cell r="Q1755">
            <v>0</v>
          </cell>
        </row>
        <row r="1756">
          <cell r="Q1756">
            <v>0</v>
          </cell>
        </row>
        <row r="1757">
          <cell r="F1757" t="str">
            <v>BA.1442</v>
          </cell>
          <cell r="Q1757">
            <v>0</v>
          </cell>
        </row>
        <row r="1758">
          <cell r="F1758" t="str">
            <v>HA.1111SR</v>
          </cell>
          <cell r="Q1758">
            <v>0</v>
          </cell>
        </row>
        <row r="1759">
          <cell r="F1759" t="str">
            <v>HA.1213</v>
          </cell>
          <cell r="Q1759">
            <v>0</v>
          </cell>
        </row>
        <row r="1760">
          <cell r="F1760" t="str">
            <v>KA.1220</v>
          </cell>
          <cell r="Q1760">
            <v>0</v>
          </cell>
        </row>
        <row r="1761">
          <cell r="Q1761">
            <v>0</v>
          </cell>
        </row>
        <row r="1762">
          <cell r="Q1762">
            <v>0</v>
          </cell>
        </row>
        <row r="1763">
          <cell r="F1763" t="str">
            <v>HA.2313</v>
          </cell>
          <cell r="Q1763">
            <v>0</v>
          </cell>
        </row>
        <row r="1764">
          <cell r="F1764" t="str">
            <v>KA.2120</v>
          </cell>
          <cell r="Q1764">
            <v>0</v>
          </cell>
        </row>
        <row r="1765">
          <cell r="F1765" t="str">
            <v>B3-13e/CÑ79/57C</v>
          </cell>
          <cell r="Q1765">
            <v>0</v>
          </cell>
        </row>
        <row r="1766">
          <cell r="F1766" t="str">
            <v>BB.1112</v>
          </cell>
          <cell r="Q1766">
            <v>0</v>
          </cell>
        </row>
        <row r="1767">
          <cell r="Q1767">
            <v>0</v>
          </cell>
        </row>
        <row r="1768">
          <cell r="F1768" t="str">
            <v>BA.1442</v>
          </cell>
          <cell r="Q1768">
            <v>0</v>
          </cell>
        </row>
        <row r="1769">
          <cell r="F1769" t="str">
            <v>HA.1111SR</v>
          </cell>
          <cell r="Q1769">
            <v>0</v>
          </cell>
        </row>
        <row r="1770">
          <cell r="F1770" t="str">
            <v>HA.1213</v>
          </cell>
          <cell r="Q1770">
            <v>0</v>
          </cell>
        </row>
        <row r="1771">
          <cell r="F1771" t="str">
            <v>KA.1220</v>
          </cell>
          <cell r="Q1771">
            <v>0</v>
          </cell>
        </row>
        <row r="1772">
          <cell r="Q1772">
            <v>0</v>
          </cell>
        </row>
        <row r="1773">
          <cell r="Q1773">
            <v>0</v>
          </cell>
        </row>
        <row r="1774">
          <cell r="F1774" t="str">
            <v>HA.2313</v>
          </cell>
          <cell r="Q1774">
            <v>0</v>
          </cell>
        </row>
        <row r="1775">
          <cell r="F1775" t="str">
            <v>KA.2120</v>
          </cell>
          <cell r="Q1775">
            <v>0</v>
          </cell>
        </row>
        <row r="1776">
          <cell r="F1776" t="str">
            <v>B3-13e/CÑ79/57C</v>
          </cell>
          <cell r="Q1776">
            <v>0</v>
          </cell>
        </row>
        <row r="1777">
          <cell r="F1777" t="str">
            <v>BB.1112</v>
          </cell>
          <cell r="Q1777">
            <v>0</v>
          </cell>
        </row>
        <row r="1778">
          <cell r="Q1778">
            <v>0</v>
          </cell>
        </row>
        <row r="1779">
          <cell r="F1779" t="str">
            <v>BA.1442</v>
          </cell>
          <cell r="Q1779">
            <v>0</v>
          </cell>
        </row>
        <row r="1780">
          <cell r="F1780" t="str">
            <v>HA.1111SR</v>
          </cell>
          <cell r="Q1780">
            <v>0</v>
          </cell>
        </row>
        <row r="1781">
          <cell r="F1781" t="str">
            <v>HA.1213</v>
          </cell>
          <cell r="Q1781">
            <v>0</v>
          </cell>
        </row>
        <row r="1782">
          <cell r="F1782" t="str">
            <v>KA.1220</v>
          </cell>
          <cell r="Q1782">
            <v>0</v>
          </cell>
        </row>
        <row r="1783">
          <cell r="Q1783">
            <v>0</v>
          </cell>
        </row>
        <row r="1784">
          <cell r="Q1784">
            <v>0</v>
          </cell>
        </row>
        <row r="1785">
          <cell r="F1785" t="str">
            <v>HA.2313</v>
          </cell>
          <cell r="Q1785">
            <v>0</v>
          </cell>
        </row>
        <row r="1786">
          <cell r="F1786" t="str">
            <v>KA.2120</v>
          </cell>
          <cell r="Q1786">
            <v>0</v>
          </cell>
        </row>
        <row r="1787">
          <cell r="F1787" t="str">
            <v>B3-13e/CÑ79/57C</v>
          </cell>
          <cell r="Q1787">
            <v>0</v>
          </cell>
        </row>
        <row r="1788">
          <cell r="F1788" t="str">
            <v>BB.1112</v>
          </cell>
          <cell r="Q1788">
            <v>0</v>
          </cell>
        </row>
        <row r="1789">
          <cell r="Q1789">
            <v>0</v>
          </cell>
        </row>
        <row r="1790">
          <cell r="F1790" t="str">
            <v>BA.1442</v>
          </cell>
          <cell r="Q1790">
            <v>0</v>
          </cell>
        </row>
        <row r="1791">
          <cell r="F1791" t="str">
            <v>HA.1111SR</v>
          </cell>
          <cell r="Q1791">
            <v>0</v>
          </cell>
        </row>
        <row r="1792">
          <cell r="F1792" t="str">
            <v>HA.1213</v>
          </cell>
          <cell r="Q1792">
            <v>0</v>
          </cell>
        </row>
        <row r="1793">
          <cell r="F1793" t="str">
            <v>KA.1220</v>
          </cell>
          <cell r="Q1793">
            <v>0</v>
          </cell>
        </row>
        <row r="1794">
          <cell r="Q1794">
            <v>0</v>
          </cell>
        </row>
        <row r="1795">
          <cell r="Q1795">
            <v>0</v>
          </cell>
        </row>
        <row r="1796">
          <cell r="F1796" t="str">
            <v>HA.2313</v>
          </cell>
          <cell r="Q1796">
            <v>0</v>
          </cell>
        </row>
        <row r="1797">
          <cell r="F1797" t="str">
            <v>KA.2120</v>
          </cell>
          <cell r="Q1797">
            <v>0</v>
          </cell>
        </row>
        <row r="1798">
          <cell r="F1798" t="str">
            <v>B3-13e/CÑ79/57C</v>
          </cell>
          <cell r="Q1798">
            <v>0</v>
          </cell>
        </row>
        <row r="1799">
          <cell r="F1799" t="str">
            <v>BB.1112</v>
          </cell>
          <cell r="Q1799">
            <v>0</v>
          </cell>
        </row>
        <row r="1800">
          <cell r="Q1800">
            <v>0</v>
          </cell>
        </row>
        <row r="1801">
          <cell r="F1801" t="str">
            <v>BA.1442</v>
          </cell>
          <cell r="Q1801">
            <v>0</v>
          </cell>
        </row>
        <row r="1802">
          <cell r="F1802" t="str">
            <v>HA.1111SR</v>
          </cell>
          <cell r="Q1802">
            <v>0</v>
          </cell>
        </row>
        <row r="1803">
          <cell r="F1803" t="str">
            <v>HA.1213</v>
          </cell>
          <cell r="Q1803">
            <v>0</v>
          </cell>
        </row>
        <row r="1804">
          <cell r="F1804" t="str">
            <v>KA.1220</v>
          </cell>
          <cell r="Q1804">
            <v>0</v>
          </cell>
        </row>
        <row r="1805">
          <cell r="Q1805">
            <v>0</v>
          </cell>
        </row>
        <row r="1806">
          <cell r="Q1806">
            <v>0</v>
          </cell>
        </row>
        <row r="1807">
          <cell r="F1807" t="str">
            <v>HA.2313</v>
          </cell>
          <cell r="Q1807">
            <v>0</v>
          </cell>
        </row>
        <row r="1808">
          <cell r="F1808" t="str">
            <v>KA.2120</v>
          </cell>
          <cell r="Q1808">
            <v>0</v>
          </cell>
        </row>
        <row r="1809">
          <cell r="F1809" t="str">
            <v>B3-13e/CÑ79/57C</v>
          </cell>
          <cell r="Q1809">
            <v>0</v>
          </cell>
        </row>
        <row r="1810">
          <cell r="F1810" t="str">
            <v>BB.1112</v>
          </cell>
          <cell r="Q1810">
            <v>0</v>
          </cell>
        </row>
        <row r="1811">
          <cell r="Q1811">
            <v>0</v>
          </cell>
        </row>
        <row r="1812">
          <cell r="F1812" t="str">
            <v>BA.1442</v>
          </cell>
          <cell r="Q1812">
            <v>0</v>
          </cell>
        </row>
        <row r="1813">
          <cell r="F1813" t="str">
            <v>HA.1111SR</v>
          </cell>
          <cell r="Q1813">
            <v>0</v>
          </cell>
        </row>
        <row r="1814">
          <cell r="F1814" t="str">
            <v>HA.1213</v>
          </cell>
          <cell r="Q1814">
            <v>0</v>
          </cell>
        </row>
        <row r="1815">
          <cell r="F1815" t="str">
            <v>KA.1220</v>
          </cell>
          <cell r="Q1815">
            <v>0</v>
          </cell>
        </row>
        <row r="1816">
          <cell r="Q1816">
            <v>0</v>
          </cell>
        </row>
        <row r="1817">
          <cell r="Q1817">
            <v>0</v>
          </cell>
        </row>
        <row r="1818">
          <cell r="F1818" t="str">
            <v>HA.2313</v>
          </cell>
          <cell r="Q1818">
            <v>0</v>
          </cell>
        </row>
        <row r="1819">
          <cell r="F1819" t="str">
            <v>KA.2120</v>
          </cell>
          <cell r="Q1819">
            <v>0</v>
          </cell>
        </row>
        <row r="1820">
          <cell r="F1820" t="str">
            <v>B3-13e/CÑ79/57C</v>
          </cell>
          <cell r="Q1820">
            <v>0</v>
          </cell>
        </row>
        <row r="1821">
          <cell r="F1821" t="str">
            <v>BB.1112</v>
          </cell>
          <cell r="Q1821">
            <v>0</v>
          </cell>
        </row>
        <row r="1822">
          <cell r="Q1822">
            <v>0</v>
          </cell>
        </row>
        <row r="1823">
          <cell r="F1823" t="str">
            <v>IA.1130</v>
          </cell>
          <cell r="Q1823">
            <v>0</v>
          </cell>
        </row>
        <row r="1824">
          <cell r="F1824" t="str">
            <v>IA.1130</v>
          </cell>
          <cell r="Q1824">
            <v>0</v>
          </cell>
        </row>
        <row r="1825">
          <cell r="F1825" t="str">
            <v>IA.1130</v>
          </cell>
          <cell r="Q1825">
            <v>0</v>
          </cell>
        </row>
        <row r="1826">
          <cell r="Q1826">
            <v>0</v>
          </cell>
        </row>
        <row r="1827">
          <cell r="F1827" t="str">
            <v>HA.2313</v>
          </cell>
          <cell r="Q1827">
            <v>0</v>
          </cell>
        </row>
        <row r="1828">
          <cell r="F1828" t="str">
            <v>HA.2313</v>
          </cell>
          <cell r="Q1828">
            <v>0</v>
          </cell>
        </row>
        <row r="1829">
          <cell r="Q1829">
            <v>0</v>
          </cell>
        </row>
        <row r="1830">
          <cell r="Q1830">
            <v>0</v>
          </cell>
        </row>
        <row r="1831">
          <cell r="Q1831">
            <v>0</v>
          </cell>
        </row>
        <row r="1832">
          <cell r="Q1832">
            <v>0</v>
          </cell>
        </row>
        <row r="1833">
          <cell r="Q1833">
            <v>0</v>
          </cell>
        </row>
        <row r="1834">
          <cell r="F1834" t="str">
            <v>HA.2313</v>
          </cell>
          <cell r="Q1834">
            <v>0</v>
          </cell>
        </row>
        <row r="1835">
          <cell r="Q1835">
            <v>0</v>
          </cell>
        </row>
        <row r="1836">
          <cell r="Q1836">
            <v>0</v>
          </cell>
        </row>
        <row r="1837">
          <cell r="F1837" t="str">
            <v>KA.2120</v>
          </cell>
          <cell r="Q1837">
            <v>0</v>
          </cell>
        </row>
        <row r="1838">
          <cell r="Q1838">
            <v>0</v>
          </cell>
        </row>
        <row r="1839">
          <cell r="Q1839">
            <v>0</v>
          </cell>
        </row>
        <row r="1840">
          <cell r="Q1840">
            <v>0</v>
          </cell>
        </row>
        <row r="1841">
          <cell r="Q1841">
            <v>0</v>
          </cell>
        </row>
        <row r="1842">
          <cell r="Q1842">
            <v>0</v>
          </cell>
        </row>
        <row r="1843">
          <cell r="Q1843">
            <v>0</v>
          </cell>
        </row>
        <row r="1844">
          <cell r="Q1844">
            <v>0</v>
          </cell>
        </row>
        <row r="1845">
          <cell r="Q1845">
            <v>0</v>
          </cell>
        </row>
        <row r="1846">
          <cell r="F1846" t="str">
            <v>IA.2231</v>
          </cell>
          <cell r="Q1846">
            <v>0</v>
          </cell>
        </row>
        <row r="1847">
          <cell r="F1847" t="str">
            <v>IA.2231</v>
          </cell>
          <cell r="Q1847">
            <v>0</v>
          </cell>
        </row>
        <row r="1848">
          <cell r="F1848" t="str">
            <v>IA.2231</v>
          </cell>
          <cell r="Q1848">
            <v>0</v>
          </cell>
        </row>
        <row r="1849">
          <cell r="Q1849">
            <v>0</v>
          </cell>
        </row>
        <row r="1850">
          <cell r="F1850" t="str">
            <v>HA.3113</v>
          </cell>
          <cell r="Q1850">
            <v>0</v>
          </cell>
        </row>
        <row r="1851">
          <cell r="Q1851">
            <v>0</v>
          </cell>
        </row>
        <row r="1852">
          <cell r="Q1852">
            <v>0</v>
          </cell>
        </row>
        <row r="1853">
          <cell r="Q1853">
            <v>0</v>
          </cell>
        </row>
        <row r="1854">
          <cell r="Q1854">
            <v>0</v>
          </cell>
        </row>
        <row r="1855">
          <cell r="Q1855">
            <v>0</v>
          </cell>
        </row>
        <row r="1856">
          <cell r="Q1856">
            <v>0</v>
          </cell>
        </row>
        <row r="1857">
          <cell r="Q1857">
            <v>0</v>
          </cell>
        </row>
        <row r="1858">
          <cell r="Q1858">
            <v>0</v>
          </cell>
        </row>
        <row r="1859">
          <cell r="Q1859">
            <v>0</v>
          </cell>
        </row>
        <row r="1860">
          <cell r="Q1860">
            <v>0</v>
          </cell>
        </row>
        <row r="1861">
          <cell r="Q1861">
            <v>0</v>
          </cell>
        </row>
        <row r="1862">
          <cell r="Q1862">
            <v>0</v>
          </cell>
        </row>
        <row r="1863">
          <cell r="Q1863">
            <v>0</v>
          </cell>
        </row>
        <row r="1864">
          <cell r="F1864" t="str">
            <v>KA.2210</v>
          </cell>
          <cell r="Q1864">
            <v>0</v>
          </cell>
        </row>
        <row r="1865">
          <cell r="Q1865">
            <v>0</v>
          </cell>
        </row>
        <row r="1866">
          <cell r="Q1866">
            <v>0</v>
          </cell>
        </row>
        <row r="1867">
          <cell r="Q1867">
            <v>0</v>
          </cell>
        </row>
        <row r="1868">
          <cell r="Q1868">
            <v>0</v>
          </cell>
        </row>
        <row r="1869">
          <cell r="Q1869">
            <v>0</v>
          </cell>
        </row>
        <row r="1870">
          <cell r="Q1870">
            <v>0</v>
          </cell>
        </row>
        <row r="1871">
          <cell r="Q1871">
            <v>0</v>
          </cell>
        </row>
        <row r="1872">
          <cell r="Q1872">
            <v>0</v>
          </cell>
        </row>
        <row r="1873">
          <cell r="Q1873">
            <v>0</v>
          </cell>
        </row>
        <row r="1874">
          <cell r="Q1874">
            <v>0</v>
          </cell>
        </row>
        <row r="1875">
          <cell r="Q1875">
            <v>0</v>
          </cell>
        </row>
        <row r="1876">
          <cell r="Q1876">
            <v>0</v>
          </cell>
        </row>
        <row r="1877">
          <cell r="Q1877">
            <v>0</v>
          </cell>
        </row>
        <row r="1878">
          <cell r="Q1878">
            <v>0</v>
          </cell>
        </row>
        <row r="1879">
          <cell r="F1879" t="str">
            <v>IA.2331</v>
          </cell>
          <cell r="Q1879">
            <v>0</v>
          </cell>
        </row>
        <row r="1880">
          <cell r="F1880" t="str">
            <v>IA.2331</v>
          </cell>
          <cell r="Q1880">
            <v>0</v>
          </cell>
        </row>
        <row r="1881">
          <cell r="F1881" t="str">
            <v>IA.2331</v>
          </cell>
          <cell r="Q1881">
            <v>0</v>
          </cell>
        </row>
        <row r="1882">
          <cell r="Q1882">
            <v>0</v>
          </cell>
        </row>
        <row r="1883">
          <cell r="F1883" t="str">
            <v>HA.3113</v>
          </cell>
          <cell r="Q1883">
            <v>0</v>
          </cell>
        </row>
        <row r="1884">
          <cell r="Q1884">
            <v>0</v>
          </cell>
        </row>
        <row r="1885">
          <cell r="Q1885">
            <v>0</v>
          </cell>
        </row>
        <row r="1886">
          <cell r="Q1886">
            <v>0</v>
          </cell>
        </row>
        <row r="1887">
          <cell r="Q1887">
            <v>0</v>
          </cell>
        </row>
        <row r="1888">
          <cell r="Q1888">
            <v>0</v>
          </cell>
        </row>
        <row r="1889">
          <cell r="Q1889">
            <v>0</v>
          </cell>
        </row>
        <row r="1890">
          <cell r="Q1890">
            <v>0</v>
          </cell>
        </row>
        <row r="1891">
          <cell r="Q1891">
            <v>0</v>
          </cell>
        </row>
        <row r="1892">
          <cell r="Q1892">
            <v>0</v>
          </cell>
        </row>
        <row r="1893">
          <cell r="Q1893">
            <v>0</v>
          </cell>
        </row>
        <row r="1894">
          <cell r="Q1894">
            <v>0</v>
          </cell>
        </row>
        <row r="1895">
          <cell r="Q1895">
            <v>0</v>
          </cell>
        </row>
        <row r="1896">
          <cell r="Q1896">
            <v>0</v>
          </cell>
        </row>
        <row r="1897">
          <cell r="F1897" t="str">
            <v>KA.2210</v>
          </cell>
          <cell r="Q1897">
            <v>0</v>
          </cell>
        </row>
        <row r="1898">
          <cell r="Q1898">
            <v>0</v>
          </cell>
        </row>
        <row r="1899">
          <cell r="Q1899">
            <v>0</v>
          </cell>
        </row>
        <row r="1900">
          <cell r="Q1900">
            <v>0</v>
          </cell>
        </row>
        <row r="1901">
          <cell r="Q1901">
            <v>0</v>
          </cell>
        </row>
        <row r="1902">
          <cell r="Q1902">
            <v>0</v>
          </cell>
        </row>
        <row r="1903">
          <cell r="Q1903">
            <v>0</v>
          </cell>
        </row>
        <row r="1904">
          <cell r="Q1904">
            <v>0</v>
          </cell>
        </row>
        <row r="1905">
          <cell r="Q1905">
            <v>0</v>
          </cell>
        </row>
        <row r="1906">
          <cell r="Q1906">
            <v>0</v>
          </cell>
        </row>
        <row r="1907">
          <cell r="Q1907">
            <v>0</v>
          </cell>
        </row>
        <row r="1908">
          <cell r="Q1908">
            <v>0</v>
          </cell>
        </row>
        <row r="1909">
          <cell r="Q1909">
            <v>0</v>
          </cell>
        </row>
        <row r="1910">
          <cell r="Q1910">
            <v>0</v>
          </cell>
        </row>
        <row r="1911">
          <cell r="Q1911">
            <v>0</v>
          </cell>
        </row>
        <row r="1912">
          <cell r="F1912" t="str">
            <v>IA.2331</v>
          </cell>
          <cell r="Q1912">
            <v>0</v>
          </cell>
        </row>
        <row r="1913">
          <cell r="F1913" t="str">
            <v>IA.2331</v>
          </cell>
          <cell r="Q1913">
            <v>0</v>
          </cell>
        </row>
        <row r="1914">
          <cell r="Q1914">
            <v>0</v>
          </cell>
        </row>
        <row r="1915">
          <cell r="F1915" t="str">
            <v>HA.3213</v>
          </cell>
          <cell r="Q1915">
            <v>0</v>
          </cell>
        </row>
        <row r="1916">
          <cell r="F1916" t="str">
            <v>KA.2310</v>
          </cell>
          <cell r="Q1916">
            <v>0</v>
          </cell>
        </row>
        <row r="1917">
          <cell r="Q1917">
            <v>0</v>
          </cell>
        </row>
        <row r="1918">
          <cell r="Q1918">
            <v>0</v>
          </cell>
        </row>
        <row r="1919">
          <cell r="F1919" t="str">
            <v>IA.2531</v>
          </cell>
          <cell r="Q1919">
            <v>0</v>
          </cell>
        </row>
        <row r="1920">
          <cell r="Q1920">
            <v>0</v>
          </cell>
        </row>
        <row r="1921">
          <cell r="F1921" t="str">
            <v>HA.3113</v>
          </cell>
          <cell r="Q1921">
            <v>0</v>
          </cell>
        </row>
        <row r="1922">
          <cell r="Q1922">
            <v>0</v>
          </cell>
        </row>
        <row r="1923">
          <cell r="Q1923">
            <v>0</v>
          </cell>
        </row>
        <row r="1924">
          <cell r="Q1924">
            <v>0</v>
          </cell>
        </row>
        <row r="1925">
          <cell r="Q1925">
            <v>0</v>
          </cell>
        </row>
        <row r="1926">
          <cell r="Q1926">
            <v>0</v>
          </cell>
        </row>
        <row r="1927">
          <cell r="Q1927">
            <v>0</v>
          </cell>
        </row>
        <row r="1928">
          <cell r="Q1928">
            <v>0</v>
          </cell>
        </row>
        <row r="1929">
          <cell r="Q1929">
            <v>0</v>
          </cell>
        </row>
        <row r="1930">
          <cell r="Q1930">
            <v>0</v>
          </cell>
        </row>
        <row r="1931">
          <cell r="Q1931">
            <v>0</v>
          </cell>
        </row>
        <row r="1932">
          <cell r="F1932" t="str">
            <v>KA.2210</v>
          </cell>
          <cell r="Q1932">
            <v>0</v>
          </cell>
        </row>
        <row r="1933">
          <cell r="Q1933">
            <v>0</v>
          </cell>
        </row>
        <row r="1934">
          <cell r="Q1934">
            <v>0</v>
          </cell>
        </row>
        <row r="1935">
          <cell r="Q1935">
            <v>0</v>
          </cell>
        </row>
        <row r="1936">
          <cell r="Q1936">
            <v>0</v>
          </cell>
        </row>
        <row r="1937">
          <cell r="Q1937">
            <v>0</v>
          </cell>
        </row>
        <row r="1938">
          <cell r="Q1938">
            <v>0</v>
          </cell>
        </row>
        <row r="1939">
          <cell r="Q1939">
            <v>0</v>
          </cell>
        </row>
        <row r="1940">
          <cell r="Q1940">
            <v>0</v>
          </cell>
        </row>
        <row r="1941">
          <cell r="Q1941">
            <v>0</v>
          </cell>
        </row>
        <row r="1942">
          <cell r="Q1942">
            <v>0</v>
          </cell>
        </row>
        <row r="1943">
          <cell r="Q1943">
            <v>0</v>
          </cell>
        </row>
        <row r="1944">
          <cell r="F1944" t="str">
            <v>IA.2331</v>
          </cell>
          <cell r="Q1944">
            <v>0</v>
          </cell>
        </row>
        <row r="1945">
          <cell r="F1945" t="str">
            <v>IA.2331</v>
          </cell>
          <cell r="Q1945">
            <v>0</v>
          </cell>
        </row>
        <row r="1946">
          <cell r="F1946" t="str">
            <v>IA.2331</v>
          </cell>
          <cell r="Q1946">
            <v>0</v>
          </cell>
        </row>
        <row r="1947">
          <cell r="Q1947">
            <v>0</v>
          </cell>
        </row>
        <row r="1948">
          <cell r="F1948" t="str">
            <v>HA.3213</v>
          </cell>
          <cell r="Q1948">
            <v>0</v>
          </cell>
        </row>
        <row r="1949">
          <cell r="F1949" t="str">
            <v>KA.2310</v>
          </cell>
          <cell r="Q1949">
            <v>0</v>
          </cell>
        </row>
        <row r="1950">
          <cell r="Q1950">
            <v>0</v>
          </cell>
        </row>
        <row r="1951">
          <cell r="Q1951">
            <v>0</v>
          </cell>
        </row>
        <row r="1952">
          <cell r="F1952" t="str">
            <v>IA.2531</v>
          </cell>
          <cell r="Q1952">
            <v>0</v>
          </cell>
        </row>
        <row r="1953">
          <cell r="Q1953">
            <v>0</v>
          </cell>
        </row>
        <row r="1954">
          <cell r="F1954" t="str">
            <v>BA.1442</v>
          </cell>
          <cell r="Q1954">
            <v>0</v>
          </cell>
        </row>
        <row r="1955">
          <cell r="F1955" t="str">
            <v>HA.1111SR</v>
          </cell>
          <cell r="Q1955">
            <v>0</v>
          </cell>
        </row>
        <row r="1956">
          <cell r="Q1956">
            <v>0</v>
          </cell>
        </row>
        <row r="1957">
          <cell r="Q1957">
            <v>0</v>
          </cell>
        </row>
        <row r="1958">
          <cell r="F1958" t="str">
            <v>KA.1110</v>
          </cell>
          <cell r="Q1958">
            <v>0</v>
          </cell>
        </row>
        <row r="1959">
          <cell r="Q1959">
            <v>0</v>
          </cell>
        </row>
        <row r="1960">
          <cell r="Q1960">
            <v>0</v>
          </cell>
        </row>
        <row r="1961">
          <cell r="F1961" t="str">
            <v>HA.3313</v>
          </cell>
          <cell r="Q1961">
            <v>0</v>
          </cell>
        </row>
        <row r="1962">
          <cell r="Q1962">
            <v>0</v>
          </cell>
        </row>
        <row r="1963">
          <cell r="Q1963">
            <v>0</v>
          </cell>
        </row>
        <row r="1964">
          <cell r="F1964" t="str">
            <v>KA.1110</v>
          </cell>
          <cell r="Q1964">
            <v>0</v>
          </cell>
        </row>
        <row r="1965">
          <cell r="Q1965">
            <v>0</v>
          </cell>
        </row>
        <row r="1966">
          <cell r="Q1966">
            <v>0</v>
          </cell>
        </row>
        <row r="1967">
          <cell r="F1967" t="str">
            <v>IA.2511</v>
          </cell>
          <cell r="Q1967">
            <v>0</v>
          </cell>
        </row>
        <row r="1968">
          <cell r="F1968" t="str">
            <v>HG.4113</v>
          </cell>
          <cell r="Q1968">
            <v>0</v>
          </cell>
        </row>
        <row r="1969">
          <cell r="Q1969">
            <v>0</v>
          </cell>
        </row>
        <row r="1970">
          <cell r="Q1970">
            <v>0</v>
          </cell>
        </row>
        <row r="1971">
          <cell r="Q1971">
            <v>0</v>
          </cell>
        </row>
        <row r="1972">
          <cell r="F1972" t="str">
            <v>KP.2310</v>
          </cell>
          <cell r="Q1972">
            <v>0</v>
          </cell>
        </row>
        <row r="1973">
          <cell r="Q1973">
            <v>0</v>
          </cell>
        </row>
        <row r="1974">
          <cell r="Q1974">
            <v>0</v>
          </cell>
        </row>
        <row r="1975">
          <cell r="Q1975">
            <v>0</v>
          </cell>
        </row>
        <row r="1976">
          <cell r="F1976" t="str">
            <v>IA.3511</v>
          </cell>
          <cell r="Q1976">
            <v>0</v>
          </cell>
        </row>
        <row r="1977">
          <cell r="F1977" t="str">
            <v>09-09</v>
          </cell>
          <cell r="Q1977">
            <v>0</v>
          </cell>
        </row>
        <row r="1978">
          <cell r="F1978" t="str">
            <v>HA.3113</v>
          </cell>
          <cell r="Q1978">
            <v>0</v>
          </cell>
        </row>
        <row r="1979">
          <cell r="F1979" t="str">
            <v>KA.2210</v>
          </cell>
          <cell r="Q1979">
            <v>0</v>
          </cell>
        </row>
        <row r="1980">
          <cell r="F1980" t="str">
            <v>IA.2311</v>
          </cell>
          <cell r="Q1980">
            <v>0</v>
          </cell>
        </row>
        <row r="1981">
          <cell r="F1981" t="str">
            <v>GG.2214</v>
          </cell>
          <cell r="Q1981">
            <v>0</v>
          </cell>
        </row>
        <row r="1982">
          <cell r="Q1982">
            <v>0</v>
          </cell>
        </row>
        <row r="1983">
          <cell r="Q1983">
            <v>0</v>
          </cell>
        </row>
        <row r="1984">
          <cell r="F1984" t="str">
            <v>PA.1214</v>
          </cell>
          <cell r="Q1984">
            <v>0</v>
          </cell>
        </row>
        <row r="1985">
          <cell r="F1985" t="str">
            <v>RB.2125</v>
          </cell>
          <cell r="Q1985">
            <v>0</v>
          </cell>
        </row>
        <row r="1986">
          <cell r="F1986" t="str">
            <v>TT</v>
          </cell>
        </row>
        <row r="1987">
          <cell r="F1987" t="str">
            <v>BB.1112</v>
          </cell>
          <cell r="Q1987">
            <v>0</v>
          </cell>
        </row>
        <row r="1988">
          <cell r="Q1988">
            <v>0</v>
          </cell>
        </row>
        <row r="1989">
          <cell r="F1989" t="str">
            <v>ZI.2110</v>
          </cell>
          <cell r="Q1989">
            <v>0</v>
          </cell>
        </row>
        <row r="1990">
          <cell r="F1990" t="str">
            <v>ZI.1110</v>
          </cell>
          <cell r="Q1990">
            <v>0</v>
          </cell>
        </row>
        <row r="1991">
          <cell r="F1991" t="str">
            <v>ZI.3110</v>
          </cell>
          <cell r="Q1991">
            <v>0</v>
          </cell>
        </row>
        <row r="1992">
          <cell r="F1992" t="str">
            <v>ZI.6140</v>
          </cell>
          <cell r="Q1992">
            <v>0</v>
          </cell>
        </row>
        <row r="1993">
          <cell r="F1993" t="str">
            <v>ZI.6110</v>
          </cell>
          <cell r="Q1993">
            <v>0</v>
          </cell>
        </row>
        <row r="1994">
          <cell r="F1994" t="str">
            <v>ZI.8110</v>
          </cell>
          <cell r="Q1994">
            <v>0</v>
          </cell>
        </row>
        <row r="1995">
          <cell r="F1995" t="str">
            <v>TT</v>
          </cell>
          <cell r="Q1995">
            <v>0</v>
          </cell>
        </row>
        <row r="1996">
          <cell r="F1996" t="str">
            <v>ZJ.7220</v>
          </cell>
          <cell r="Q1996">
            <v>0</v>
          </cell>
        </row>
        <row r="1997">
          <cell r="F1997" t="str">
            <v>ZM.1210</v>
          </cell>
          <cell r="Q1997">
            <v>0</v>
          </cell>
        </row>
        <row r="1998">
          <cell r="F1998" t="str">
            <v>ZM.2110</v>
          </cell>
          <cell r="Q1998">
            <v>0</v>
          </cell>
        </row>
        <row r="1999">
          <cell r="F1999" t="str">
            <v>TT</v>
          </cell>
        </row>
        <row r="2000">
          <cell r="F2000" t="str">
            <v>ZJ.7272</v>
          </cell>
          <cell r="Q2000">
            <v>0</v>
          </cell>
        </row>
        <row r="2001">
          <cell r="F2001" t="str">
            <v>ZM.1272</v>
          </cell>
          <cell r="Q2001">
            <v>0</v>
          </cell>
        </row>
        <row r="2002">
          <cell r="F2002" t="str">
            <v>ZM.1160</v>
          </cell>
          <cell r="Q2002">
            <v>0</v>
          </cell>
        </row>
        <row r="2003">
          <cell r="F2003" t="str">
            <v>ZI.5120</v>
          </cell>
          <cell r="Q2003">
            <v>0</v>
          </cell>
        </row>
        <row r="2004">
          <cell r="F2004" t="str">
            <v>ZJ.7275</v>
          </cell>
          <cell r="Q2004">
            <v>0</v>
          </cell>
        </row>
        <row r="2005">
          <cell r="F2005" t="str">
            <v>ZM.1275</v>
          </cell>
          <cell r="Q2005">
            <v>0</v>
          </cell>
        </row>
        <row r="2006">
          <cell r="F2006" t="str">
            <v>ZM.2240</v>
          </cell>
          <cell r="Q2006">
            <v>0</v>
          </cell>
        </row>
        <row r="2007">
          <cell r="F2007" t="str">
            <v>ZM.1160</v>
          </cell>
          <cell r="Q2007">
            <v>0</v>
          </cell>
        </row>
        <row r="2008">
          <cell r="F2008" t="str">
            <v>TT</v>
          </cell>
          <cell r="Q2008">
            <v>0</v>
          </cell>
        </row>
        <row r="2009">
          <cell r="Q2009">
            <v>0</v>
          </cell>
        </row>
        <row r="2010">
          <cell r="F2010" t="str">
            <v>NB.2120</v>
          </cell>
          <cell r="Q2010">
            <v>0</v>
          </cell>
        </row>
        <row r="2011">
          <cell r="Q2011">
            <v>0</v>
          </cell>
        </row>
        <row r="2012">
          <cell r="Q2012">
            <v>0</v>
          </cell>
        </row>
        <row r="2013">
          <cell r="F2013" t="str">
            <v>TT</v>
          </cell>
          <cell r="Q2013">
            <v>0</v>
          </cell>
        </row>
        <row r="2014">
          <cell r="F2014" t="str">
            <v>NB.2120</v>
          </cell>
          <cell r="Q2014">
            <v>0</v>
          </cell>
        </row>
        <row r="2015">
          <cell r="Q2015">
            <v>0</v>
          </cell>
        </row>
        <row r="2016">
          <cell r="Q2016">
            <v>0</v>
          </cell>
        </row>
        <row r="2017">
          <cell r="Q2017">
            <v>0</v>
          </cell>
        </row>
        <row r="2018">
          <cell r="F2018" t="str">
            <v>TT</v>
          </cell>
          <cell r="Q2018">
            <v>0</v>
          </cell>
        </row>
        <row r="2019">
          <cell r="F2019" t="str">
            <v>NB.2120</v>
          </cell>
          <cell r="Q2019">
            <v>0</v>
          </cell>
        </row>
        <row r="2020">
          <cell r="F2020" t="str">
            <v>TT</v>
          </cell>
          <cell r="Q2020">
            <v>0</v>
          </cell>
        </row>
        <row r="2021">
          <cell r="Q2021">
            <v>0</v>
          </cell>
        </row>
        <row r="2022">
          <cell r="F2022" t="str">
            <v>BA.1442</v>
          </cell>
          <cell r="Q2022">
            <v>0</v>
          </cell>
        </row>
        <row r="2023">
          <cell r="F2023" t="str">
            <v>HA.1111</v>
          </cell>
          <cell r="Q2023">
            <v>0</v>
          </cell>
        </row>
        <row r="2024">
          <cell r="Q2024">
            <v>0</v>
          </cell>
        </row>
        <row r="2025">
          <cell r="Q2025">
            <v>0</v>
          </cell>
        </row>
        <row r="2026">
          <cell r="Q2026">
            <v>0</v>
          </cell>
        </row>
        <row r="2027">
          <cell r="F2027" t="str">
            <v>HA.3213</v>
          </cell>
          <cell r="Q2027">
            <v>0</v>
          </cell>
        </row>
        <row r="2028">
          <cell r="F2028" t="str">
            <v>KP.2310</v>
          </cell>
          <cell r="Q2028">
            <v>0</v>
          </cell>
        </row>
        <row r="2029">
          <cell r="F2029" t="str">
            <v>GI.1114</v>
          </cell>
          <cell r="Q2029">
            <v>0</v>
          </cell>
        </row>
        <row r="2030">
          <cell r="F2030" t="str">
            <v>GI.2114</v>
          </cell>
          <cell r="Q2030">
            <v>0</v>
          </cell>
        </row>
        <row r="2031">
          <cell r="Q2031">
            <v>0</v>
          </cell>
        </row>
        <row r="2032">
          <cell r="Q2032">
            <v>0</v>
          </cell>
        </row>
        <row r="2033">
          <cell r="Q2033">
            <v>0</v>
          </cell>
        </row>
        <row r="2034">
          <cell r="Q2034">
            <v>0</v>
          </cell>
        </row>
        <row r="2035">
          <cell r="Q2035">
            <v>0</v>
          </cell>
        </row>
        <row r="2036">
          <cell r="Q2036">
            <v>0</v>
          </cell>
        </row>
        <row r="2037">
          <cell r="Q2037">
            <v>0</v>
          </cell>
        </row>
        <row r="2038">
          <cell r="Q2038">
            <v>0</v>
          </cell>
        </row>
        <row r="2039">
          <cell r="Q2039">
            <v>0</v>
          </cell>
        </row>
        <row r="2040">
          <cell r="F2040" t="str">
            <v>GG.2214</v>
          </cell>
          <cell r="Q2040">
            <v>0</v>
          </cell>
        </row>
        <row r="2041">
          <cell r="Q2041">
            <v>0</v>
          </cell>
        </row>
        <row r="2042">
          <cell r="Q2042">
            <v>0</v>
          </cell>
        </row>
        <row r="2043">
          <cell r="Q2043">
            <v>0</v>
          </cell>
        </row>
        <row r="2044">
          <cell r="F2044" t="str">
            <v>GG.2114</v>
          </cell>
          <cell r="Q2044">
            <v>0</v>
          </cell>
        </row>
        <row r="2045">
          <cell r="F2045" t="str">
            <v>PA.1214</v>
          </cell>
        </row>
        <row r="2046">
          <cell r="F2046" t="str">
            <v>PA.3114B</v>
          </cell>
          <cell r="Q2046">
            <v>0</v>
          </cell>
        </row>
        <row r="2047">
          <cell r="Q2047">
            <v>0</v>
          </cell>
        </row>
        <row r="2048">
          <cell r="Q2048">
            <v>0</v>
          </cell>
        </row>
        <row r="2049">
          <cell r="Q2049">
            <v>0</v>
          </cell>
        </row>
        <row r="2050">
          <cell r="Q2050">
            <v>0</v>
          </cell>
        </row>
        <row r="2051">
          <cell r="Q2051">
            <v>0</v>
          </cell>
        </row>
        <row r="2052">
          <cell r="Q2052">
            <v>0</v>
          </cell>
        </row>
        <row r="2053">
          <cell r="Q2053">
            <v>0</v>
          </cell>
        </row>
        <row r="2054">
          <cell r="Q2054">
            <v>0</v>
          </cell>
        </row>
        <row r="2055">
          <cell r="Q2055">
            <v>0</v>
          </cell>
        </row>
        <row r="2056">
          <cell r="Q2056">
            <v>0</v>
          </cell>
        </row>
        <row r="2057">
          <cell r="F2057" t="str">
            <v>PA.4214</v>
          </cell>
          <cell r="Q2057">
            <v>0</v>
          </cell>
        </row>
        <row r="2058">
          <cell r="F2058" t="str">
            <v>QB.4110SR</v>
          </cell>
          <cell r="Q2058">
            <v>0</v>
          </cell>
        </row>
        <row r="2059">
          <cell r="Q2059">
            <v>0</v>
          </cell>
        </row>
        <row r="2060">
          <cell r="Q2060">
            <v>0</v>
          </cell>
        </row>
        <row r="2061">
          <cell r="Q2061">
            <v>0</v>
          </cell>
        </row>
        <row r="2062">
          <cell r="Q2062">
            <v>0</v>
          </cell>
        </row>
        <row r="2063">
          <cell r="F2063" t="str">
            <v>QB.1210</v>
          </cell>
          <cell r="Q2063">
            <v>0</v>
          </cell>
        </row>
        <row r="2064">
          <cell r="F2064" t="str">
            <v>RB.2125</v>
          </cell>
          <cell r="Q2064">
            <v>0</v>
          </cell>
        </row>
        <row r="2065">
          <cell r="Q2065">
            <v>0</v>
          </cell>
        </row>
        <row r="2066">
          <cell r="Q2066">
            <v>0</v>
          </cell>
        </row>
        <row r="2067">
          <cell r="Q2067">
            <v>0</v>
          </cell>
        </row>
        <row r="2068">
          <cell r="Q2068">
            <v>0</v>
          </cell>
        </row>
        <row r="2069">
          <cell r="Q2069">
            <v>0</v>
          </cell>
        </row>
        <row r="2070">
          <cell r="F2070" t="str">
            <v>UD.3220SR1</v>
          </cell>
          <cell r="Q2070">
            <v>0</v>
          </cell>
        </row>
        <row r="2071">
          <cell r="F2071" t="str">
            <v>UC.4210SR</v>
          </cell>
          <cell r="Q2071">
            <v>0</v>
          </cell>
        </row>
        <row r="2072">
          <cell r="F2072" t="str">
            <v>UB.1110</v>
          </cell>
          <cell r="Q2072">
            <v>0</v>
          </cell>
        </row>
        <row r="2073">
          <cell r="F2073" t="str">
            <v>UC.3110</v>
          </cell>
          <cell r="Q2073">
            <v>0</v>
          </cell>
        </row>
        <row r="2074">
          <cell r="F2074" t="str">
            <v>BB.1411</v>
          </cell>
          <cell r="Q2074">
            <v>0</v>
          </cell>
        </row>
        <row r="2075">
          <cell r="F2075" t="str">
            <v>SA.4110</v>
          </cell>
          <cell r="Q2075">
            <v>0</v>
          </cell>
        </row>
        <row r="2076">
          <cell r="F2076" t="str">
            <v>SA.7111</v>
          </cell>
        </row>
        <row r="2078">
          <cell r="Q2078">
            <v>0</v>
          </cell>
        </row>
        <row r="2079">
          <cell r="Q2079">
            <v>0</v>
          </cell>
        </row>
        <row r="2080">
          <cell r="Q2080">
            <v>0</v>
          </cell>
        </row>
        <row r="2081">
          <cell r="Q2081">
            <v>0</v>
          </cell>
        </row>
        <row r="2082">
          <cell r="Q2082">
            <v>0</v>
          </cell>
        </row>
        <row r="2083">
          <cell r="Q2083">
            <v>0</v>
          </cell>
        </row>
        <row r="2084">
          <cell r="F2084" t="str">
            <v>SA.7111</v>
          </cell>
          <cell r="Q2084">
            <v>0</v>
          </cell>
        </row>
        <row r="2085">
          <cell r="F2085" t="str">
            <v>QA.1310</v>
          </cell>
          <cell r="Q2085">
            <v>0</v>
          </cell>
        </row>
        <row r="2086">
          <cell r="F2086" t="str">
            <v>BB.1112</v>
          </cell>
          <cell r="Q2086">
            <v>0</v>
          </cell>
        </row>
        <row r="2087">
          <cell r="F2087" t="str">
            <v>SA.4110</v>
          </cell>
          <cell r="Q2087">
            <v>0</v>
          </cell>
        </row>
        <row r="2088">
          <cell r="F2088" t="str">
            <v>RC.1110</v>
          </cell>
          <cell r="Q2088">
            <v>0</v>
          </cell>
        </row>
        <row r="2089">
          <cell r="Q2089">
            <v>0</v>
          </cell>
        </row>
        <row r="2090">
          <cell r="Q2090">
            <v>0</v>
          </cell>
        </row>
        <row r="2091">
          <cell r="Q2091">
            <v>0</v>
          </cell>
        </row>
        <row r="2092">
          <cell r="F2092" t="str">
            <v>BA.1442</v>
          </cell>
          <cell r="Q2092">
            <v>2</v>
          </cell>
        </row>
        <row r="2093">
          <cell r="F2093" t="str">
            <v>P0.105</v>
          </cell>
          <cell r="Q2093">
            <v>2</v>
          </cell>
        </row>
        <row r="2094">
          <cell r="F2094" t="str">
            <v>P.01.05</v>
          </cell>
          <cell r="Q2094">
            <v>0</v>
          </cell>
        </row>
        <row r="2095">
          <cell r="F2095" t="str">
            <v>HA.5213</v>
          </cell>
          <cell r="Q2095">
            <v>0.53759999999999997</v>
          </cell>
        </row>
        <row r="2096">
          <cell r="F2096" t="str">
            <v>KA.2320</v>
          </cell>
          <cell r="Q2096">
            <v>6.08E-2</v>
          </cell>
        </row>
        <row r="2097">
          <cell r="F2097" t="str">
            <v>IA.3511</v>
          </cell>
          <cell r="Q2097">
            <v>0.1</v>
          </cell>
        </row>
        <row r="2098">
          <cell r="F2098" t="str">
            <v>IA.3521</v>
          </cell>
          <cell r="Q2098">
            <v>0</v>
          </cell>
        </row>
        <row r="2099">
          <cell r="F2099" t="str">
            <v>RB.2125</v>
          </cell>
          <cell r="Q2099">
            <v>253.952</v>
          </cell>
        </row>
        <row r="2100">
          <cell r="F2100" t="str">
            <v>BB.1112</v>
          </cell>
        </row>
        <row r="2101">
          <cell r="F2101" t="str">
            <v>P0.414</v>
          </cell>
          <cell r="Q2101">
            <v>7.0200000000000005</v>
          </cell>
        </row>
        <row r="2102">
          <cell r="F2102" t="str">
            <v>P.04.14</v>
          </cell>
          <cell r="Q2102">
            <v>0</v>
          </cell>
        </row>
        <row r="2103">
          <cell r="F2103" t="str">
            <v>P0.715</v>
          </cell>
          <cell r="Q2103">
            <v>2.64</v>
          </cell>
        </row>
        <row r="2104">
          <cell r="F2104" t="str">
            <v>P.07.15</v>
          </cell>
          <cell r="Q2104">
            <v>0</v>
          </cell>
        </row>
        <row r="2105">
          <cell r="F2105" t="str">
            <v>NB.2120</v>
          </cell>
          <cell r="Q2105">
            <v>2.64</v>
          </cell>
        </row>
        <row r="2106">
          <cell r="F2106" t="str">
            <v>GI.2114</v>
          </cell>
          <cell r="Q2106">
            <v>4.41</v>
          </cell>
        </row>
        <row r="2107">
          <cell r="F2107" t="str">
            <v>PA.1214</v>
          </cell>
          <cell r="Q2107">
            <v>8.82</v>
          </cell>
        </row>
        <row r="2108">
          <cell r="F2108" t="str">
            <v>UB.1110</v>
          </cell>
          <cell r="Q2108">
            <v>44.1</v>
          </cell>
        </row>
        <row r="2109">
          <cell r="F2109" t="str">
            <v>UC.3110</v>
          </cell>
          <cell r="Q2109">
            <v>44.1</v>
          </cell>
        </row>
        <row r="2110">
          <cell r="F2110" t="str">
            <v>SA.7111</v>
          </cell>
          <cell r="Q2110">
            <v>2</v>
          </cell>
        </row>
        <row r="2111">
          <cell r="F2111" t="str">
            <v>QA.1310</v>
          </cell>
          <cell r="Q2111">
            <v>2</v>
          </cell>
        </row>
        <row r="2112">
          <cell r="F2112" t="str">
            <v>TT</v>
          </cell>
          <cell r="Q2112">
            <v>10</v>
          </cell>
        </row>
        <row r="2113">
          <cell r="F2113" t="str">
            <v>BB.1112</v>
          </cell>
          <cell r="Q2113">
            <v>2</v>
          </cell>
        </row>
        <row r="2114">
          <cell r="Q2114">
            <v>0</v>
          </cell>
        </row>
        <row r="2115">
          <cell r="F2115" t="str">
            <v>VC-29</v>
          </cell>
          <cell r="Q2115">
            <v>93</v>
          </cell>
        </row>
        <row r="2116">
          <cell r="F2116" t="str">
            <v>VC-02</v>
          </cell>
          <cell r="Q2116">
            <v>275.52</v>
          </cell>
        </row>
        <row r="2117">
          <cell r="F2117" t="str">
            <v>VC-07</v>
          </cell>
          <cell r="Q2117">
            <v>307.64</v>
          </cell>
        </row>
        <row r="2118">
          <cell r="F2118" t="str">
            <v>VC-13</v>
          </cell>
          <cell r="Q2118">
            <v>20.85</v>
          </cell>
        </row>
        <row r="2119">
          <cell r="F2119" t="str">
            <v>VC-17</v>
          </cell>
          <cell r="Q2119">
            <v>25.410000000000004</v>
          </cell>
        </row>
        <row r="2120">
          <cell r="F2120" t="str">
            <v>VC-21</v>
          </cell>
          <cell r="Q2120">
            <v>68.823000000000008</v>
          </cell>
        </row>
        <row r="2121">
          <cell r="Q2121">
            <v>0</v>
          </cell>
        </row>
        <row r="2122">
          <cell r="F2122" t="str">
            <v>CA.1113</v>
          </cell>
          <cell r="Q2122">
            <v>0</v>
          </cell>
        </row>
        <row r="2123">
          <cell r="F2123" t="str">
            <v>TT</v>
          </cell>
          <cell r="Q2123">
            <v>0</v>
          </cell>
        </row>
        <row r="2124">
          <cell r="F2124" t="str">
            <v>TT</v>
          </cell>
          <cell r="Q2124">
            <v>0</v>
          </cell>
        </row>
        <row r="2125">
          <cell r="F2125" t="str">
            <v>TT</v>
          </cell>
        </row>
        <row r="2127">
          <cell r="F2127" t="str">
            <v>BA.1443</v>
          </cell>
          <cell r="Q2127">
            <v>66</v>
          </cell>
        </row>
        <row r="2128">
          <cell r="Q2128">
            <v>0</v>
          </cell>
        </row>
        <row r="2129">
          <cell r="Q2129">
            <v>0</v>
          </cell>
        </row>
        <row r="2130">
          <cell r="Q2130">
            <v>20</v>
          </cell>
        </row>
        <row r="2131">
          <cell r="Q2131">
            <v>14</v>
          </cell>
        </row>
        <row r="2132">
          <cell r="Q2132">
            <v>32</v>
          </cell>
        </row>
        <row r="2133">
          <cell r="Q2133">
            <v>0</v>
          </cell>
        </row>
        <row r="2134">
          <cell r="Q2134">
            <v>0</v>
          </cell>
        </row>
        <row r="2135">
          <cell r="Q2135">
            <v>0</v>
          </cell>
        </row>
        <row r="2136">
          <cell r="Q2136">
            <v>0</v>
          </cell>
        </row>
        <row r="2137">
          <cell r="Q2137">
            <v>0</v>
          </cell>
        </row>
        <row r="2138">
          <cell r="Q2138">
            <v>0</v>
          </cell>
        </row>
        <row r="2139">
          <cell r="Q2139">
            <v>0</v>
          </cell>
        </row>
        <row r="2140">
          <cell r="Q2140">
            <v>0</v>
          </cell>
        </row>
        <row r="2141">
          <cell r="F2141" t="str">
            <v>P0.105</v>
          </cell>
          <cell r="Q2141">
            <v>5.4</v>
          </cell>
        </row>
        <row r="2142">
          <cell r="Q2142">
            <v>0</v>
          </cell>
        </row>
        <row r="2143">
          <cell r="Q2143">
            <v>0</v>
          </cell>
        </row>
        <row r="2144">
          <cell r="Q2144">
            <v>0</v>
          </cell>
        </row>
        <row r="2145">
          <cell r="Q2145">
            <v>2</v>
          </cell>
        </row>
        <row r="2146">
          <cell r="Q2146">
            <v>2.4000000000000004</v>
          </cell>
        </row>
        <row r="2147">
          <cell r="Q2147">
            <v>1</v>
          </cell>
        </row>
        <row r="2148">
          <cell r="Q2148">
            <v>0</v>
          </cell>
        </row>
        <row r="2149">
          <cell r="Q2149">
            <v>0</v>
          </cell>
        </row>
        <row r="2150">
          <cell r="Q2150">
            <v>0</v>
          </cell>
        </row>
        <row r="2151">
          <cell r="Q2151">
            <v>0</v>
          </cell>
        </row>
        <row r="2152">
          <cell r="Q2152">
            <v>0</v>
          </cell>
        </row>
        <row r="2153">
          <cell r="Q2153">
            <v>0</v>
          </cell>
        </row>
        <row r="2154">
          <cell r="Q2154">
            <v>0</v>
          </cell>
        </row>
        <row r="2155">
          <cell r="Q2155">
            <v>0</v>
          </cell>
        </row>
        <row r="2156">
          <cell r="F2156" t="str">
            <v>HA.1313</v>
          </cell>
          <cell r="Q2156">
            <v>3.4</v>
          </cell>
        </row>
        <row r="2157">
          <cell r="F2157" t="str">
            <v>IA.1120</v>
          </cell>
          <cell r="Q2157">
            <v>0.34</v>
          </cell>
        </row>
        <row r="2158">
          <cell r="F2158" t="str">
            <v>KA.1220</v>
          </cell>
          <cell r="Q2158">
            <v>0.1</v>
          </cell>
        </row>
        <row r="2159">
          <cell r="F2159" t="str">
            <v>BB.1113</v>
          </cell>
          <cell r="Q2159">
            <v>16.5</v>
          </cell>
        </row>
        <row r="2160">
          <cell r="F2160" t="str">
            <v>VC-03/100</v>
          </cell>
          <cell r="Q2160">
            <v>59.4</v>
          </cell>
        </row>
        <row r="2161">
          <cell r="F2161" t="str">
            <v>BD.1712</v>
          </cell>
          <cell r="Q2161">
            <v>0.59399999999999997</v>
          </cell>
        </row>
        <row r="2162">
          <cell r="F2162" t="str">
            <v>BJ.1212x4</v>
          </cell>
          <cell r="Q2162">
            <v>0</v>
          </cell>
        </row>
        <row r="2163">
          <cell r="F2163" t="str">
            <v>BJ.1132x2</v>
          </cell>
          <cell r="Q2163">
            <v>0</v>
          </cell>
        </row>
        <row r="2164">
          <cell r="F2164" t="str">
            <v>BJ.1132</v>
          </cell>
          <cell r="Q2164">
            <v>0.59399999999999997</v>
          </cell>
        </row>
        <row r="2165">
          <cell r="F2165" t="str">
            <v>B13-4/CÑ79/12</v>
          </cell>
          <cell r="Q2165">
            <v>10</v>
          </cell>
        </row>
        <row r="2166">
          <cell r="F2166" t="str">
            <v>TT</v>
          </cell>
        </row>
        <row r="2167">
          <cell r="F2167" t="str">
            <v>P.04.14</v>
          </cell>
          <cell r="Q2167">
            <v>0</v>
          </cell>
        </row>
        <row r="2168">
          <cell r="F2168" t="str">
            <v>P.01.04</v>
          </cell>
        </row>
        <row r="2169">
          <cell r="F2169" t="str">
            <v>CA.1113</v>
          </cell>
        </row>
        <row r="2170">
          <cell r="F2170" t="str">
            <v>TT</v>
          </cell>
        </row>
        <row r="2171">
          <cell r="F2171" t="str">
            <v>GG.2114</v>
          </cell>
          <cell r="Q2171">
            <v>0</v>
          </cell>
        </row>
        <row r="2172">
          <cell r="F2172" t="str">
            <v>HA.1213</v>
          </cell>
          <cell r="Q2172">
            <v>0</v>
          </cell>
        </row>
        <row r="2173">
          <cell r="F2173" t="str">
            <v>TT</v>
          </cell>
        </row>
        <row r="2174">
          <cell r="Q217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149-2"/>
      <sheetName val="Tonf hop du toan"/>
      <sheetName val="#REF"/>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TDZ22"/>
    </sheetNames>
    <sheetDataSet>
      <sheetData sheetId="0" refreshError="1"/>
      <sheetData sheetId="1" refreshError="1"/>
      <sheetData sheetId="2" refreshError="1"/>
      <sheetData sheetId="3"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TIET DIEN"/>
      <sheetName val="XL4Test5"/>
      <sheetName val=""/>
      <sheetName val="monw cot"/>
      <sheetName val="A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B.1 - TH"/>
      <sheetName val="B.2. TL,TD"/>
      <sheetName val="B.3 PT-CL"/>
      <sheetName val="B.3. NL,TS"/>
      <sheetName val="B.4.CN"/>
      <sheetName val="B.5. DV"/>
      <sheetName val="B.6 XNK"/>
      <sheetName val="B.7. GDDT"/>
      <sheetName val="B.8. LD,VH,YT,XH"/>
      <sheetName val="B.9. VDTPT"/>
      <sheetName val="B.10. NSNN"/>
      <sheetName val="B.11 PTDN"/>
      <sheetName val="12. DTNN"/>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 VL_NC_TT1p"/>
    </sheetNames>
    <sheetDataSet>
      <sheetData sheetId="0" refreshError="1"/>
      <sheetData sheetId="1"/>
      <sheetData sheetId="2" refreshError="1"/>
      <sheetData sheetId="3" refreshError="1"/>
      <sheetData sheetId="4" refreshError="1"/>
      <sheetData sheetId="5"/>
      <sheetData sheetId="6"/>
      <sheetData sheetId="7"/>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_NC_TT _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TDTK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_NC"/>
    </sheetNames>
    <sheetDataSet>
      <sheetData sheetId="0"/>
      <sheetData sheetId="1"/>
      <sheetData sheetId="2"/>
      <sheetData sheetId="3"/>
      <sheetData sheetId="4"/>
      <sheetData sheetId="5"/>
      <sheetData sheetId="6"/>
      <sheetData sheetId="7"/>
      <sheetData sheetId="8"/>
      <sheetData sheetId="9"/>
      <sheetData sheetId="1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1"/>
      <sheetData sheetId="12"/>
      <sheetData sheetId="13"/>
      <sheetData sheetId="14"/>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6">
          <cell r="A26" t="b">
            <v>1</v>
          </cell>
        </row>
      </sheetData>
      <sheetData sheetId="1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TDTKP _2_"/>
      <sheetName val="CHITIET VL_NC_TT1p"/>
      <sheetName val="CHITIET VL_NC_DDTT3PHA "/>
    </sheetNames>
    <sheetDataSet>
      <sheetData sheetId="0"/>
      <sheetData sheetId="1"/>
      <sheetData sheetId="2" refreshError="1">
        <row r="110">
          <cell r="Y110">
            <v>0</v>
          </cell>
        </row>
      </sheetData>
      <sheetData sheetId="3"/>
      <sheetData sheetId="4" refreshError="1">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efreshError="1">
        <row r="426">
          <cell r="G426">
            <v>103996.70000000001</v>
          </cell>
        </row>
      </sheetData>
      <sheetData sheetId="17"/>
      <sheetData sheetId="18"/>
      <sheetData sheetId="19"/>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s>
    <sheetDataSet>
      <sheetData sheetId="0"/>
      <sheetData sheetId="1"/>
      <sheetData sheetId="2"/>
      <sheetData sheetId="3"/>
      <sheetData sheetId="4" refreshError="1">
        <row r="27">
          <cell r="C27" t="e">
            <v>#N/A</v>
          </cell>
        </row>
      </sheetData>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TNHCHINH"/>
    </sheetNames>
    <sheetDataSet>
      <sheetData sheetId="0"/>
      <sheetData sheetId="1" refreshError="1">
        <row r="38">
          <cell r="I38">
            <v>3796545</v>
          </cell>
          <cell r="J38">
            <v>7140136</v>
          </cell>
          <cell r="K38">
            <v>6113655</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01"/>
      <sheetName val="02"/>
      <sheetName val="03"/>
      <sheetName val="04"/>
      <sheetName val="PL12"/>
      <sheetName val="PL13"/>
      <sheetName val="PL14"/>
      <sheetName val="PL15"/>
      <sheetName val="PL16"/>
      <sheetName val="PL17"/>
      <sheetName val="PL18"/>
      <sheetName val="XXXXXXXX"/>
      <sheetName val="XXXXXXX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efreshError="1">
        <row r="295">
          <cell r="C295">
            <v>9610</v>
          </cell>
          <cell r="T295">
            <v>12</v>
          </cell>
          <cell r="U295">
            <v>9</v>
          </cell>
        </row>
      </sheetData>
      <sheetData sheetId="2"/>
      <sheetData sheetId="3"/>
      <sheetData sheetId="4"/>
      <sheetData sheetId="5"/>
      <sheetData sheetId="6"/>
      <sheetData sheetId="7"/>
      <sheetData sheetId="8"/>
      <sheetData sheetId="9"/>
      <sheetData sheetId="10" refreshError="1">
        <row r="44">
          <cell r="E44" t="e">
            <v>#NAME?</v>
          </cell>
          <cell r="F44" t="e">
            <v>#NAME?</v>
          </cell>
          <cell r="G44">
            <v>2272217561.4542689</v>
          </cell>
        </row>
      </sheetData>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QT"/>
      <sheetName val="bia"/>
      <sheetName val="THTT"/>
      <sheetName val="TH"/>
      <sheetName val="TH§Z6Kv"/>
      <sheetName val="VLNCZ6kV"/>
      <sheetName val="CTDZ 6kV"/>
      <sheetName val="THTBA"/>
      <sheetName val="VLNCTBA"/>
      <sheetName val="CTTBA"/>
      <sheetName val="THdz0,4"/>
      <sheetName val="Vlncdz0,4cto"/>
      <sheetName val="CTDZ 0.4+cto"/>
      <sheetName val="TH6- 1"/>
      <sheetName val="vlnc6-1"/>
      <sheetName val="ct6-1"/>
      <sheetName val="THTBA-1"/>
      <sheetName val="vlnctba-1"/>
      <sheetName val="cttba-1"/>
      <sheetName val="th0,4-1"/>
      <sheetName val="vlnc0,4cto-1"/>
      <sheetName val="ct0,4cto-1"/>
      <sheetName val="vc"/>
      <sheetName val="CTbe tong"/>
      <sheetName val="Trongluong"/>
      <sheetName val="XXXXXXXX"/>
      <sheetName val="XXXXXXX0"/>
      <sheetName val="XL4Poppy"/>
      <sheetName val="CTDZ 0_4_cto"/>
      <sheetName val="TNHCHINH"/>
      <sheetName val="BC.TN"/>
      <sheetName val="MSTN"/>
      <sheetName val="Bai 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表"/>
      <sheetName val="比較表 (2)"/>
      <sheetName val="MH比較表"/>
      <sheetName val="ENG比較表 (2)"/>
      <sheetName val="Sheet3"/>
      <sheetName val="00000000"/>
      <sheetName val="10000000"/>
      <sheetName val="20000000"/>
      <sheetName val="KSTK"/>
      <sheetName val="CVC"/>
      <sheetName val="CLVT"/>
      <sheetName val="vatTu"/>
      <sheetName val="STKLD"/>
      <sheetName val="SoBac"/>
      <sheetName val="DUOI"/>
      <sheetName val="XL4Poppy"/>
      <sheetName val="QL6A"/>
      <sheetName val="QL32"/>
      <sheetName val="QL1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Quý I.2001"/>
      <sheetName val="Quý II .2001"/>
      <sheetName val="Quý III.2001"/>
      <sheetName val="T10"/>
      <sheetName val="T11"/>
      <sheetName val="T12.2001"/>
      <sheetName val="Quý IV.2001"/>
      <sheetName val="Nam 2001"/>
      <sheetName val="DoiT"/>
      <sheetName val="Da NThu"/>
      <sheetName val="HBT"/>
      <sheetName val="SCL - 01"/>
      <sheetName val="XDCB - 00"/>
      <sheetName val="SCL-2000"/>
      <sheetName val="2000"/>
      <sheetName val="KtoanHBT"/>
      <sheetName val="BB"/>
      <sheetName val="KH"/>
      <sheetName val="TH"/>
      <sheetName val="Sheet2"/>
      <sheetName val="Sheet1"/>
      <sheetName val="Btong"/>
      <sheetName val="CTiet"/>
      <sheetName val="Thop VL"/>
      <sheetName val="VC"/>
      <sheetName val="THDT"/>
      <sheetName val="LKVL"/>
      <sheetName val="TKVL"/>
      <sheetName val="TH VL"/>
      <sheetName val="TH-1"/>
      <sheetName val="TH-DT"/>
      <sheetName val="QT3"/>
      <sheetName val="QT4"/>
      <sheetName val="TONGXL"/>
      <sheetName val="DON GIA CHI TIET TL"/>
      <sheetName val="DD35"/>
      <sheetName val="TBA35"/>
      <sheetName val="TH quyettoan"/>
      <sheetName val="biaQT"/>
      <sheetName val="TKe"/>
      <sheetName val="ks-tk"/>
      <sheetName val="dtctiet"/>
      <sheetName val="Cong"/>
      <sheetName val="thnen"/>
      <sheetName val="klnen"/>
      <sheetName val="DONGIA-NGHIAKY"/>
      <sheetName val="d c1"/>
      <sheetName val="d c2"/>
      <sheetName val="VL-NC-M"/>
      <sheetName val="22KV"/>
      <sheetName val="CT-TBA"/>
      <sheetName val="CT-TN"/>
      <sheetName val="DTCT KSTK"/>
      <sheetName val="THKS"/>
      <sheetName val="DTCTKS"/>
      <sheetName val="00000001"/>
      <sheetName val="XL4Test5"/>
      <sheetName val="PTho"/>
      <sheetName val="MTe"/>
      <sheetName val="SHo"/>
      <sheetName val="TDuong"/>
      <sheetName val="ThanUyen"/>
      <sheetName val="Nganh"/>
      <sheetName val="BQLDA"/>
      <sheetName val="DC1605"/>
      <sheetName val="DcnamTV"/>
      <sheetName val="ppnamdaibieu"/>
      <sheetName val="TyleAdreyanop"/>
      <sheetName val="ppAdreyanop"/>
      <sheetName val="ketqua"/>
      <sheetName val="maxminth"/>
      <sheetName val="XXXXXXXX"/>
      <sheetName val="NAM2002"/>
      <sheetName val="QI-02"/>
      <sheetName val="QUYII-02 "/>
      <sheetName val="QUYIII"/>
      <sheetName val="QUYIV-12"/>
      <sheetName val="QUYIV-11"/>
      <sheetName val="_x0000_畑⃽⹉〲㄰_x000c_儀ﵵ䤠⁉㈮〰ఱ_x0000_畑⃽滯⁧㔲欠⥧̂_x0000_潢匀敨瑥ز_x0000_桓"/>
      <sheetName val="Dthu noi bo"/>
      <sheetName val="Dieu chinh Dthu"/>
      <sheetName val="Doanh thu SX#"/>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1"/>
      <sheetName val="T 2"/>
      <sheetName val="t 3"/>
      <sheetName val="t4"/>
      <sheetName val="t5"/>
      <sheetName val="t6"/>
      <sheetName val="t7"/>
      <sheetName val="t8"/>
      <sheetName val="t9"/>
      <sheetName val="t12-1"/>
      <sheetName val="cong no cuoi ky"/>
      <sheetName val="TH03"/>
      <sheetName val="Gia "/>
      <sheetName val="TONGHOPTHAU"/>
      <sheetName val="CLVT cau tau"/>
      <sheetName val="BUVC cau tau"/>
      <sheetName val="CLVT ke"/>
      <sheetName val="CLVT bai nua nghieng"/>
      <sheetName val="BVC ke"/>
      <sheetName val="Bu van chuyen ben nua nghieng"/>
      <sheetName val="CHITIETTHAU"/>
      <sheetName val="CLGXS"/>
      <sheetName val="thasat"/>
      <sheetName val="P.TAIVU"/>
      <sheetName val="Chart1"/>
      <sheetName val="TCHC"/>
      <sheetName val="CT45-3"/>
      <sheetName val="CT TR THDHA"/>
      <sheetName val="CT KHU CTSMY"/>
      <sheetName val="CT DNGHE DVVL"/>
      <sheetName val="CT TR NBLOAN"/>
      <sheetName val="SGIANH T3"/>
      <sheetName val="CT NMXMSG T9"/>
      <sheetName val="CT NMXM SGIANH"/>
      <sheetName val="TO COKHI"/>
      <sheetName val="CNUOC NTP"/>
      <sheetName val="NGAV CN2"/>
      <sheetName val="NGAV BVE"/>
      <sheetName val="NGIO AVUONG CN1"/>
      <sheetName val="NGIO AVUONG-KT"/>
      <sheetName val="N GioSGIANH"/>
      <sheetName val="Ngoaigio"/>
      <sheetName val="CT T D A.VUONG KT-LXE"/>
      <sheetName val="gia cong cokhi "/>
      <sheetName val="CT KENH N10-11"/>
      <sheetName val="DNNThach"/>
      <sheetName val="CT BVSONTINH"/>
      <sheetName val="CT TRUONG TSON"/>
      <sheetName val="CTCN CHOHK"/>
      <sheetName val="Thuong tet"/>
      <sheetName val="CTTTDDDC"/>
      <sheetName val="CT TTDDAC DIA CHINH"/>
      <sheetName val="CT VKS Son Tay"/>
      <sheetName val="CT AV-BVE-CDUONG"/>
      <sheetName val="CT A.VUONG CN"/>
      <sheetName val="PTCHC BSUNG"/>
      <sheetName val="PKT LUONG OM"/>
      <sheetName val="PKT"/>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Mar1"/>
      <sheetName val="Mar3"/>
      <sheetName val="Mar4"/>
      <sheetName val="Mar5"/>
      <sheetName val="Mar6"/>
      <sheetName val="Mar7"/>
      <sheetName val="Mar8"/>
      <sheetName val="Mar10"/>
      <sheetName val="Mar11"/>
      <sheetName val="Mar12"/>
      <sheetName val="Mar13"/>
      <sheetName val="Mar14"/>
      <sheetName val="Mar15"/>
      <sheetName val="Mar17"/>
      <sheetName val="Mar18"/>
      <sheetName val="Mar19"/>
      <sheetName val="Mar20"/>
      <sheetName val="Mar21"/>
      <sheetName val="Mar22"/>
      <sheetName val="Mar24"/>
      <sheetName val="Mar25"/>
      <sheetName val="Mar26"/>
      <sheetName val="Mar27"/>
      <sheetName val="Mar28"/>
      <sheetName val="Mar29"/>
      <sheetName val="Mar31"/>
      <sheetName val="Mar31 (2)"/>
      <sheetName val="Outlets"/>
      <sheetName val="PGs"/>
      <sheetName val="NAM"/>
      <sheetName val="HUNG"/>
      <sheetName val="HAI"/>
      <sheetName val="LAM"/>
      <sheetName val="Bang gia"/>
      <sheetName val="HANG TIEN BAO"/>
      <sheetName val="TH NHAP TON"/>
      <sheetName val="TH BAN"/>
      <sheetName val="t10-9"/>
      <sheetName val="t9-8"/>
      <sheetName val="tk cty"/>
      <sheetName val="T2"/>
      <sheetName val="T3"/>
      <sheetName val="T12"/>
      <sheetName val="bieu so2a (2)"/>
      <sheetName val="bieu so2b (2)"/>
      <sheetName val="Bieu so 2c"/>
      <sheetName val="Bieu so 2d"/>
      <sheetName val="mau 4a (2)"/>
      <sheetName val="mau 4b (2)"/>
      <sheetName val="bieu so4c (2)"/>
      <sheetName val="mau 6a"/>
      <sheetName val="bieu so6b"/>
      <sheetName val="mau 8a "/>
      <sheetName val="mau 8b "/>
      <sheetName val="bieu so8C "/>
      <sheetName val="phu cap dai bieu HDND 2005"/>
      <sheetName val="bieu so2b mau don vi "/>
      <sheetName val="HSMT-02"/>
      <sheetName val="KD"/>
      <sheetName val="HTTC-01"/>
      <sheetName val="KCB-01"/>
      <sheetName val="HTTC-02"/>
      <sheetName val="KCB-02"/>
      <sheetName val="HTTC-03"/>
      <sheetName val="KCB-03"/>
      <sheetName val="PHUONG"/>
      <sheetName val="HAO"/>
      <sheetName val="KIET"/>
      <sheetName val="ANH"/>
      <sheetName val="HUYNH"/>
      <sheetName val="TONGHOP"/>
      <sheetName val="TONKHO"/>
      <sheetName val="BANLE"/>
      <sheetName val="NHAPKHO"/>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KE PHI"/>
      <sheetName val="KE THUE"/>
      <sheetName val="KE CHI PHI"/>
      <sheetName val="TINH GIA THANH"/>
      <sheetName val="TONG HOP KHAU HAO"/>
      <sheetName val="TONG HOP CHI PHI"/>
      <sheetName val="DA SAN XUAT TRONG THANG"/>
      <sheetName val="THANH TOAN TIEN UNG"/>
      <sheetName val="KHAU HAO DAY CHUYEN DA"/>
      <sheetName val="Q1-03"/>
      <sheetName val="Q2-03"/>
      <sheetName val="Congv50x50"/>
      <sheetName val="v75x75"/>
      <sheetName val="tronD75"/>
      <sheetName val="klnen+mat623-anphu"/>
      <sheetName val="DCML T10"/>
      <sheetName val="X DAU"/>
      <sheetName val="BS Men"/>
      <sheetName val="AN CA TT"/>
      <sheetName val="AN CA VP"/>
      <sheetName val="VAN PHONG"/>
      <sheetName val="TTDTDD"/>
      <sheetName val="R.BIA"/>
      <sheetName val="DIEN TU"/>
      <sheetName val="Ca"/>
      <sheetName val="THUOC LA"/>
      <sheetName val="THUOC LA Cuong"/>
      <sheetName val="THUOC LA UNG (2)"/>
      <sheetName val="VLDX"/>
      <sheetName val="CD"/>
      <sheetName val="NHUA"/>
      <sheetName val="Le"/>
      <sheetName val="XD"/>
      <sheetName val="Ung XD (3)"/>
      <sheetName val="NHOT"/>
      <sheetName val="Sam, lop"/>
      <sheetName val="ML LG"/>
      <sheetName val="so tien"/>
      <sheetName val="Ung THAN DA 3"/>
      <sheetName val="#REF"/>
      <sheetName val="XDCB"/>
      <sheetName val="XL"/>
      <sheetName val="CN.VLXD"/>
      <sheetName val="shop DW"/>
      <sheetName val="phan tich KLQT"/>
      <sheetName val="TH KLQT"/>
      <sheetName val="QT SON"/>
      <sheetName val="Sheet1 (2)"/>
      <sheetName val="Vatlieu"/>
      <sheetName val="He so"/>
      <sheetName val="PL Vua"/>
      <sheetName val="DgDuong"/>
      <sheetName val="dgmo-tru"/>
      <sheetName val="dgdam"/>
      <sheetName val="Dam-Mo-Tru"/>
      <sheetName val="dgcong"/>
      <sheetName val="DPD"/>
      <sheetName val="DTDuong"/>
      <sheetName val="GTXLc"/>
      <sheetName val="CPXLk"/>
      <sheetName val="DBu"/>
      <sheetName val="KPTH"/>
      <sheetName val="Bang KL ket cau"/>
      <sheetName val="Bang VL"/>
      <sheetName val="VL(No V-c)"/>
      <sheetName val="Chitieu-dam cac loai"/>
      <sheetName val="DG Dam"/>
      <sheetName val="DG chung"/>
      <sheetName val="DGdg"/>
      <sheetName val="VL-dac chung"/>
      <sheetName val="CocKN1m"/>
      <sheetName val="Coc40x40cm"/>
      <sheetName val="CT 1md &amp; dau cong"/>
      <sheetName val="Tong hop"/>
      <sheetName val="CT cong"/>
      <sheetName val="dg cong"/>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BIA"/>
      <sheetName val="T 01"/>
      <sheetName val="GTXL"/>
      <sheetName val="dgchitiet"/>
      <sheetName val="DTCong"/>
      <sheetName val="KLuong(cong)"/>
      <sheetName val="DHai(banDUL-5x20,05m)"/>
      <sheetName val="KVinh(banDUL-3x21,05m)"/>
      <sheetName val="KLuong(Cau)"/>
      <sheetName val="M"/>
      <sheetName val="NC"/>
      <sheetName val="VL"/>
      <sheetName val="DT(KVinh)"/>
      <sheetName val="DT(DHai)"/>
      <sheetName val="KL"/>
      <sheetName val="dg(cau)"/>
      <sheetName val="DT(cong)"/>
      <sheetName val="GTXLk"/>
      <sheetName val="CTXD"/>
      <sheetName val="30000000"/>
      <sheetName val="NSXC"/>
      <sheetName val="DD35KV"/>
      <sheetName val="HM PHUTRO"/>
      <sheetName val="lt-tl"/>
      <sheetName val="px3-tl"/>
      <sheetName val="px1-tl"/>
      <sheetName val="vp-tl"/>
      <sheetName val="px2,tb-tl"/>
      <sheetName val="th-qt"/>
      <sheetName val="bqt"/>
      <sheetName val="tl-khovt"/>
      <sheetName val="dtkhov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
      <sheetName val="Chart45"/>
      <sheetName val="Chart44"/>
      <sheetName val="Chart43"/>
      <sheetName val="Chart42"/>
      <sheetName val="Chart41"/>
      <sheetName val="Chart40"/>
      <sheetName val="Chart39"/>
      <sheetName val="Chart38"/>
      <sheetName val="Chart37"/>
      <sheetName val="Chart36"/>
      <sheetName val="Chart35"/>
      <sheetName val="Chart34"/>
      <sheetName val="Chart33"/>
      <sheetName val="Chart32"/>
      <sheetName val="Chart31"/>
      <sheetName val="Chart30"/>
      <sheetName val="Chart29"/>
      <sheetName val="Chart28"/>
      <sheetName val="Chart27"/>
      <sheetName val="Chart26"/>
      <sheetName val="Chart25"/>
      <sheetName val="Chart24"/>
      <sheetName val="Chart23"/>
      <sheetName val="Chart22"/>
      <sheetName val="Chart21"/>
      <sheetName val="Chart20"/>
      <sheetName val="Chart19"/>
      <sheetName val="Chart18"/>
      <sheetName val="Chart17"/>
      <sheetName val="Chart16"/>
      <sheetName val="Chart15"/>
      <sheetName val="Chart14"/>
      <sheetName val="Chart13"/>
      <sheetName val="Chart12"/>
      <sheetName val="Chart11"/>
      <sheetName val="Chart10"/>
      <sheetName val="Chart9"/>
      <sheetName val="Chart8"/>
      <sheetName val="Chart7"/>
      <sheetName val="Chart6"/>
      <sheetName val="Chart5"/>
      <sheetName val="Chart4"/>
      <sheetName val="Chart3"/>
      <sheetName val="Chart2"/>
      <sheetName val="Old_KL"/>
      <sheetName val="mau"/>
      <sheetName val="Binh Phu"/>
      <sheetName val="XUAN"/>
      <sheetName val="GIAU"/>
      <sheetName val="HUU TIN"/>
      <sheetName val="GC truong Thanh"/>
      <sheetName val="mua TruongThanh "/>
      <sheetName val="TRONG"/>
      <sheetName val="TVU"/>
      <sheetName val="CUONG"/>
      <sheetName val="D HOANG"/>
      <sheetName val="THUY"/>
      <sheetName val="TANnamPhat"/>
      <sheetName val="vinatafong2"/>
      <sheetName val="ViNaTaFong"/>
      <sheetName val="DaiNam"/>
      <sheetName val="SAPA"/>
      <sheetName val="BICH QUANG"/>
      <sheetName val="DAI HOA"/>
      <sheetName val="DAI HOA (2)"/>
      <sheetName val="DTXD"/>
      <sheetName val="THUAN HIEN"/>
      <sheetName val="       A.TY       "/>
      <sheetName val="SON VIET (2)"/>
      <sheetName val="SON VIET"/>
      <sheetName val="TRUONG PHAT"/>
      <sheetName val="PHU CHAU"/>
      <sheetName val="DA LOI"/>
      <sheetName val="MUA NGOAI"/>
      <sheetName val="HOAN CHAU"/>
      <sheetName val="HUU LIEN"/>
      <sheetName val="VAN PHAT"/>
      <sheetName val="    MCC   "/>
      <sheetName val="CTY QUOC HUNG"/>
      <sheetName val="TIEN NHUNG"/>
      <sheetName val="ANH SAO"/>
      <sheetName val="MUOI HOI"/>
      <sheetName val="TanPhuCuong"/>
      <sheetName val="THIEN CO"/>
      <sheetName val="HUNG PHAT"/>
      <sheetName val="TAN VIET"/>
      <sheetName val="TKH (37)"/>
      <sheetName val="TKH (38)"/>
      <sheetName val="TKH (39)"/>
      <sheetName val="TKH (40)"/>
      <sheetName val="TOTAL"/>
      <sheetName val="DT dat "/>
      <sheetName val="Dt dat Doan ket I"/>
      <sheetName val="DT datBan O"/>
      <sheetName val="DT dat Bon + D.Muong"/>
      <sheetName val="Hoa mau ban bon+D.muong "/>
      <sheetName val="Hoa mau ban o"/>
      <sheetName val="Hoa mau Ban Xa Can"/>
      <sheetName val="Hoa mau Doan Ket I+II"/>
      <sheetName val=" Bang tong hop KL"/>
      <sheetName val="TH Hoa mau cac ban"/>
      <sheetName val="Hoa mau, tai san ban Tra"/>
      <sheetName val="TH Dat cac Ban"/>
      <sheetName val=" Bieu TH Bon, DMuong tai san ho"/>
      <sheetName val="Bieu TH ban D. Ket"/>
      <sheetName val="Bieu TH TRa"/>
      <sheetName val="Bieu TH O"/>
      <sheetName val="DGXDCB"/>
      <sheetName val="DEM"/>
      <sheetName val="KHOILUONG"/>
      <sheetName val="DONGIA"/>
      <sheetName val="CPKSTK"/>
      <sheetName val="THIETBI"/>
      <sheetName val="TDT"/>
      <sheetName val="VC1"/>
      <sheetName val="VC2"/>
      <sheetName val="VC3"/>
      <sheetName val="VC4"/>
      <sheetName val="VC5"/>
      <sheetName val="BaoCao"/>
      <sheetName val="PTVL"/>
      <sheetName val="TT"/>
      <sheetName val="CO SO DU LIEU PTVL"/>
      <sheetName val="Thoat nuoc"/>
      <sheetName val="XXXXXXX0"/>
      <sheetName val="XXXXXXX1"/>
      <sheetName val="?畑⃽⹉〲㄰_x000c_儀ﵵ䤠⁉㈮〰ఱ?畑⃽滯⁧㔲欠⥧̂?潢匀敨瑥ز?桓"/>
      <sheetName val="KL cau Bac Phu Cat"/>
      <sheetName val="Dam, mo, tru"/>
      <sheetName val="Gia VL"/>
      <sheetName val="Luong"/>
      <sheetName val="Tuong chan"/>
      <sheetName val="KL-cau"/>
      <sheetName val="KL-nhip dam"/>
      <sheetName val="THKP"/>
      <sheetName val="KL-coc"/>
      <sheetName val="dgphu"/>
      <sheetName val="Thi cong"/>
      <sheetName val="XLK"/>
      <sheetName val="DG chitiet"/>
      <sheetName val="KLcau"/>
      <sheetName val="Cong(KM1+640-KM5+540)"/>
      <sheetName val="KM 209(1x18m)-Tthuong"/>
      <sheetName val="KM 205(1x12m)-BanDUL"/>
      <sheetName val="Gia tri XLc"/>
      <sheetName val="GTXL(TT03)"/>
      <sheetName val="May"/>
      <sheetName val="VLieu"/>
      <sheetName val="GTXL(TT03-2005)"/>
      <sheetName val="CP1-3nhip(L=130,40m)"/>
      <sheetName val="CP2-4nhip(L=170,40m)"/>
      <sheetName val="KLTB- 2"/>
      <sheetName val="KLTB- 1"/>
      <sheetName val="Thep"/>
      <sheetName val="KL chi tiet"/>
      <sheetName val="Vat Lieu"/>
      <sheetName val="CP4-7nhip(L=290,418m)"/>
      <sheetName val="KL toan bo"/>
      <sheetName val="Vat Lieu "/>
      <sheetName val="CP3-3nhip(L=130,423m)"/>
      <sheetName val="KLTB- 3"/>
      <sheetName val="CP5-3nhip(L=130,27m)"/>
      <sheetName val="KLTB- 5"/>
      <sheetName val="CP6-4nhip(L=170,40m)"/>
      <sheetName val="GTXL(TT03+04)"/>
      <sheetName val="KLTB- 6"/>
      <sheetName val="GTXL-Cau"/>
      <sheetName val="DHai(ban-5x20,05m;coc40x40)"/>
      <sheetName val="DT THU CHI NS2004"/>
      <sheetName val="TongKe"/>
      <sheetName val="Chitiet-VL"/>
      <sheetName val="ChiTiet-NC"/>
      <sheetName val="TH-VLNC"/>
      <sheetName val="Chenhlech"/>
      <sheetName val="t"/>
      <sheetName val="ngay le"/>
      <sheetName val="soquy"/>
      <sheetName val="d.sach"/>
      <sheetName val="DSACH"/>
      <sheetName val="Q1-02"/>
      <sheetName val="Q2-02"/>
      <sheetName val="Q3-02"/>
      <sheetName val="GTSP"/>
      <sheetName val="CHD"/>
      <sheetName val="BC10N"/>
      <sheetName val="TTSP"/>
      <sheetName val="GD-2006"/>
      <sheetName val="GD"/>
      <sheetName val="THPT"/>
      <sheetName val="KVinh(ban-3x21,05m;PA2)"/>
      <sheetName val="KVinh(ban-3x24m;PA1)"/>
      <sheetName val="thl 2003"/>
      <sheetName val="SD31-12-03"/>
      <sheetName val="CDKT-HANG "/>
      <sheetName val="Ngoai bang"/>
      <sheetName val="KQKD-HANG"/>
      <sheetName val="THUE"/>
      <sheetName val="thue VAT"/>
      <sheetName val="ChitieuTC-HANG"/>
      <sheetName val="BS"/>
      <sheetName val="OFF-BS"/>
      <sheetName val="PL"/>
      <sheetName val="TAX"/>
      <sheetName val="VAT (2)"/>
      <sheetName val="tѨasat"/>
      <sheetName val="Chi tiet"/>
      <sheetName val="THCT"/>
      <sheetName val="PTDG"/>
      <sheetName val="Chi tiet (2)"/>
      <sheetName val="THK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sheetData sheetId="651"/>
      <sheetData sheetId="652"/>
      <sheetData sheetId="653"/>
      <sheetData sheetId="654"/>
      <sheetData sheetId="655"/>
      <sheetData sheetId="656"/>
      <sheetData sheetId="657"/>
      <sheetData sheetId="658"/>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CHITIET VL_NCHT1 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_NC_TT1p"/>
    </sheetNames>
    <sheetDataSet>
      <sheetData sheetId="0"/>
      <sheetData sheetId="1"/>
      <sheetData sheetId="2" refreshError="1">
        <row r="110">
          <cell r="R110">
            <v>0</v>
          </cell>
        </row>
      </sheetData>
      <sheetData sheetId="3"/>
      <sheetData sheetId="4"/>
      <sheetData sheetId="5"/>
      <sheetData sheetId="6"/>
      <sheetData sheetId="7"/>
      <sheetData sheetId="8"/>
      <sheetData sheetId="9" refreshError="1">
        <row r="99">
          <cell r="G99">
            <v>2762857</v>
          </cell>
        </row>
        <row r="102">
          <cell r="G102">
            <v>108283.7</v>
          </cell>
        </row>
        <row r="112">
          <cell r="G112">
            <v>1632857</v>
          </cell>
        </row>
        <row r="260">
          <cell r="G260">
            <v>106126.40000000001</v>
          </cell>
        </row>
      </sheetData>
      <sheetData sheetId="10"/>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_VAT (9)"/>
      <sheetName val="HH_Muavao T9"/>
      <sheetName val="HH_Banra (9)"/>
      <sheetName val="HH_Banra (10)"/>
      <sheetName val="HH_Muavao T11"/>
      <sheetName val="HH_Banra (11)"/>
      <sheetName val="Tokhai_VAT (11)"/>
      <sheetName val="HH_Muavao T12 "/>
      <sheetName val="HH_Banra (12)"/>
      <sheetName val="Tokhai_VAT (12)"/>
      <sheetName val="Tokhai_VAT bo sung12"/>
      <sheetName val="HH_Muavao T1-2000"/>
      <sheetName val="Tokhai_VAT T1-2000"/>
      <sheetName val="HH_Banra 1-2000"/>
      <sheetName val="HHBanra bo sung T12"/>
      <sheetName val="HHBanra bo sung T12 (2)"/>
      <sheetName val="HH_Muavao bo sung T12-1999"/>
      <sheetName val="HH_Muavao bo sung T12-1999 (2)C"/>
      <sheetName val="Tokhai_VAT bo sung T12 (2)"/>
      <sheetName val="Tokhai_VAT 2-2000"/>
      <sheetName val="HH_Muavao T2-2000 "/>
      <sheetName val="HHBanra T2-2000"/>
      <sheetName val="HH_Muavao T2-2000  (2)"/>
      <sheetName val="Tokhai_VAT T2"/>
      <sheetName val="Tokhai_VAT T4-2000"/>
      <sheetName val="HH_Muavao T4-2000 "/>
      <sheetName val="HHBanra T4-2000"/>
      <sheetName val="HHBanra BSQT"/>
      <sheetName val="Sheet1"/>
      <sheetName val="Sheet2"/>
      <sheetName val="Sheet3"/>
      <sheetName val="PTH"/>
      <sheetName val="#REF"/>
      <sheetName val="Bang CC (2)"/>
      <sheetName val="Nhat trinh"/>
      <sheetName val="Tien An T11"/>
      <sheetName val="DNPD-QL"/>
      <sheetName val="Bang luong"/>
      <sheetName val="Bang CC"/>
      <sheetName val=" Luong nghien "/>
      <sheetName val="QT-LN"/>
      <sheetName val="Giantiep"/>
      <sheetName val="Tong hop"/>
      <sheetName val="Phuc vu"/>
      <sheetName val="May Phat"/>
      <sheetName val="1813"/>
      <sheetName val="XL4Test5"/>
      <sheetName val="HH_Muavao bo sung T12-1999 (6)C"/>
      <sheetName val=""/>
      <sheetName val="DM-BCQT"/>
      <sheetName val="BCTHTC"/>
      <sheetName val="thuephan2"/>
      <sheetName val="thuephan3"/>
      <sheetName val="1111"/>
      <sheetName val="1121"/>
      <sheetName val="1311."/>
      <sheetName val="1312"/>
      <sheetName val="1388"/>
      <sheetName val="3312."/>
      <sheetName val="141"/>
      <sheetName val="1421"/>
      <sheetName val="3311"/>
      <sheetName val="338"/>
      <sheetName val="242"/>
      <sheetName val="BHXH&amp;KFCD"/>
      <sheetName val="THNVNNuoc"/>
      <sheetName val="Bke nop thue"/>
      <sheetName val="THNVcap tren"/>
      <sheetName val="SDquyluong"/>
      <sheetName val="TH-TSCD (2)"/>
      <sheetName val="TH-TSCD-LK"/>
      <sheetName val="khau hao"/>
      <sheetName val="CP_QLDN"/>
      <sheetName val="Lai vay"/>
      <sheetName val="Phantich chi tieu TC"/>
      <sheetName val="CDSL"/>
      <sheetName val="Luyke"/>
      <sheetName val="KQKD quy 3"/>
      <sheetName val="KQKD 9 thang"/>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Gia VL"/>
      <sheetName val="Bang gia ca may"/>
      <sheetName val="Bang luong CB"/>
      <sheetName val="Bang P.tich CT"/>
      <sheetName val="D.toan chi tiet"/>
      <sheetName val="Bang TH Dtoan"/>
      <sheetName val="XXXXXXXX"/>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5 nam (tach)"/>
      <sheetName val="5 nam (tach) (2)"/>
      <sheetName val="KH 2003"/>
      <sheetName val="Ph-Thu"/>
      <sheetName val="Ph-Thu (2)"/>
      <sheetName val="PC (2)"/>
      <sheetName val="Chart2"/>
      <sheetName val="Chart1"/>
      <sheetName val="PC (3)"/>
      <sheetName val="Phantich"/>
      <sheetName val="Toan_DA"/>
      <sheetName val="2004"/>
      <sheetName val="2005"/>
      <sheetName val="XL4Test5"/>
      <sheetName val="BL01"/>
      <sheetName val="BL02"/>
      <sheetName val="BL03"/>
      <sheetName val="Congty"/>
      <sheetName val="VPPN"/>
      <sheetName val="XN74"/>
      <sheetName val="XN54"/>
      <sheetName val="XN33"/>
      <sheetName val="NK96"/>
      <sheetName val="tong hop"/>
      <sheetName val="phan tich DG"/>
      <sheetName val="gia vat lieu"/>
      <sheetName val="gia xe may"/>
      <sheetName val="gia nhan cong"/>
      <sheetName val="NEW_PANEL"/>
      <sheetName val="TK331A"/>
      <sheetName val="TK131B"/>
      <sheetName val="TK131A"/>
      <sheetName val="TK 331c1"/>
      <sheetName val="TK331C"/>
      <sheetName val="CT331-2003"/>
      <sheetName val="CT 331"/>
      <sheetName val="CT131-2003"/>
      <sheetName val="CT 131"/>
      <sheetName val="TK331B"/>
      <sheetName val="KHOI LUONG"/>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ong40_x0016_-410"/>
      <sheetName val="[heet30"/>
      <sheetName val="ton tam"/>
      <sheetName val="Thep hinh"/>
      <sheetName val="p-in"/>
      <sheetName va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gia vat mieu"/>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PANEL.XLSŝQT thue 2001"/>
      <sheetName val="DSKH HN"/>
      <sheetName val="NKY "/>
      <sheetName val="DS-TT"/>
      <sheetName val=" HN NHAP"/>
      <sheetName val="KHO HN"/>
      <sheetName val="CNO "/>
      <sheetName val="Sheet4"/>
      <sheetName val="Phan dap J95"/>
      <sheetName val="kh Òv-10"/>
      <sheetName val="_x0012_2-9"/>
      <sheetName val="K255 SBasa"/>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SŨeet3"/>
      <sheetName val="Sheet5"/>
      <sheetName val="Sheet6"/>
      <sheetName val="Sheet7"/>
      <sheetName val="Sheet8"/>
      <sheetName val="Sheet9"/>
      <sheetName val="Sheet10"/>
      <sheetName val="Sheet13"/>
      <sheetName val="Sheet14"/>
      <sheetName val="Sheet15"/>
      <sheetName val="Sheet16"/>
      <sheetName val="400-415.37"/>
      <sheetName val="KL NR2"/>
      <sheetName val="NR2 565 PQ DQ"/>
      <sheetName val="565 DD"/>
      <sheetName val="M2-415.37"/>
      <sheetName val="Cong"/>
      <sheetName val="507 PQ"/>
      <sheetName val="507 DD"/>
      <sheetName val=" Subbase"/>
      <sheetName val="NR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aet28"/>
      <sheetName val="k`28-10"/>
      <sheetName val="T9"/>
      <sheetName val="T2"/>
      <sheetName val="T1"/>
      <sheetName val="[PANEL.XLS_x001d_T5"/>
      <sheetName val="TH FF140"/>
      <sheetName val="TH FF177"/>
      <sheetName val="Tien dat HD"/>
      <sheetName val="TH cong no"/>
      <sheetName val="12.03"/>
      <sheetName val="1.04"/>
      <sheetName val="2.04"/>
      <sheetName val="3.04"/>
      <sheetName val="4.04"/>
      <sheetName val="Sheep75"/>
      <sheetName val="tuong"/>
      <sheetName val="UH"/>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Sheetး6"/>
      <sheetName val="NEW-PAN၅L"/>
      <sheetName val="[PANEL.XLSၝXL4Test5"/>
      <sheetName val="n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chitiÕt"/>
      <sheetName val="BXVL2"/>
      <sheetName val="CLVC"/>
      <sheetName val="THDT"/>
      <sheetName val="KTCBK"/>
      <sheetName val="KSDC BX"/>
      <sheetName val="KSDH BX"/>
      <sheetName val="THKL"/>
      <sheetName val="TH   UNICEF "/>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Chart1"/>
      <sheetName val="Phantich"/>
      <sheetName val="Toan_DA"/>
      <sheetName val="2004"/>
      <sheetName val="2005"/>
      <sheetName val="XL4Test5"/>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01-03"/>
      <sheetName val="Tonghop"/>
      <sheetName val="Sheet1"/>
      <sheetName val="00000000"/>
      <sheetName val="10000000"/>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q2"/>
      <sheetName val="q3"/>
      <sheetName val="Sheet11"/>
      <sheetName val="Sheet12"/>
      <sheetName val="Sheet13"/>
      <sheetName val="Sheet14"/>
      <sheetName val="Sheet15"/>
      <sheetName val="Sheet16"/>
      <sheetName val="TH"/>
      <sheetName val="bang chuan"/>
      <sheetName val="bien &lt;200 m2"/>
      <sheetName val="&lt;200"/>
      <sheetName val="bang chuan (2)"/>
      <sheetName val="thue (chinh thuc)"/>
      <sheetName val="thue"/>
      <sheetName val="thue (2)"/>
      <sheetName val="bang doi chieu"/>
      <sheetName val="20000000"/>
      <sheetName val="30000000"/>
      <sheetName val="40000000"/>
      <sheetName val="50000000"/>
      <sheetName val="60000000"/>
      <sheetName val="XL4Poppy"/>
      <sheetName val="KE PHI"/>
      <sheetName val="KE THUE"/>
      <sheetName val="KE CHI PHI"/>
      <sheetName val="TINH GIA THANH"/>
      <sheetName val="TONG HOP KHAU HAO"/>
      <sheetName val="TONG HOP CHI PHI"/>
      <sheetName val="DA SAN XUAT TRONG THANG"/>
      <sheetName val="THANH TOAN TIEN UNG"/>
      <sheetName val="KHAU HAO DAY CHUYEN DA"/>
      <sheetName val="NTRE"/>
      <sheetName val="MGIAO"/>
      <sheetName val="Tieuhoc"/>
      <sheetName val="THCoso"/>
      <sheetName val="THPT"/>
      <sheetName val="GVien"/>
      <sheetName val="Sheet3"/>
      <sheetName val="Hoan thanh"/>
      <sheetName val="Khoach"/>
      <sheetName val="hoan th 15"/>
      <sheetName val="Khoach 15"/>
      <sheetName val="HT 22"/>
      <sheetName val="KH 22"/>
      <sheetName val="KH29"/>
      <sheetName val="KH T8"/>
      <sheetName val="T8"/>
      <sheetName val="T7"/>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Vinh"/>
      <sheetName val="Hanh"/>
      <sheetName val="Chinh"/>
      <sheetName val="Triet"/>
      <sheetName val="Khac"/>
      <sheetName val="Hien"/>
      <sheetName val="Tong"/>
      <sheetName val="Thuchi "/>
      <sheetName val="Sheet2"/>
      <sheetName val="Sheet4"/>
      <sheetName val="Sheet5"/>
      <sheetName val="Cover"/>
      <sheetName val="explain"/>
      <sheetName val="Tong hop"/>
      <sheetName val="kp chi tiet"/>
      <sheetName val="Vat lieu"/>
      <sheetName val="May"/>
      <sheetName val="KHOAN"/>
      <sheetName val="CAPVATU"/>
      <sheetName val="to trinh mua VT"/>
      <sheetName val="Denghi tam ung"/>
      <sheetName val="KTRVATU "/>
      <sheetName val="MAU GNHH"/>
      <sheetName val="T.toan1"/>
      <sheetName val="Data"/>
      <sheetName val="Bang quyet toan VT"/>
      <sheetName val="THTRAO"/>
      <sheetName val="THNHA "/>
      <sheetName val="T-HOP"/>
      <sheetName val="BiaNgoai"/>
      <sheetName val="BiaTrong"/>
      <sheetName val="dq"/>
      <sheetName val="Outlets"/>
      <sheetName val="PGs"/>
      <sheetName val="bang thong ke"/>
      <sheetName val="KHNH T3-T10"/>
      <sheetName val="KHNH T4-T10"/>
      <sheetName val="XXXXXXXX"/>
      <sheetName val="NEW-PANEL"/>
      <sheetName val="GioiThieu"/>
      <sheetName val="DanhMuc_SoDu"/>
      <sheetName val="Phat_Sinh"/>
      <sheetName val="SoTSCD"/>
      <sheetName val="So_KHQuiII"/>
      <sheetName val="PNT-QUOT-#3"/>
      <sheetName val="COAT&amp;WRAP-QIOT-#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L51" t="str">
            <v>96</v>
          </cell>
          <cell r="AM51">
            <v>1</v>
          </cell>
          <cell r="AN51">
            <v>11.69</v>
          </cell>
          <cell r="AO51">
            <v>12.2</v>
          </cell>
          <cell r="AP51">
            <v>32.700000000000003</v>
          </cell>
          <cell r="AQ51">
            <v>42.78</v>
          </cell>
          <cell r="AR51">
            <v>57.38</v>
          </cell>
          <cell r="AS51">
            <v>45.87</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P103">
            <v>25.8</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sheetData sheetId="151"/>
      <sheetData sheetId="152"/>
      <sheetData sheetId="153" refreshError="1"/>
      <sheetData sheetId="154"/>
      <sheetData sheetId="155"/>
      <sheetData sheetId="156"/>
      <sheetData sheetId="157"/>
      <sheetData sheetId="158"/>
      <sheetData sheetId="159" refreshError="1"/>
      <sheetData sheetId="160"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s>
    <sheetDataSet>
      <sheetData sheetId="0"/>
      <sheetData sheetId="1"/>
      <sheetData sheetId="2"/>
      <sheetData sheetId="3"/>
      <sheetData sheetId="4"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ESTI."/>
      <sheetName val="DI-ESTI"/>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Loai-4-5"/>
      <sheetName val="om"/>
      <sheetName val="OM6"/>
      <sheetName val="om05"/>
      <sheetName val="NSU"/>
      <sheetName val="XL4Test5"/>
      <sheetName val="SPL4-TOTAL"/>
      <sheetName val="Input"/>
      <sheetName val="ptdg "/>
      <sheetName val="ptke"/>
      <sheetName val="ctdg"/>
      <sheetName val="ptdg"/>
      <sheetName val="IBASE"/>
      <sheetName val="(24)-Truc 9"/>
      <sheetName val="clecÿÿt"/>
      <sheetName val="ÿÿngia"/>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khung ten TD"/>
    </sheetNames>
    <sheetDataSet>
      <sheetData sheetId="0" refreshError="1"/>
      <sheetData sheetId="1" refreshError="1"/>
      <sheetData sheetId="2" refreshError="1"/>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g"/>
      <sheetName val="dg"/>
      <sheetName val="TH XD"/>
      <sheetName val="ma-pt"/>
      <sheetName val="ptvt"/>
      <sheetName val="chenhlech"/>
      <sheetName val="ms-dien"/>
      <sheetName val="dien"/>
      <sheetName val="TH dien"/>
      <sheetName val="ma-nuoc"/>
      <sheetName val="nuoc"/>
      <sheetName val="TH nuoc"/>
      <sheetName val="Sheet13"/>
      <sheetName val="Sheet14"/>
      <sheetName val="Sheet15"/>
      <sheetName val="Sheet16"/>
      <sheetName val="ma_pt"/>
      <sheetName val="Thuc thanh"/>
      <sheetName val="chdnhlech"/>
    </sheetNames>
    <sheetDataSet>
      <sheetData sheetId="0"/>
      <sheetData sheetId="1"/>
      <sheetData sheetId="2"/>
      <sheetData sheetId="3"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éi Suy TT"/>
      <sheetName val="De Bai"/>
      <sheetName val="Quan He Phu Tro"/>
      <sheetName val="Ket Qua Tinh Toan DTL"/>
      <sheetName val="Bieu Do"/>
      <sheetName val="XL4Poppy"/>
      <sheetName val="XL4Poppy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Ket"/>
      <sheetName val="Tien Luong"/>
      <sheetName val="TT"/>
      <sheetName val="Gia VT"/>
      <sheetName val="Vat Tu"/>
      <sheetName val="Don Gia"/>
      <sheetName val="Dinh Muc VT"/>
      <sheetName val="Van Chuyen"/>
      <sheetName val="Thong so"/>
      <sheetName val="Thuyet M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sat"/>
      <sheetName val="ptvt"/>
      <sheetName val="CTNTTH"/>
      <sheetName val="ptdgD"/>
      <sheetName val="XL4Poppy"/>
      <sheetName val="LAM NHA"/>
      <sheetName val="DG "/>
      <sheetName val="1111"/>
      <sheetName val="rebar"/>
      <sheetName val="Tongke"/>
      <sheetName val="LoaiDay"/>
      <sheetName val="Bang chiet tinh TBA"/>
      <sheetName val="chitiet"/>
      <sheetName val="IBASE"/>
      <sheetName val="MTO REV.2(ARMOR)"/>
      <sheetName val="CT35"/>
      <sheetName val="KH-Q1,Q2,01"/>
      <sheetName val="ESTI."/>
      <sheetName val="DI-ESTI"/>
      <sheetName val="dtxl"/>
      <sheetName val="tra-vat-lieu"/>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giao"/>
      <sheetName val="BBNTKLHTGD"/>
      <sheetName val="BBNTKLHTGD (2)"/>
      <sheetName val="Tobia"/>
      <sheetName val="THQT"/>
      <sheetName val="THQTDZ10(GD)"/>
      <sheetName val="THDz 10(22)kV"/>
      <sheetName val="THQT TBA"/>
      <sheetName val="CPhi TBi"/>
      <sheetName val="TH TBA"/>
      <sheetName val="THQTDz0,4"/>
      <sheetName val="THDz0,4(GD)"/>
      <sheetName val="TNDz0,4"/>
      <sheetName val="THDz0,4"/>
      <sheetName val="THQT Cto"/>
      <sheetName val="THCTo"/>
      <sheetName val="TN Cto"/>
      <sheetName val="Ctinh 10kV"/>
      <sheetName val="TNDz10"/>
      <sheetName val="CT TBA"/>
      <sheetName val="TN TBA"/>
      <sheetName val="XL4Poppy"/>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Thai Hoa 2.xls聝ctTBA"/>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THctihiphiV"/>
      <sheetName val="TTTram"/>
      <sheetName val="ESTI."/>
      <sheetName val="DI-ESTI"/>
      <sheetName val="ma-pt"/>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Ctinh 10kV"/>
      <sheetName val="[Thai Hoa 2.xls?ctTBA"/>
      <sheetName val="ctTÊA"/>
      <sheetName val="THcthet"/>
      <sheetName val="ESTI_"/>
      <sheetName val="DI_ESTI"/>
      <sheetName val="TT35"/>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_Thai Hoa 2.xls聝ctTBA"/>
      <sheetName val="_Thai Hoa 2.xls_ctTBA"/>
      <sheetName val="Sodu t( (2)"/>
      <sheetName val="Tai khoan"/>
      <sheetName val="Chart1"/>
      <sheetName val="mong + than"/>
      <sheetName val="h thien tt"/>
      <sheetName val="hoµn thien x trat"/>
      <sheetName val="~         "/>
      <sheetName val="_Thai Hoa 2.xls?ctTBA"/>
      <sheetName val="GVL"/>
      <sheetName val="Gia"/>
      <sheetName val="tra-vat-lieu"/>
      <sheetName val="Dm mui"/>
      <sheetName val="Don gia"/>
      <sheetName val="BT-DSPK"/>
      <sheetName val="LS 31.12.02"/>
      <sheetName val="IBASE"/>
      <sheetName val="THctiet_(2)"/>
      <sheetName val="bia_(4)"/>
      <sheetName val="[Thai_Hoa_2_xls聝ctTBA"/>
      <sheetName val="Sheet1"/>
      <sheetName val="Sheet4"/>
      <sheetName val="CD_x0000__x0000_"/>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TTDR22"/>
      <sheetName val="CHIET TINH TBA "/>
      <sheetName val="CHIET TINH DZ 0,4 KV "/>
      <sheetName val="CHIET TINH DZ 35 KV"/>
      <sheetName val="CHIET TINH CCT "/>
      <sheetName val="chitiet"/>
      <sheetName val="DEF"/>
      <sheetName val="[Thai Hoa 2.xlsã¢ctTBA"/>
      <sheetName val="[Thai Hoa 2.xlsÂctTBA"/>
      <sheetName val="KKKKKKKK"/>
      <sheetName val="_Thai_Hoa_2_xls聝ctTBA"/>
      <sheetName val=""/>
      <sheetName val="Recon"/>
      <sheetName val="ma_pt"/>
      <sheetName val="ChitietQui4_01"/>
      <sheetName val="NuocGN"/>
      <sheetName val="NNgung"/>
      <sheetName val="Bia-thau"/>
      <sheetName val="nifests\x86_microsoft.windows.c"/>
      <sheetName val="_Thai Hoa 2.xlsã¢ctTBA"/>
      <sheetName val="_Thai Hoa 2.xlsÂctTBA"/>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Thai Hoa 2.xlsÂƒctTBA"/>
      <sheetName val="_Thai Hoa 2.xlsÂƒctTBA"/>
      <sheetName val="CD??"/>
      <sheetName val="bom_dau"/>
      <sheetName val="nifests_x86_microsoft.windows.c"/>
      <sheetName val="CNV nw"/>
      <sheetName val="S.lan"/>
      <sheetName val="[Thai_Hoa_2_xls?ctTBA"/>
      <sheetName val="_Thai_Hoa_2_xls?ctTB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
      <sheetName val="BANGMA"/>
      <sheetName val="MTL$-INTER"/>
      <sheetName val="CD__"/>
      <sheetName val="TONGKE1P"/>
      <sheetName val="_Thai_Hoa_2_xls_ctTBA"/>
      <sheetName val="T_"/>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XL4Poppy"/>
      <sheetName val="VTAcap"/>
      <sheetName val="DCVTACaP"/>
      <sheetName val="TKHC-35"/>
      <sheetName val="TKTK0,4"/>
      <sheetName val="BangPhanday"/>
      <sheetName val="DANBVE"/>
      <sheetName val="TKHC-0,4"/>
      <sheetName val="TKTK-35"/>
      <sheetName val="KL GD2 tong the"/>
      <sheetName val="TKHC-CT"/>
      <sheetName val="MC,MN"/>
      <sheetName val="X,TD"/>
      <sheetName val="TBA,CTO"/>
      <sheetName val="CD"/>
      <sheetName val="Cot"/>
      <sheetName val="TTGD2"/>
      <sheetName val="00000000"/>
      <sheetName val="10000000"/>
      <sheetName val="Giao"/>
      <sheetName val="CHIET TINH"/>
      <sheetName val="Bang gia Ca May"/>
      <sheetName val="Bang Gia VL"/>
      <sheetName val="Tong Hop KP"/>
      <sheetName val=" DON GIA"/>
      <sheetName val="CHIET TINH THEO KH.SAT"/>
      <sheetName val="DT thi ngiem"/>
      <sheetName val="TH DT thi nghiem"/>
      <sheetName val="TH DT"/>
      <sheetName val="DT2"/>
      <sheetName val="CT"/>
      <sheetName val="KL xa"/>
      <sheetName val="KL cot"/>
      <sheetName val="Xa su"/>
      <sheetName val="CP Xa"/>
      <sheetName val="THDT xa"/>
      <sheetName val="Cot dien"/>
      <sheetName val="TH cot"/>
      <sheetName val="CT VC cot"/>
      <sheetName val="VC CT ma"/>
      <sheetName val="CT cot thep"/>
      <sheetName val="CT ma kem"/>
      <sheetName val="PBKL"/>
      <sheetName val="CT be tong"/>
      <sheetName val="C.tinh"/>
      <sheetName val="D12TUVAN"/>
      <sheetName val="D7Longhiep"/>
      <sheetName val="NMNHUa"/>
      <sheetName val="DXMay"/>
      <sheetName val="D7TT3"/>
      <sheetName val="PXII"/>
      <sheetName val="Vaycuong"/>
      <sheetName val="DCUONG"/>
      <sheetName val="DVINA"/>
      <sheetName val="DCKCUONG"/>
      <sheetName val="D3KSVINA"/>
      <sheetName val="DOI 7"/>
      <sheetName val="DOI 3"/>
      <sheetName val="DOI1"/>
      <sheetName val="DOI6"/>
      <sheetName val="DOI5"/>
      <sheetName val="NC"/>
      <sheetName val="VL"/>
      <sheetName val="THDT"/>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P1-3nhip(L=130,4m)"/>
      <sheetName val="CP2-4nhip(L=170,4m)"/>
      <sheetName val="CP6-4nhip(L=170,4m)"/>
      <sheetName val="KL nhip"/>
      <sheetName val="KL-6cau"/>
      <sheetName val="BIA"/>
      <sheetName val="THQT"/>
      <sheetName val="CT HT"/>
      <sheetName val="B tinh"/>
      <sheetName val="XD"/>
      <sheetName val="TH VT A"/>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2001"/>
      <sheetName val="T.H 01"/>
      <sheetName val="2000"/>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BTH"/>
      <sheetName val="KLCT"/>
      <sheetName val="TH04"/>
      <sheetName val="VC"/>
      <sheetName val="BIA "/>
      <sheetName val="XL4Test5"/>
      <sheetName val="Chart1"/>
      <sheetName val="20000000"/>
      <sheetName val="30000000"/>
      <sheetName val="40000000"/>
      <sheetName val="50000000"/>
      <sheetName val="60000000"/>
      <sheetName val="70000000"/>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NMQII-100"/>
      <sheetName val="NMQII"/>
      <sheetName val="MTQII"/>
      <sheetName val="CTYQII"/>
      <sheetName val="sent to"/>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QuyI"/>
      <sheetName val="QuyII"/>
      <sheetName val="QUYIII"/>
      <sheetName val="QUYIV"/>
      <sheetName val="quy1"/>
      <sheetName val="QUY2"/>
      <sheetName val="QUY3"/>
      <sheetName val="QUY4"/>
      <sheetName val="q2"/>
      <sheetName val="q3"/>
      <sheetName val="q4"/>
      <sheetName val="Chi tiet"/>
      <sheetName val="Bu gia"/>
      <sheetName val="Vat tu"/>
      <sheetName val="Thiet ke"/>
      <sheetName val="TH KL,VT,KP"/>
      <sheetName val="Den bu"/>
      <sheetName val="Phantich"/>
      <sheetName val="Toan_DA"/>
      <sheetName val="2004"/>
      <sheetName val="2005"/>
      <sheetName val="Outlets"/>
      <sheetName val="PGs"/>
      <sheetName val="UNIT"/>
      <sheetName val="Piers of Main Flyover (1)"/>
      <sheetName val="Cot Tru1"/>
      <sheetName val="P3-TanAn-Factored"/>
      <sheetName val="P4-TanAn-Factored"/>
      <sheetName val="DKTT"/>
      <sheetName val="N-luc"/>
      <sheetName val="TH-Tai trong"/>
      <sheetName val="Xamu"/>
      <sheetName val="Than tru"/>
      <sheetName val="Be coc"/>
      <sheetName val="PTDDat-Tru"/>
      <sheetName val="PTDDat-nhip"/>
      <sheetName val="PTDDat-nhipLT"/>
      <sheetName val="COC KHOAN M1"/>
      <sheetName val="COC KHOAN M2"/>
      <sheetName val="COC KHOAN T1"/>
      <sheetName val="COC KHOAN T5"/>
      <sheetName val="COC KHOAN T4"/>
      <sheetName val="COC DONG"/>
      <sheetName val="BANG"/>
      <sheetName val="Gia da dam"/>
      <sheetName val="Gia VLXD"/>
      <sheetName val="Thang_1"/>
      <sheetName val="Thang_2"/>
      <sheetName val="Thang_3"/>
      <sheetName val="Thang_4"/>
      <sheetName val="Chitiet"/>
      <sheetName val="PTich"/>
      <sheetName val="TongHop"/>
      <sheetName val="NhapCN"/>
      <sheetName val="THBaocao"/>
      <sheetName val="THThang"/>
      <sheetName val="CPTK"/>
      <sheetName val="DMTK"/>
      <sheetName val="DGiaCTiet"/>
      <sheetName val="DTCT"/>
      <sheetName val="THKP (2)"/>
      <sheetName val="TM"/>
      <sheetName val="BU-gian"/>
      <sheetName val="Bu-Ha"/>
      <sheetName val="Gia DAN"/>
      <sheetName val="Dan"/>
      <sheetName val="Cuoc"/>
      <sheetName val="Bugia"/>
      <sheetName val="VT"/>
      <sheetName val="KL57"/>
      <sheetName val="TH  - 8t DN  "/>
      <sheetName val="mau"/>
      <sheetName val="Theo doi GTGT"/>
      <sheetName val="Luong-04"/>
      <sheetName val="An trua-04"/>
      <sheetName val="TH-131"/>
      <sheetName val="TH-331 "/>
      <sheetName val="Bang CDTK-04 -NH"/>
      <sheetName val="NXT T1"/>
      <sheetName val="NXT T2"/>
      <sheetName val="S"/>
      <sheetName val="TH NL-VL "/>
      <sheetName val="NXT Nam Sua"/>
      <sheetName val="80000000"/>
      <sheetName val="90000000"/>
      <sheetName val="a0000000"/>
      <sheetName val="b0000000"/>
      <sheetName val="c0000000"/>
      <sheetName val="d0000000"/>
      <sheetName val="e0000000"/>
      <sheetName val="f0000000"/>
      <sheetName val="g0000000"/>
      <sheetName val="h0000000"/>
      <sheetName val="i0000000"/>
      <sheetName val="j0000000"/>
      <sheetName val="l0000000"/>
      <sheetName val="k0000000"/>
      <sheetName val="m0000000"/>
      <sheetName val="n0000000"/>
      <sheetName val="o0000000"/>
      <sheetName val="p0000000"/>
      <sheetName val="q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VLC"/>
      <sheetName val="VLP"/>
      <sheetName val="DTthicong"/>
      <sheetName val="Chiettinh"/>
      <sheetName val="Nhancongin"/>
      <sheetName val="vat tu giacong"/>
      <sheetName val="MayTC"/>
      <sheetName val="Thop"/>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GTXL"/>
      <sheetName val="dgchitiet"/>
      <sheetName val="DTCong"/>
      <sheetName val="KLuong(cong)"/>
      <sheetName val="DHai(banDUL-5x20,05m)"/>
      <sheetName val="KVinh(banDUL-3x21,05m)"/>
      <sheetName val="KLuong(Cau)"/>
      <sheetName val="M"/>
      <sheetName val="GTXLk"/>
      <sheetName val="dg(cau)"/>
      <sheetName val="DT(KVinh)"/>
      <sheetName val="DT(DHai)"/>
      <sheetName val="KL"/>
      <sheetName val="DT(cong)"/>
      <sheetName val="CTXD"/>
      <sheetName val="T12-01"/>
      <sheetName val="T1-02"/>
      <sheetName val="T5"/>
      <sheetName val="T6"/>
      <sheetName val="T7"/>
      <sheetName val="T8"/>
      <sheetName val="T9"/>
      <sheetName val="T10"/>
      <sheetName val="T11"/>
      <sheetName val="T12"/>
      <sheetName val="CTCN"/>
      <sheetName val="QTHD"/>
      <sheetName val="Sluong"/>
      <sheetName val="t1e21"/>
      <sheetName val="t1e20"/>
      <sheetName val="t1e18"/>
      <sheetName val="t2e17"/>
      <sheetName val="t1e17"/>
      <sheetName val="t1e15"/>
      <sheetName val="t2e14"/>
      <sheetName val="t1e14"/>
      <sheetName val="t2e13"/>
      <sheetName val="t1e13"/>
      <sheetName val="t2e12"/>
      <sheetName val="t1e12"/>
      <sheetName val="t2e11"/>
      <sheetName val="t1e11"/>
      <sheetName val="t2e10"/>
      <sheetName val="t1e10"/>
      <sheetName val="t3e9"/>
      <sheetName val="t2e9"/>
      <sheetName val="t1e9"/>
      <sheetName val="t3e8"/>
      <sheetName val="t2e8"/>
      <sheetName val="t1e8cu"/>
      <sheetName val="t3e5"/>
      <sheetName val="t2e5"/>
      <sheetName val="t1e5moi"/>
      <sheetName val="t1e5cu"/>
      <sheetName val="t2e2"/>
      <sheetName val="t1e2"/>
      <sheetName val="t3e1"/>
      <sheetName val="t2e1"/>
      <sheetName val="t1e1"/>
      <sheetName val="T3(9)"/>
      <sheetName val="T2(9)"/>
      <sheetName val="T5(10)"/>
      <sheetName val="T4(10)"/>
      <sheetName val="T3(10)"/>
      <sheetName val="T2(10)"/>
      <sheetName val="T1(10)"/>
      <sheetName val="T4(9)"/>
      <sheetName val="T1(9)"/>
      <sheetName val="T4(T8)"/>
      <sheetName val="T3(T8]"/>
      <sheetName val="T2(T8]"/>
      <sheetName val="T1(T8]"/>
      <sheetName val="T4(T7}"/>
      <sheetName val="T3(T7]"/>
      <sheetName val="T2(T7]"/>
      <sheetName val="T1(T7]"/>
      <sheetName val="T3[6]"/>
      <sheetName val="T2[6]"/>
      <sheetName val="T1(6)"/>
      <sheetName val="T4(05)"/>
      <sheetName val="T3(05)"/>
      <sheetName val="T2(05)"/>
      <sheetName val="T3(3)03"/>
      <sheetName val="T1(04)"/>
      <sheetName val="T5(03)"/>
      <sheetName val="T4(03)"/>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HC-01"/>
      <sheetName val="HC-02"/>
      <sheetName val="HC-03"/>
      <sheetName val="HC-04"/>
      <sheetName val="HC-05"/>
      <sheetName val="HC-06"/>
      <sheetName val="HC-07"/>
      <sheetName val="HC-08"/>
      <sheetName val="HC-09"/>
      <sheetName val="HC-10"/>
      <sheetName val="HC-11"/>
      <sheetName val="HC-12"/>
      <sheetName val="HC-13"/>
      <sheetName val="HC-14"/>
      <sheetName val="HC-15"/>
      <sheetName val="HC-16"/>
      <sheetName val="HC-17"/>
      <sheetName val="HC-18"/>
      <sheetName val="Bia1"/>
      <sheetName val="THKC"/>
      <sheetName val="THKC (2)"/>
      <sheetName val="THKC (3)"/>
      <sheetName val="VtuB"/>
      <sheetName val="VtuA"/>
      <sheetName val="CAMmoi"/>
      <sheetName val="CAM1"/>
      <sheetName val="CAMcu"/>
      <sheetName val="CAM2"/>
      <sheetName val="0002"/>
      <sheetName val="0003"/>
      <sheetName val="0004"/>
      <sheetName val="005"/>
      <sheetName val="0006"/>
      <sheetName val="0007"/>
      <sheetName val="0008"/>
      <sheetName val="009"/>
      <sheetName val="stabguide"/>
      <sheetName val="riser 02.01"/>
      <sheetName val="TONG CONG "/>
      <sheetName val="phu luc "/>
      <sheetName val="PT VT "/>
      <sheetName val="c. lech v t"/>
      <sheetName val="Q.Tc.xanh  "/>
      <sheetName val="Tang giam KL "/>
      <sheetName val="Bang TH"/>
      <sheetName val="ktcau"/>
      <sheetName val="KTcaulon"/>
      <sheetName val="DGia"/>
      <sheetName val="Vuot can(81-110)-ok"/>
      <sheetName val="L4,T5 nuoc(81-110)-ok"/>
      <sheetName val="L,T,nuoc+can(70-81)-ok"/>
      <sheetName val="Vuot can(35-70)-ok"/>
      <sheetName val="L,T,N nuoc (35-70)-ok"/>
      <sheetName val="L,T,N nuoc (0-35)-ok"/>
      <sheetName val="Vuot can(0-35)-ok"/>
      <sheetName val="Duong(0-35)-ok"/>
      <sheetName val="KL-Cau lon"/>
      <sheetName val="KL-Cau trung"/>
      <sheetName val="KL-Cau vuot nut"/>
      <sheetName val="1nhip"/>
      <sheetName val="TH Cau-PA kien nghi"/>
      <sheetName val="L(4),T(5) nuoc(81-110)"/>
      <sheetName val="Vuot can7 (81-110)"/>
      <sheetName val="BKBL"/>
      <sheetName val="DG"/>
      <sheetName val="SLX"/>
      <sheetName val="SLN"/>
      <sheetName val="SLT"/>
      <sheetName val="BKLCVT"/>
      <sheetName val="HH"/>
      <sheetName val="TK"/>
      <sheetName val="PTVT goc"/>
      <sheetName val="DG goc"/>
      <sheetName val="CLVL goc"/>
      <sheetName val="khoi luong"/>
      <sheetName val="ptxd"/>
      <sheetName val="ptnuoc"/>
      <sheetName val="bien ban"/>
      <sheetName val="Sheet3 (2)"/>
      <sheetName val="CP6-4nhip(L=170,5e)(OK)"/>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BA 35-Ldat"/>
      <sheetName val="TDT35TBA"/>
      <sheetName val="TDT-tram"/>
      <sheetName val="TDT-Cto"/>
      <sheetName val="TDT6DDK+TBA"/>
      <sheetName val="DG-Khao sat"/>
      <sheetName val="CT-Tuvan"/>
      <sheetName val="Chi tiet Vc"/>
      <sheetName val="Khoi luong van chuyen "/>
      <sheetName val="TONGDUTOAN"/>
      <sheetName val="Khao Sat"/>
      <sheetName val="ThuyetMinhDT"/>
      <sheetName val="VVVVVVVa"/>
      <sheetName val="Tien ung"/>
      <sheetName val="PHONG"/>
      <sheetName val="phi luong3"/>
      <sheetName val="CF"/>
      <sheetName val="Trich 154"/>
      <sheetName val="Van Son"/>
      <sheetName val="Nga"/>
      <sheetName val="Bac"/>
      <sheetName val="Dung"/>
      <sheetName val="Minh"/>
      <sheetName val="TSon"/>
      <sheetName val="THi-VAn"/>
      <sheetName val="Ky"/>
      <sheetName val="Tien"/>
      <sheetName val="Van"/>
      <sheetName val="Hoang "/>
      <sheetName val="MTuan"/>
      <sheetName val="VINH"/>
      <sheetName val="CUONG"/>
      <sheetName val="Hoai"/>
      <sheetName val="THANH"/>
      <sheetName val="Sau"/>
      <sheetName val="Linh"/>
      <sheetName val="ngatt"/>
      <sheetName val="Ba-02"/>
      <sheetName val="Bac-2"/>
      <sheetName val="Dong"/>
      <sheetName val="Hung"/>
      <sheetName val="CT3-138"/>
      <sheetName val="CT4-138-01"/>
      <sheetName val="CT138-1-02"/>
      <sheetName val="338"/>
      <sheetName val="BC ton quy"/>
      <sheetName val="Chi NH"/>
      <sheetName val="TT CAT KCN"/>
      <sheetName val="Chi KHAC"/>
      <sheetName val="THU BaNNHA"/>
      <sheetName val="THU KHAC"/>
      <sheetName val="TH"/>
      <sheetName val="Dot 2 (2)"/>
      <sheetName val="Lai qua han"/>
      <sheetName val="Lai QH 18-3"/>
      <sheetName val="TBao 1"/>
      <sheetName val="TBao 2"/>
      <sheetName val="TH Dot 1 SUA"/>
      <sheetName val="Dot 1 goc"/>
      <sheetName val="Dienthoai 1 Thi"/>
      <sheetName val="Dot 1 chuan"/>
      <sheetName val="TH Dot 2 SUA"/>
      <sheetName val="Nha tho 1"/>
      <sheetName val="Dienthoai 1"/>
      <sheetName val="Nha tho"/>
      <sheetName val="Dienthoai 2"/>
      <sheetName val="Nha tho 1 (2)"/>
      <sheetName val="Mat Bang - HD"/>
      <sheetName val="Lai QH 25-5"/>
      <sheetName val="Dot 2 chuan"/>
      <sheetName val="Dienthoai 2 Thi"/>
      <sheetName val="TH Dot 1 Thi"/>
      <sheetName val="TH Dot 2 Thi"/>
      <sheetName val="TB Noptien D2"/>
      <sheetName val="Dot 2 theo PT"/>
      <sheetName val="TH8T"/>
      <sheetName val="VT10"/>
      <sheetName val="VT11"/>
      <sheetName val="VT11 (2)"/>
      <sheetName val="Tach XL"/>
      <sheetName val="KL cau Bac Phu Cat"/>
      <sheetName val="Dam, mo, tru"/>
      <sheetName val="Tuong chan"/>
      <sheetName val="Luong"/>
      <sheetName val="dgchitiet-cau"/>
      <sheetName val="GTXL(03)"/>
      <sheetName val="Gia VL"/>
      <sheetName val="CPXD(03+04)"/>
      <sheetName val="dgphu"/>
      <sheetName val="GTXL(TT03)"/>
      <sheetName val="May"/>
      <sheetName val="VLieu"/>
      <sheetName val="GTXL(TT03-2005)"/>
      <sheetName val="CP1-3nhip(L=130,40m)"/>
      <sheetName val="CP2-4nhip(L=170,40m)"/>
      <sheetName val="KLTB- 2"/>
      <sheetName val="KLTB- 1"/>
      <sheetName val="Thep"/>
      <sheetName val="KL chi tiet"/>
      <sheetName val="THKP-TT03+04(sauduyet)"/>
      <sheetName val="KM0"/>
      <sheetName val="He so(TT03+04)"/>
      <sheetName val="PL Vua(DTTK)"/>
      <sheetName val="dgchitiet(TT03+04)"/>
      <sheetName val="Dieu phoi(DTTK)"/>
      <sheetName val="DTduong(TT03+04)"/>
      <sheetName val="KLduong(duyet)"/>
      <sheetName val="Cau chinh (dam)-TT03+04"/>
      <sheetName val="Cau chinh (motru)-TT03+04"/>
      <sheetName val="KC dam ban(TT03+04)"/>
      <sheetName val="KL-cau"/>
      <sheetName val="KL-nhip dam"/>
      <sheetName val="KL-coc"/>
      <sheetName val="Thi cong"/>
      <sheetName val="DG chitiet"/>
      <sheetName val="KLcau"/>
      <sheetName val="Yalop(5x33m)-TDUL"/>
      <sheetName val="Gia tri XLc"/>
      <sheetName val="6-Cau lon (CLH) ok"/>
      <sheetName val="#REF"/>
      <sheetName val="CW of Hoabinh  2002"/>
      <sheetName val="00000005"/>
      <sheetName val="T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refreshError="1"/>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u lun"/>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may"/>
      <sheetName val="Vatlieu cau"/>
      <sheetName val="cau DS11"/>
      <sheetName val="cau DS12"/>
      <sheetName val="THCDS12"/>
      <sheetName val="dgcau"/>
      <sheetName val="THCDS11"/>
      <sheetName val="DGCT"/>
      <sheetName val="DGCong"/>
      <sheetName val="Vatlieu"/>
      <sheetName val="nhancong"/>
      <sheetName val="KL"/>
      <sheetName val="dt-iphi"/>
      <sheetName val="ptvl0-1"/>
      <sheetName val="0-1"/>
      <sheetName val="ptvl4-5"/>
      <sheetName val="4-5"/>
      <sheetName val="ptvl3-4"/>
      <sheetName val="3-4"/>
      <sheetName val="ptvl2-3"/>
      <sheetName val="2-3"/>
      <sheetName val="vlcong"/>
      <sheetName val="ptvl1-2"/>
      <sheetName val="1-2"/>
      <sheetName val="TO HUNG"/>
      <sheetName val="CONGNHAN NE"/>
      <sheetName val="XINGUYEP"/>
      <sheetName val="TH331"/>
      <sheetName val="Kluong"/>
      <sheetName val="Giatri"/>
      <sheetName val="Sheet3 (2)"/>
      <sheetName val="dam"/>
      <sheetName val="Mocantho"/>
      <sheetName val="MoQL91"/>
      <sheetName val="tru"/>
      <sheetName val="dg"/>
      <sheetName val="10mduongsaumo"/>
      <sheetName val="ctt"/>
      <sheetName val="thanmkhao"/>
      <sheetName val="monho"/>
      <sheetName val="ìtoan"/>
      <sheetName val="sut&lt;1 0"/>
      <sheetName val="coc duc"/>
      <sheetName val="Khu xu ly nuoc THiep-XD"/>
      <sheetName val="nhan cong"/>
      <sheetName val="Box-Girder"/>
      <sheetName val="PTCT"/>
      <sheetName val="SPL4"/>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GCT_x0006_"/>
      <sheetName val="NhapSl"/>
      <sheetName val="Nluc"/>
      <sheetName val="Tohop"/>
      <sheetName val="KT_Tthan"/>
      <sheetName val="Tra_TTTD"/>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Nhap don gia VL dia _x0003__x0000_uong"/>
      <sheetName val="Sheet_x0001_1"/>
      <sheetName val="FPPN"/>
      <sheetName val="CHI_x0000_TIET"/>
      <sheetName val="ESTI."/>
      <sheetName val="DI-ESTI"/>
      <sheetName val="Don gia chi tiet"/>
      <sheetName val="Du thau"/>
      <sheetName val="Tro giup"/>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Phan tich don gia chi Uet"/>
      <sheetName val="_x0000_Ё_x0000__x0000__x0000__x0000_䀤_x0001__x0000__x0000__x0000__x0000_䀶_x0001__x0000_晦晦晦䀙_x0001__x0000__x0000__x0000__x0000_㿰_x0001_H-_x0000_ਈ_x0000_"/>
      <sheetName val="P3-PanAn-Factored"/>
      <sheetName val="HK1"/>
      <sheetName val="HK2"/>
      <sheetName val="CANAM"/>
      <sheetName val="ma-pt"/>
      <sheetName val="bao cao ngay 13-02"/>
      <sheetName val="CBG"/>
      <sheetName val="DGduong"/>
      <sheetName val="ctTBA"/>
      <sheetName val="T1"/>
      <sheetName val="T2"/>
      <sheetName val="T3"/>
      <sheetName val="T4"/>
      <sheetName val="T5"/>
      <sheetName val="T6"/>
      <sheetName val="T7"/>
      <sheetName val="T8"/>
      <sheetName val="T9"/>
      <sheetName val="T10"/>
      <sheetName val="T11"/>
      <sheetName val="T12"/>
      <sheetName val="t1.3"/>
      <sheetName val="Số liệu"/>
      <sheetName val="TKKYI"/>
      <sheetName val="TKKYII"/>
      <sheetName val="Tổng hợp theo học sinh"/>
      <sheetName val="XL4Test5 (2)"/>
      <sheetName val="Du_lieu"/>
      <sheetName val="ktduong"/>
      <sheetName val="cu"/>
      <sheetName val="KTcau2004"/>
      <sheetName val="KT2004XL#moi"/>
      <sheetName val="denbu"/>
      <sheetName val="thop"/>
      <sheetName val="coctuatrenda"/>
      <sheetName val="IBASE"/>
      <sheetName val="IN__x000e_X"/>
      <sheetName val="3cau"/>
      <sheetName val="266+623"/>
      <sheetName val="TXL(266+623"/>
      <sheetName val="DDCT"/>
      <sheetName val="M"/>
      <sheetName val="vln"/>
      <sheetName val="He so"/>
      <sheetName val="PL Vua"/>
      <sheetName val="DPD"/>
      <sheetName val="dgmo-tru"/>
      <sheetName val="dgdam"/>
      <sheetName val="Dam-Mo-Tru"/>
      <sheetName val="DTDuong"/>
      <sheetName val="GTXLc"/>
      <sheetName val="CPXLk"/>
      <sheetName val="KPTH"/>
      <sheetName val="Bang KL ket cau"/>
      <sheetName val="NHAP"/>
      <sheetName val="CHI"/>
      <sheetName val="Nhap don gia VL dia _x0003_"/>
      <sheetName val="Dbþgia"/>
      <sheetName val="tuong"/>
      <sheetName val="TT_35NH"/>
      <sheetName val="GiaVL"/>
      <sheetName val="She_x0000_t9"/>
      <sheetName val="dv-kphi-cviet"/>
      <sheetName val="bvh-kphi"/>
      <sheetName val="PCCPCHUNG CHO CAC DTUONG"/>
      <sheetName val="Piers of Main Flyower (1)"/>
      <sheetName val="CHI?TIET"/>
      <sheetName val="Nhap don gia VL dia _x0003_?uong"/>
      <sheetName val="dt-kphi-ÿÿo-ctiet"/>
      <sheetName val="md5!-52"/>
      <sheetName val="Piers of Main Flylyer (1)"/>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inhToan"/>
      <sheetName val="NVBH(HOAN"/>
      <sheetName val="dt-cphi-ctieT"/>
      <sheetName val="TN"/>
      <sheetName val="ND"/>
      <sheetName val="tai"/>
      <sheetName val="hoang"/>
      <sheetName val="hoang (2)"/>
      <sheetName val="hoang (3)"/>
      <sheetName val="DG೼�_02"/>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Quantity"/>
      <sheetName val="S? li?u"/>
      <sheetName val="T?ng h?p theo h?c sinh"/>
      <sheetName val="Tuong-ٺ_x0001_an"/>
      <sheetName val="tra_x0000__x0000__x0000__x0000__x0000_±@Z"/>
      <sheetName val="Thuc thanh"/>
      <sheetName val="Don gia"/>
      <sheetName val="KLDGTT&lt;1ü_x000c__x0000__x0000_(2)"/>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INV"/>
      <sheetName val="XXXXXXX2"/>
      <sheetName val="XXXXXXX3"/>
      <sheetName val="XXXXXXX4"/>
      <sheetName val="Piers of Mai. Flyover (1)"/>
      <sheetName val="CTC_x000f_NG_02"/>
      <sheetName val="_x0004_GCong"/>
      <sheetName val="0_x0000__x0000_ﱸ͕_x0000__x0004__x0000__x0000__x0000__x0000__x0000__x0000_͕_x0000__x0000__x0000__x0000__x0000__x0000__x0000__x0000_列͕_x0000__x0000__x0013__x0000__x0000__x0000_"/>
      <sheetName val="Sheet1 (3)"/>
      <sheetName val="Sheet1 (2)"/>
      <sheetName val="YE2_x0000__x0000_ CONG"/>
      <sheetName val="Pier"/>
      <sheetName val="Pile"/>
      <sheetName val="CDPS"/>
      <sheetName val="NKC"/>
      <sheetName val="SoCaiT"/>
      <sheetName val="THDU"/>
      <sheetName val="_x0000_?_x0000__x0000__x0000__x0000_?_x0001__x0000__x0000__x0000__x0000_?_x0001__x0000_????_x0001__x0000__x0000__x0000__x0000_?_x0001_H-_x0000_?_x0000_"/>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She?t9"/>
      <sheetName val="???_x0001_??_x0001_?????_x0001_??_x0001_H-???"/>
      <sheetName val="10mduongsa{ío"/>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___x0001____x0001_______x0001____x0001_H-___"/>
      <sheetName val="Gca may Buu dien"/>
      <sheetName val="882"/>
      <sheetName val="Giamay"/>
      <sheetName val="DM_GVT"/>
      <sheetName val="May chuyen nganh"/>
      <sheetName val="TT06"/>
      <sheetName val="NC"/>
      <sheetName val="PC-summary"/>
      <sheetName val="vua_x0000__x0000__x0000__x0000__x0000__x0000__x0000__x0000__x0000__x0000__x0000_韘࿊_x0000__x0004__x0000__x0000__x0000__x0000__x0000__x0000_酐࿊_x0000__x0000__x0000__x0000__x0000_"/>
      <sheetName val="DEF"/>
      <sheetName val="KLDGTT&lt;1ü_x000c_??(2)"/>
      <sheetName val="ptvì0-1"/>
      <sheetName val="vua_x0000_韘࿊_x0000__x0004__x0000_酐࿊_x0000_須࿊_x0000__x0004__x0000__x0016_[dtTKKT-98-10"/>
      <sheetName val="0??ﱸ͕?_x0004_??????͕????????列͕??_x0013_???"/>
      <sheetName val="dtct cong"/>
      <sheetName val="PBCPCHUNG CHO CAC _x0007_{WÑNG"/>
      <sheetName val="ma_pt"/>
      <sheetName val="Sheet3ٺ_x0001_2)"/>
      <sheetName val="[dtTKKT-98-106.xlsၝTHCDS11"/>
      <sheetName val="[dtTKKT-98-106.xls?THCDS11"/>
      <sheetName val="Giai trinh"/>
      <sheetName val="GTGT"/>
      <sheetName val="Mua vao TT"/>
      <sheetName val="Mua vao GTGT"/>
      <sheetName val="Bra"/>
      <sheetName val="BC HDon"/>
      <sheetName val="BC HDon Qui"/>
      <sheetName val="KE KHAI HDONG"/>
      <sheetName val="Recovered_Sheet1"/>
      <sheetName val="Recovered_Sheet2"/>
      <sheetName val="CPVUE_03"/>
      <sheetName val="t1_3"/>
      <sheetName val="Don_gia_chi_tiet"/>
      <sheetName val="Du_thau"/>
      <sheetName val="Tro_giup"/>
      <sheetName val="COC KHOAN0T5"/>
      <sheetName val="TD &quot;DIEM"/>
      <sheetName val="0000000!"/>
      <sheetName val="sat"/>
      <sheetName val="ptvt"/>
      <sheetName val="YE2"/>
      <sheetName val="Du toan chi tiet"/>
      <sheetName val="dt-kphi-isoiendo"/>
      <sheetName val="NHTN"/>
      <sheetName val="QLDD"/>
      <sheetName val="Moi truong"/>
      <sheetName val="KHĐ"/>
      <sheetName val="fej"/>
      <sheetName val="DT1__x0010_3"/>
      <sheetName val="DGKE_00"/>
      <sheetName val="P4-T`nAn-Factored"/>
      <sheetName val="khluong"/>
      <sheetName val="CtVKdam_x0000_Ʀ_x0000__x0000__x0000__x0000__x0000_"/>
      <sheetName val="Giathanh1m3BT"/>
      <sheetName val="S_ li_u"/>
      <sheetName val="T_ng h_p theo h_c sinh"/>
      <sheetName val="TT"/>
      <sheetName val="Du toan c`i tiet coc nuoc"/>
      <sheetName val="vua???????????韘࿊?_x0004_??????酐࿊?????"/>
      <sheetName val="vua?韘࿊?_x0004_?酐࿊?須࿊?_x0004_?_x0016_[dtTKKT-98-10"/>
      <sheetName val="TM_JCTC"/>
      <sheetName val="RCCPCHUNG CHO CAC DTUONG"/>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THDT_x0000__x0000__x0000__x0000__x0017_[dtTKKT-98-106.xls]KST"/>
      <sheetName val="PTCT_x0000__x0000__x0000__x0000__x0017_[dtTKKT-98-106.xls]THD"/>
      <sheetName val="Bu VC_x0000__x0000__x0000__x0018_[dtTKKT-98-106.xls]luo"/>
      <sheetName val="Nluc_x0000__x0000__x0000__x0000__x0018_[dtTKKT-98-106.xls]Toh"/>
      <sheetName val="Du toan chi tiet?coc nuoc"/>
    </sheetNames>
    <sheetDataSet>
      <sheetData sheetId="0" refreshError="1"/>
      <sheetData sheetId="1" refreshError="1"/>
      <sheetData sheetId="2" refreshError="1"/>
      <sheetData sheetId="3" refreshError="1"/>
      <sheetData sheetId="4" refreshError="1"/>
      <sheetData sheetId="5" refreshError="1"/>
      <sheetData sheetId="6" refreshError="1">
        <row r="33">
          <cell r="Q33">
            <v>13636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sheetData sheetId="578"/>
      <sheetData sheetId="579"/>
      <sheetData sheetId="580" refreshError="1"/>
      <sheetData sheetId="581"/>
      <sheetData sheetId="582" refreshError="1"/>
      <sheetData sheetId="583" refreshError="1"/>
      <sheetData sheetId="584" refreshError="1"/>
      <sheetData sheetId="585" refreshError="1"/>
      <sheetData sheetId="586"/>
      <sheetData sheetId="587"/>
      <sheetData sheetId="588"/>
      <sheetData sheetId="589" refreshError="1"/>
      <sheetData sheetId="590"/>
      <sheetData sheetId="591"/>
      <sheetData sheetId="592"/>
      <sheetData sheetId="593"/>
      <sheetData sheetId="594" refreshError="1"/>
      <sheetData sheetId="595" refreshError="1"/>
      <sheetData sheetId="596" refreshError="1"/>
      <sheetData sheetId="597"/>
      <sheetData sheetId="598" refreshError="1"/>
      <sheetData sheetId="599"/>
      <sheetData sheetId="600"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DN"/>
      <sheetName val="Van chuyen"/>
      <sheetName val="Tien luong"/>
      <sheetName val="Phan tich vt"/>
      <sheetName val="Tong hop + chenh vt"/>
      <sheetName val="Tong hop KP"/>
      <sheetName val="XL4Poppy"/>
    </sheetNames>
    <sheetDataSet>
      <sheetData sheetId="0"/>
      <sheetData sheetId="1"/>
      <sheetData sheetId="2"/>
      <sheetData sheetId="3"/>
      <sheetData sheetId="4"/>
      <sheetData sheetId="5"/>
      <sheetData sheetId="6"/>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0000000"/>
    </sheetNames>
    <sheetDataSet>
      <sheetData sheetId="0" refreshError="1"/>
      <sheetData sheetId="1" refreshError="1"/>
      <sheetData sheetId="2" refreshError="1"/>
      <sheetData sheetId="3"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C"/>
      <sheetName val="RATE"/>
      <sheetName val="S.A"/>
      <sheetName val="Cable"/>
      <sheetName val="annex cable"/>
      <sheetName val="A.TR"/>
      <sheetName val="Lighting.1"/>
      <sheetName val="Lighting.2"/>
      <sheetName val="Lighting"/>
      <sheetName val="DHKK.1"/>
      <sheetName val="DHKK.2"/>
      <sheetName val="Buvc"/>
      <sheetName val="tam"/>
      <sheetName val="CHITIET VL-NC-TT1p"/>
      <sheetName val="dg-VTu"/>
      <sheetName val="PLtinhtoan-MOCAY-TV3"/>
      <sheetName val="dongia_tn"/>
      <sheetName val="Dinh nghia"/>
    </sheetNames>
    <sheetDataSet>
      <sheetData sheetId="0" refreshError="1">
        <row r="2">
          <cell r="B2" t="str">
            <v>TRAÏM 110/22KV MOÛ CAØY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MTL$-INTER"/>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Sheet3"/>
      <sheetName val="BCVT"/>
      <sheetName val="BKHD"/>
      <sheetName val="KQHDKD"/>
      <sheetName val="KHOI_DONG"/>
      <sheetName val="Inctiettk"/>
      <sheetName val="cd taikhoan"/>
      <sheetName val="NK_CHUNG"/>
      <sheetName val="CD_PSINH"/>
      <sheetName val="CDKT"/>
      <sheetName val="MAKHACH"/>
      <sheetName val="TH_CNO"/>
      <sheetName val="NEW-PANEL"/>
      <sheetName val="GVL"/>
      <sheetName val="tienluong"/>
      <sheetName val="DOAM0654CAS"/>
      <sheetName val="hold5"/>
      <sheetName val="hold6"/>
      <sheetName val="Phu cap"/>
      <sheetName val="phu cap nam"/>
      <sheetName val="Mau 1 PGD"/>
      <sheetName val="Mau 2PGD"/>
      <sheetName val="Mau 3 PGD"/>
      <sheetName val="mau so 01A"/>
      <sheetName val="mau so 2"/>
      <sheetName val="mau so 3"/>
      <sheetName val="PCCM"/>
      <sheetName val="C/ngty"/>
      <sheetName val=""/>
      <sheetName val="DI-ESTI"/>
      <sheetName val="Le Huu Thuy 2_x0019_(2)"/>
      <sheetName val="sat"/>
      <sheetName val="ptvt"/>
      <sheetName val="DG chi tiet"/>
      <sheetName val="VC"/>
      <sheetName val="chitiet"/>
      <sheetName val="PTDG"/>
      <sheetName val="tra-vat-lieu"/>
      <sheetName val="TT"/>
      <sheetName val="Hoang Van Chuong _x0000_2(2)"/>
      <sheetName val="X_x0000_4Test5"/>
      <sheetName val="klnd"/>
      <sheetName val="DTmd"/>
      <sheetName val="thnl"/>
      <sheetName val="htxl"/>
      <sheetName val="bvl"/>
      <sheetName val="kpct"/>
      <sheetName val="THKP"/>
      <sheetName val="Phung Thi HIen 18(2_x0009_"/>
      <sheetName val="Le Tri An 2_x0011_(2)"/>
      <sheetName val="H/ang Van Chuong 22(2)"/>
      <sheetName val="Le_x0000_Huu Hoa 25(2)"/>
      <sheetName val="ଶᐭ8"/>
      <sheetName val="C_ngty"/>
      <sheetName val="Hoang Van Chuong "/>
      <sheetName val="X"/>
      <sheetName val="H_ang Van Chuong 22(2)"/>
      <sheetName val="Le"/>
      <sheetName val="Phung Thi HIen 18(2 "/>
      <sheetName val="Nguyen Duy Lien ႀ￸(2)"/>
      <sheetName val="Nguyen Duy Lien ??(2)"/>
      <sheetName val="Le?Huu Hoa 25(2)"/>
      <sheetName val="Hoang Van Chuong ?2(2)"/>
      <sheetName val="X?4Test5"/>
      <sheetName val="DI_ESTI"/>
      <sheetName val="Le Tat Ve M.M (1ÿÿ"/>
      <sheetName val="Le ThÿÿNhan M.M (12)"/>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ra_bang"/>
      <sheetName val="VL10KV"/>
      <sheetName val="TBA 250"/>
      <sheetName val="VL 0_4KV"/>
      <sheetName val="VLCong to"/>
      <sheetName val="T11,12-2001"/>
      <sheetName val="General"/>
      <sheetName val="IBASE"/>
      <sheetName val="Le Thi Nha_x0000__x0000_f_x0000__x0001__x0000__x0000_"/>
      <sheetName val="_x0002__x0000_"/>
      <sheetName val="Le Heu Hoa 25(2_x0009_"/>
      <sheetName val="Hoang Thi Binh 08(2)"/>
      <sheetName val="??8"/>
      <sheetName val="SOKT-Q3CT"/>
      <sheetName val="ma_pt"/>
      <sheetName val="XJ74"/>
      <sheetName val="Pham Thi Thuong  M.M (7i"/>
      <sheetName val="NR2Ƞ565 PQ DQ"/>
      <sheetName val="CSDL"/>
      <sheetName val="BK"/>
      <sheetName val="PNK"/>
      <sheetName val="PXK"/>
      <sheetName val="PTL"/>
      <sheetName val="NXT"/>
      <sheetName val="STH131"/>
      <sheetName val="MAU PX"/>
      <sheetName val="331"/>
      <sheetName val="Truot_nen"/>
      <sheetName val="DD 10KV"/>
      <sheetName val="LDC"/>
      <sheetName val="LDB"/>
      <sheetName val="LDA"/>
      <sheetName val="LD"/>
      <sheetName val="13)8"/>
      <sheetName val="MïJule2"/>
      <sheetName val="Girder"/>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Sbq18"/>
      <sheetName val="Nguyen Duy Lien __(2)"/>
      <sheetName val="Le_Huu Hoa 25(2)"/>
      <sheetName val="__8"/>
      <sheetName val="Hoang Van Chuong _2(2)"/>
      <sheetName val="X_4Test5"/>
      <sheetName val="Le Thi Nha"/>
      <sheetName val="Sheet26"/>
      <sheetName val="_x0011_3-8"/>
      <sheetName val="THONG KE"/>
      <sheetName val="Pham ThiðThuong  M.M (7)"/>
      <sheetName val="Le Tat Ve M.M (19)"/>
      <sheetName val="Chi Tiet"/>
      <sheetName val="DMTK"/>
      <sheetName val="PR THIEU(2)"/>
      <sheetName val="FD"/>
      <sheetName val="GI"/>
      <sheetName val="EE (3)"/>
      <sheetName val="PAVEMENT"/>
      <sheetName val="TRAFFIC"/>
      <sheetName val="Le Thi Ly 23(2 "/>
      <sheetName val="KEM NGHIEN GIA CONG"/>
      <sheetName val="ESTI."/>
      <sheetName val="Parem"/>
      <sheetName val="Le Thi Nha??f?_x0001_??"/>
      <sheetName val="_x0002_?"/>
      <sheetName val="_x0004_OAM0654CAS"/>
      <sheetName val="tra_vat_lieu"/>
      <sheetName val="NR2?565 PQ DQ"/>
      <sheetName val="SumSBU"/>
      <sheetName val="Dinh nghia"/>
      <sheetName val="Le_x0000_Huu Hanh 16(1)"/>
      <sheetName val="Le Thi_x0000_Nhan M.M (12)"/>
      <sheetName val="NHATKYC"/>
      <sheetName val="ctTBA"/>
      <sheetName val="Book 1 Summary"/>
      <sheetName val="400-015.37"/>
      <sheetName val="hgld5"/>
      <sheetName val="Le2_x0000__x0000_ Hoa 25(2)"/>
      <sheetName val="N61"/>
      <sheetName val="Le Heu Hoa 25(2 "/>
      <sheetName val="Module#"/>
      <sheetName val="DTCT"/>
      <sheetName val="MTO REV.2(ARMOR)"/>
      <sheetName val="so chi tiet"/>
      <sheetName val="nhap theo ngay vao"/>
      <sheetName val="DANGBAN"/>
      <sheetName val="ptdg "/>
      <sheetName val="ptke"/>
      <sheetName val="phu_x0000_cap nam"/>
      <sheetName val="MTO REV.0"/>
      <sheetName val="Le?Huu Hanh 16(1)"/>
      <sheetName val="Le Thi?Nhan M.M (12)"/>
      <sheetName val="pp1p"/>
      <sheetName val="pp3p "/>
      <sheetName val="pp3p_NC"/>
      <sheetName val="ppht"/>
      <sheetName val="Loading"/>
      <sheetName val="Solieu"/>
      <sheetName val="Pham Thi(Thuong  M.M (7)"/>
      <sheetName val="Pham T(i Thuong  M.M (7)"/>
      <sheetName val="NHATKY"/>
      <sheetName val="Le Thi"/>
      <sheetName val="Le Thi Nha__f__x0001___"/>
      <sheetName val="_x0002__"/>
      <sheetName val="Le2"/>
      <sheetName val="NR2_565 PQ DQ"/>
      <sheetName val="Le2?? Hoa 25(2)"/>
      <sheetName val="phu?cap nam"/>
      <sheetName val="Le Thi Nha?f?_x0001_?"/>
      <sheetName val="BDMTK"/>
      <sheetName val="SOKTMAY"/>
      <sheetName val="SUMMARY-BILL4"/>
      <sheetName val="Main"/>
      <sheetName val="Le Hue Hanh 16(2)"/>
      <sheetName val="Tables"/>
      <sheetName val="ma-pt"/>
      <sheetName val="28-8_x0000__x0000__x0000__x0000__x0000__x0000__x0000__x0000__x0000__x0000__x0000__x0000_㢈ȣ_x0000__x0004__x0000__x0000__x0000__x0000__x0000__x0000_䴀ȣ_x0000__x0000__x0000_"/>
      <sheetName val="28-8????????????㢈ȣ?_x0004_??????䴀ȣ???"/>
      <sheetName val="Modulm3"/>
      <sheetName val="Look_up_table"/>
      <sheetName val="DULIEU"/>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Nhat ky - socai thang 2"/>
      <sheetName val="Sheet7"/>
      <sheetName val="nhat ky so cai thang 1"/>
      <sheetName val="Nhat ky so cai thang3"/>
      <sheetName val="Sheet6"/>
      <sheetName val="Sheet5"/>
      <sheetName val="Sheet4"/>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Gia thau "/>
      <sheetName val="17-9_x0000_Ǝ鞜_x000c_饼Ǝ⳪_x000c_"/>
      <sheetName val="Le Thi Nha_f__x0001__"/>
      <sheetName val="Le_Huu Hanh 16(1)"/>
      <sheetName val="Le Thi_Nhan M.M (12)"/>
      <sheetName val="Xuly_DTHU"/>
      <sheetName val="NKC"/>
      <sheetName val="KKKKKKKK"/>
      <sheetName val="t-h HA THE"/>
      <sheetName val="#REF!"/>
      <sheetName val="Mau mo)"/>
      <sheetName val="28-8____________㢈ȣ__x0004_______䴀ȣ___"/>
      <sheetName val="[SOKT-Q3CT.xls}KQHDKD"/>
      <sheetName val="_SOKT-Q3CT.xls}KQHDKD"/>
      <sheetName val="Le2__ Hoa 25(2)"/>
      <sheetName val="Phung_Thi_HIen_18(2 "/>
      <sheetName val="H/ang_Van_Chuong_22(2)1"/>
      <sheetName val="Le_Tat_Ve_M_M_(1ÿÿ1"/>
      <sheetName val="Le_ThÿÿNhan_M_M_(12)1"/>
      <sheetName val="THONG_KE1"/>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refreshError="1"/>
      <sheetData sheetId="527" refreshError="1"/>
      <sheetData sheetId="528"/>
      <sheetData sheetId="529" refreshError="1"/>
      <sheetData sheetId="530" refreshError="1"/>
      <sheetData sheetId="531"/>
      <sheetData sheetId="532" refreshError="1"/>
      <sheetData sheetId="533" refreshError="1"/>
      <sheetData sheetId="534" refreshError="1"/>
      <sheetData sheetId="535" refreshError="1"/>
      <sheetData sheetId="536"/>
      <sheetData sheetId="537"/>
      <sheetData sheetId="538"/>
      <sheetData sheetId="539"/>
      <sheetData sheetId="540"/>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s>
    <sheetDataSet>
      <sheetData sheetId="0" refreshError="1"/>
      <sheetData sheetId="1" refreshError="1"/>
      <sheetData sheetId="2" refreshError="1"/>
      <sheetData sheetId="3" refreshError="1"/>
      <sheetData sheetId="4"/>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R-(WP1)"/>
      <sheetName val="INDIR-(WP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Vatlieu"/>
      <sheetName val="DgDuong"/>
      <sheetName val="dgmo-tru"/>
      <sheetName val="dgdam"/>
      <sheetName val="Dam-Mo-Tru"/>
      <sheetName val="Sheet1"/>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REF"/>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Sheet2"/>
      <sheetName val="D12TUVAN"/>
      <sheetName val="D7Longhiep"/>
      <sheetName val="NMNHUa"/>
      <sheetName val="DXMay"/>
      <sheetName val="D7TT3"/>
      <sheetName val="PXII"/>
      <sheetName val="Vaycuong"/>
      <sheetName val="DCUONG"/>
      <sheetName val="Sheet3"/>
      <sheetName val="DVINA"/>
      <sheetName val="Sheet5"/>
      <sheetName val="DCKCUONG"/>
      <sheetName val="D3KSVINA"/>
      <sheetName val="DOI 7"/>
      <sheetName val="DOI 3"/>
      <sheetName val="DOI1"/>
      <sheetName val="DOI6"/>
      <sheetName val="DOI5"/>
      <sheetName val="Tuan8"/>
      <sheetName val="tuan7"/>
      <sheetName val="tuan6"/>
      <sheetName val="TUAN5"/>
      <sheetName val="TUAN4"/>
      <sheetName val="TUAN3"/>
      <sheetName val="TUAN1"/>
      <sheetName val="TUAN2"/>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DGXDCB"/>
      <sheetName val="KL"/>
      <sheetName val="D GIA"/>
      <sheetName val="BUGIA"/>
      <sheetName val="VC12"/>
      <sheetName val="THIETBI"/>
      <sheetName val="Bke"/>
      <sheetName val="QT"/>
      <sheetName val="Sheet14"/>
      <sheetName val="Sheet15"/>
      <sheetName val="Sheet16"/>
      <sheetName val="10000000"/>
      <sheetName val="Sheet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Chart1"/>
      <sheetName val="Phantich"/>
      <sheetName val="Toan_DA"/>
      <sheetName val="2004"/>
      <sheetName val="2005"/>
      <sheetName val="XL4Test5"/>
      <sheetName val="Tongluong"/>
      <sheetName val="bacnuoi"/>
      <sheetName val="anhtuan"/>
      <sheetName val="bactien"/>
      <sheetName val="b¶cti"/>
      <sheetName val="cquang"/>
      <sheetName val="hang"/>
      <sheetName val="luyen"/>
      <sheetName val="bkhung"/>
      <sheetName val="son"/>
      <sheetName val="vietanh"/>
      <sheetName val="C.Chat"/>
      <sheetName val="Thang"/>
      <sheetName val="Doan"/>
      <sheetName val="Quang LX"/>
      <sheetName val="dinh"/>
      <sheetName val="20000000"/>
      <sheetName val="30000000"/>
      <sheetName val="Danh muc"/>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DT-tram"/>
      <sheetName val="TDT-Cto"/>
      <sheetName val="CT-Tuvan"/>
      <sheetName val="ThuyetMinhDT"/>
      <sheetName val="VVVVVVVa"/>
      <sheetName val="Bia"/>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hietKe"/>
      <sheetName val="HoSoMT"/>
      <sheetName val="GiamSat"/>
      <sheetName val="ThamDinhTKKT"/>
      <sheetName val="ThamDinhDT"/>
      <sheetName val="QLDA"/>
      <sheetName val="TM"/>
      <sheetName val="TM (2)"/>
      <sheetName val="KPTH (2)"/>
      <sheetName val="Noi Suy"/>
      <sheetName val="Bia (2)"/>
      <sheetName val="Gia NC"/>
      <sheetName val="00000001"/>
      <sheetName val="00000002"/>
      <sheetName val="DT CHONG SET"/>
      <sheetName val="DT TB"/>
      <sheetName val="DT DUONG ONG"/>
      <sheetName val="VC TB"/>
      <sheetName val="CLVT TB"/>
      <sheetName val="TONG CONG"/>
      <sheetName val="THKP DUONG ONG"/>
      <sheetName val="THKP CHONG SET"/>
      <sheetName val="CLVT CHONG SET"/>
      <sheetName val="CLVT DUONG ONG"/>
      <sheetName val="THKP TB"/>
      <sheetName val="KL TB"/>
      <sheetName val="Luong thanh toan 06-02"/>
      <sheetName val="Bang luong thanh toan thang 06-"/>
      <sheetName val="Bang thang 5-02"/>
      <sheetName val="q2"/>
      <sheetName val="q3"/>
      <sheetName val="q4"/>
      <sheetName val="Sheet12"/>
      <sheetName val="Sheet13"/>
      <sheetName val="NuocthoTV"/>
      <sheetName val="BQ TV"/>
      <sheetName val="Duong ong nuoc tho"/>
      <sheetName val="PXL  (C)"/>
      <sheetName val="PXL "/>
      <sheetName val="th"/>
      <sheetName val="th (2)"/>
      <sheetName val="SLD_nam"/>
      <sheetName val="SC_nguon"/>
      <sheetName val="HD_nguon"/>
      <sheetName val="Sheet6"/>
      <sheetName val="Sheet7"/>
      <sheetName val="Sheet14 (2)"/>
      <sheetName val="Sheet15 (2)"/>
      <sheetName val="Sheet16 (2)"/>
      <sheetName val="Sheet8"/>
      <sheetName val="Sheet9"/>
      <sheetName val="Sheet10"/>
      <sheetName val="Sheet11"/>
      <sheetName val="NANGLUONG"/>
      <sheetName val="TIEN LUONG"/>
      <sheetName val="DONGIA"/>
      <sheetName val="CPKSTK"/>
      <sheetName val="DT"/>
      <sheetName val="TDT"/>
      <sheetName val="VC1"/>
      <sheetName val="PTho"/>
      <sheetName val="MTe"/>
      <sheetName val="SHo"/>
      <sheetName val="TDuong"/>
      <sheetName val="ThanUyen"/>
      <sheetName val="Nganh"/>
      <sheetName val="BQLDA"/>
      <sheetName val="CAN DOI"/>
      <sheetName val="PTPT"/>
      <sheetName val="TK 141"/>
      <sheetName val="NO CTy"/>
      <sheetName val="KPBT"/>
      <sheetName val="THtt(A)"/>
      <sheetName val="TH TQT(NB)"/>
      <sheetName val="thctqt (2)"/>
      <sheetName val="K.luong"/>
      <sheetName val="K.L"/>
      <sheetName val="thctqt"/>
      <sheetName val="THKPQT"/>
      <sheetName val="QTGDT"/>
      <sheetName val="ptdg"/>
      <sheetName val="GNC"/>
      <sheetName val="thkp"/>
      <sheetName val="gcm"/>
      <sheetName val="GHKT"/>
      <sheetName val="MTDGDT"/>
      <sheetName val="ptgtvc"/>
      <sheetName val="gvt"/>
      <sheetName val="gvt (2)"/>
      <sheetName val="ctdt "/>
      <sheetName val="TT"/>
      <sheetName val="CCVT"/>
      <sheetName val="DGPS "/>
      <sheetName val="GDTPS"/>
      <sheetName val="cphiNVL"/>
      <sheetName val="sanluong+doanhthu"/>
      <sheetName val="KHtragoc+lai"/>
      <sheetName val="kh-hao"/>
      <sheetName val="th-chi1"/>
      <sheetName val="donhaycuada"/>
      <sheetName val="thu-chi"/>
      <sheetName val="BANG KE"/>
      <sheetName val="mua vao"/>
      <sheetName val="0%"/>
      <sheetName val="BAN RA"/>
      <sheetName val="TO KHAI THUE 02"/>
      <sheetName val="May"/>
      <sheetName val="Khoan TD"/>
      <sheetName val="Luong"/>
      <sheetName val="VL(duyet)"/>
      <sheetName val="Vua(duyet)"/>
      <sheetName val="DG(duyet)"/>
      <sheetName val="DTBS-5nhip(L=m)"/>
      <sheetName val="GTXL-BS"/>
      <sheetName val="GT khoan"/>
      <sheetName val="KL toan bo"/>
      <sheetName val="KL chi tiet"/>
      <sheetName val="CT xa"/>
      <sheetName val="TLGC"/>
      <sheetName val="BL"/>
      <sheetName val="phu luc "/>
      <sheetName val="Tong hop kiem toan"/>
      <sheetName val="khongco"/>
      <sheetName val="Tang giam thau"/>
      <sheetName val="TS"/>
      <sheetName val="BBan"/>
      <sheetName val="¸TSCD"/>
      <sheetName val="NCVKT"/>
      <sheetName val="MMTB"/>
      <sheetName val="TSCDZKHAC"/>
      <sheetName val="¸CTCDCDUNG"/>
      <sheetName val="VTHHoaTKHO"/>
      <sheetName val="CCDCQL"/>
      <sheetName val="CPSXDD"/>
      <sheetName val="CCDC"/>
      <sheetName val="HHUDONG"/>
      <sheetName val="PThu"/>
      <sheetName val="ptra"/>
      <sheetName val="kdoi"/>
      <sheetName val="TGUI"/>
      <sheetName val="BKTM"/>
      <sheetName val="Q1-02"/>
      <sheetName val="Q2-02"/>
      <sheetName val="Q3-02"/>
      <sheetName val="PHAN TICH VAT TU NGANG"/>
      <sheetName val="BANG DU TOAN DRC"/>
      <sheetName val="DIEN GIAI TIEN LUONG"/>
      <sheetName val="TONG HOP KINH PHI"/>
      <sheetName val="CHIET TINH DON GIA"/>
      <sheetName val="PHAN TICH KHOI LUONG"/>
      <sheetName val="TONG HOP VAT TU"/>
      <sheetName val="BANG DU TOAN"/>
      <sheetName val="PHAN TICH VAT TU"/>
      <sheetName val="TONG HOP VAT TU (2)"/>
      <sheetName val="BANGCUOC"/>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Outlets"/>
      <sheetName val="PGs"/>
      <sheetName val="LuongBR"/>
      <sheetName val="LuongVT"/>
      <sheetName val="40000000"/>
      <sheetName val="50000000"/>
      <sheetName val="60000000"/>
      <sheetName val="70000000"/>
      <sheetName val="80000000"/>
      <sheetName val="THUYTHOP"/>
      <sheetName val="Tonghop"/>
      <sheetName val="Hung"/>
      <sheetName val="Duong"/>
      <sheetName val="Lam"/>
      <sheetName val="Thuy"/>
      <sheetName val="Cu"/>
      <sheetName val="luulan"/>
      <sheetName val="BCTH"/>
      <sheetName val="bao cao lg"/>
      <sheetName val="bc thu chi"/>
      <sheetName val="T01.03"/>
      <sheetName val="T02.03 "/>
      <sheetName val="T03.03 "/>
      <sheetName val="T04.03  "/>
      <sheetName val="T05.03   "/>
      <sheetName val="T06.03    "/>
      <sheetName val="T07.03    "/>
      <sheetName val="T08.03   "/>
      <sheetName val="T09.03 "/>
      <sheetName val="T10.03"/>
      <sheetName val="DT3DGA"/>
      <sheetName val="VCVL"/>
      <sheetName val="GHI MO DA"/>
      <sheetName val="TVBTDGA"/>
      <sheetName val="CPTT"/>
      <sheetName val="GI¸A"/>
      <sheetName val="KHOI LUONG"/>
      <sheetName val="TH,V. CHUûEN"/>
      <sheetName val="NHA"/>
      <sheetName val="DGDHoi"/>
      <sheetName val="km-693699"/>
      <sheetName val="KM735-745"/>
      <sheetName val="DTLPA"/>
      <sheetName val="TH3DGA"/>
      <sheetName val="T104"/>
      <sheetName val="T2,04"/>
      <sheetName val="T3,04 "/>
      <sheetName val="T4,04 "/>
      <sheetName val="T5,03  "/>
      <sheetName val="T6,04   "/>
      <sheetName val="T7,04"/>
      <sheetName val="T8,04"/>
      <sheetName val="T9,03 "/>
      <sheetName val="T10,03"/>
      <sheetName val="T11,03"/>
      <sheetName val="T12,03 "/>
      <sheetName val="BCTHSDTM  T01"/>
      <sheetName val="BCTHSDTM  T02"/>
      <sheetName val="BCTHSDTM  T03"/>
      <sheetName val="BCTHSDTM  T04"/>
      <sheetName val="BCTHSDTM  T06"/>
      <sheetName val="BCTHSDTM  T07"/>
      <sheetName val="Sheet10_x0000__x0000__x0000__x0000__x0000__x0000__x0000__x0000__x0000__x0000__x0000__x0000_鹈­_x0000__x0004__x0000__x0000__x0000__x0000__x0000__x0000_亐­"/>
      <sheetName val="b"/>
      <sheetName val="T.T"/>
      <sheetName val="LDTB"/>
      <sheetName val="day"/>
      <sheetName val="THKL-LT76"/>
      <sheetName val="BB-VTTB"/>
      <sheetName val="VT CT"/>
      <sheetName val="TBA"/>
      <sheetName val="Cot"/>
      <sheetName val="CAP"/>
      <sheetName val="TS35"/>
      <sheetName val="YQ35"/>
      <sheetName val="CtYQ"/>
      <sheetName val="Ct TS"/>
      <sheetName val="T0,4TS"/>
      <sheetName val="T0,4YQ"/>
      <sheetName val="ts+yq"/>
      <sheetName val="DCVTa"/>
      <sheetName val="DCVTb"/>
      <sheetName val="CV"/>
      <sheetName val="dtvt"/>
      <sheetName val="blong"/>
      <sheetName val="vtbs A B"/>
      <sheetName val="00000003"/>
      <sheetName val="00000004"/>
      <sheetName val="Du toan"/>
      <sheetName val="Gia tri vat tu"/>
      <sheetName val="Chenh lech vat tu"/>
      <sheetName val="Chi phi van chuyen"/>
      <sheetName val="Don gia chi tiet"/>
      <sheetName val="Du thau"/>
      <sheetName val="Tu van Thiet ke"/>
      <sheetName val="Tien do thi cong"/>
      <sheetName val="Bia du toan"/>
      <sheetName val="Tro giup"/>
      <sheetName val="Config"/>
      <sheetName val="BANG GIA TH"/>
      <sheetName val="CO THE CHINH"/>
      <sheetName val="BANG GIA CT"/>
      <sheetName val="N1111"/>
      <sheetName val="C1111"/>
      <sheetName val="1121"/>
      <sheetName val="daura"/>
      <sheetName val="dauvao"/>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kk nam03 "/>
      <sheetName val="kk01B nam 2003"/>
      <sheetName val="DTCT"/>
      <sheetName val="VC- CO GIOI"/>
      <sheetName val="VCB"/>
      <sheetName val="DuTCT+THks"/>
      <sheetName val="DTCT KSTK"/>
      <sheetName val="THDT"/>
      <sheetName val="TMDTu"/>
      <sheetName val="ten"/>
      <sheetName val="gia"/>
      <sheetName val="thqt"/>
      <sheetName val="clD"/>
      <sheetName val="clC"/>
      <sheetName val="thvt"/>
      <sheetName val="tl"/>
      <sheetName val="httt"/>
      <sheetName val=" mkhoan"/>
      <sheetName val="klcv2"/>
      <sheetName val="Maz 80K"/>
      <sheetName val="thop"/>
      <sheetName val="TG Hd"/>
      <sheetName val="xntvt"/>
      <sheetName val="klht3"/>
      <sheetName val="klht23"/>
      <sheetName val="xngt"/>
      <sheetName val="Sheet2 (2)"/>
      <sheetName val="ShetKhaoSat"/>
      <sheetName val="Sheet4 (2)"/>
      <sheetName val="Sheet5 (2)"/>
      <sheetName val="sheet6(2)"/>
      <sheetName val="shet3dan"/>
      <sheetName val="Sheet3 (2)"/>
      <sheetName val="Bang chia "/>
      <sheetName val="CN HD"/>
      <sheetName val="Chia T1"/>
      <sheetName val="Chia T2"/>
      <sheetName val="Chia T3"/>
      <sheetName val="TH11"/>
      <sheetName val="TH T11"/>
      <sheetName val="TH T1"/>
      <sheetName val="TH1"/>
      <sheetName val="TH2"/>
      <sheetName val="TH3"/>
      <sheetName val="TH4"/>
      <sheetName val="TH5"/>
      <sheetName val="ChiaT1"/>
      <sheetName val="ChiaT2"/>
      <sheetName val="ChiaT3"/>
      <sheetName val="ChiaT4"/>
      <sheetName val="ChiaT5"/>
      <sheetName val="MauTH"/>
      <sheetName val="dgiai"/>
      <sheetName val="Tien vay"/>
      <sheetName val="Nhap chung tu"/>
      <sheetName val="VLP"/>
      <sheetName val="VLC"/>
      <sheetName val="DTthicong"/>
      <sheetName val="Chiettinh"/>
      <sheetName val="Nhancongin"/>
      <sheetName val="vat tu giacong"/>
      <sheetName val="MayTC"/>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PLT"/>
      <sheetName val="HTXL"/>
      <sheetName val="CL"/>
      <sheetName val="Gia CT"/>
      <sheetName val="vua"/>
      <sheetName val="CT"/>
      <sheetName val="mau bao cao nxt"/>
      <sheetName val="BANG GIA"/>
      <sheetName val="baocao tuan"/>
      <sheetName val="bc ton nv"/>
      <sheetName val="bao gia"/>
      <sheetName val="bc ton nv (2)"/>
      <sheetName val="bang tinh luong"/>
      <sheetName val="database"/>
      <sheetName val="TSCD-2003"/>
      <sheetName val="632"/>
      <sheetName val="vou"/>
      <sheetName val="CANDOI"/>
      <sheetName val="LAI"/>
      <sheetName val="S.P.SINH01"/>
      <sheetName val="S.P.S-T10"/>
      <sheetName val="NO"/>
      <sheetName val="CO"/>
      <sheetName val="142"/>
      <sheetName val="C47-T1-05"/>
      <sheetName val="Duong chinh"/>
      <sheetName val="D cu"/>
      <sheetName val="B ho"/>
      <sheetName val="D hoa"/>
      <sheetName val="Tai che"/>
      <sheetName val="Thu hoi"/>
      <sheetName val="BTH VT Thang"/>
      <sheetName val="Xay dung"/>
      <sheetName val="HTTC-01"/>
      <sheetName val="KCB-01"/>
      <sheetName val="HTTC-02"/>
      <sheetName val="KCB-02"/>
      <sheetName val="HTTC-03"/>
      <sheetName val="KCB-03"/>
      <sheetName val="tong du toan"/>
      <sheetName val="thiet bi"/>
      <sheetName val="chi phi khac"/>
      <sheetName val="LamDong"/>
      <sheetName val="KhanhHoa"/>
      <sheetName val="PhuYen"/>
      <sheetName val="to-khai"/>
      <sheetName val="TSCD"/>
      <sheetName val="KTVDT "/>
      <sheetName val="LVDTXD"/>
      <sheetName val="TRLV"/>
      <sheetName val="KHTSCD"/>
      <sheetName val="Sanpham"/>
      <sheetName val="Tylephanbo"/>
      <sheetName val="CPTL"/>
      <sheetName val="PBCPTL"/>
      <sheetName val="CPchung"/>
      <sheetName val="PBCPchung"/>
      <sheetName val="CPQL"/>
      <sheetName val="PBCPQL"/>
      <sheetName val="PBCPBHang"/>
      <sheetName val="VLD"/>
      <sheetName val="CPSX"/>
      <sheetName val="GTGT"/>
      <sheetName val="DTDK"/>
      <sheetName val="DT&amp;LN"/>
      <sheetName val="BKDT"/>
      <sheetName val="THTHV"/>
      <sheetName val="IRR-PA1"/>
      <sheetName val="BDHV"/>
      <sheetName val="PTDN "/>
      <sheetName val="NopNS"/>
      <sheetName val="CHITIEU"/>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P luong"/>
      <sheetName val="C Doan"/>
      <sheetName val="Hoc"/>
      <sheetName val="Vphong"/>
      <sheetName val="Bve"/>
      <sheetName val="S.Chua-1"/>
      <sheetName val="S.Chua-2"/>
      <sheetName val="S.Chua"/>
      <sheetName val="T,XE"/>
      <sheetName val="Ckhi"/>
      <sheetName val="D Han"/>
      <sheetName val="DHan-1"/>
      <sheetName val="DHan-2"/>
      <sheetName val="KM823-1"/>
      <sheetName val="KM823-2"/>
      <sheetName val="cau 823"/>
      <sheetName val="BS-Thuy"/>
      <sheetName val="LDPT-1"/>
      <sheetName val="LDPT-2"/>
      <sheetName val="LDPT"/>
      <sheetName val="Tuha-1"/>
      <sheetName val="Tuha-2"/>
      <sheetName val="Tu ha"/>
      <sheetName val="Anhoa-1"/>
      <sheetName val="Anhoa-2"/>
      <sheetName val="Cau vuot 2"/>
      <sheetName val="DH-T12"/>
      <sheetName val="DH-T10"/>
      <sheetName val="DH-T12 (2)"/>
      <sheetName val="Tong hop luong"/>
      <sheetName val="KL VL"/>
      <sheetName val="KHCTiet"/>
      <sheetName val="QT 9-6"/>
      <sheetName val="Thuong luu HB"/>
      <sheetName val="QT03"/>
      <sheetName val="PTmay"/>
      <sheetName val="KK"/>
      <sheetName val="QT Ky T"/>
      <sheetName val="BCKT"/>
      <sheetName val="bc vt TON BAI"/>
      <sheetName val="NŎHC"/>
      <sheetName val="PHUONG"/>
      <sheetName val="HAO"/>
      <sheetName val="KIET"/>
      <sheetName val="ANH"/>
      <sheetName val="HUYNH"/>
      <sheetName val="TONKHO"/>
      <sheetName val="NHAPKHO"/>
      <sheetName val="MCP"/>
      <sheetName val="Thu 2a"/>
      <sheetName val="Thu 2b"/>
      <sheetName val="Thu 3a"/>
      <sheetName val="Thu 3b"/>
      <sheetName val="Thu 4a"/>
      <sheetName val="Thu 4b"/>
      <sheetName val="Thu 5a"/>
      <sheetName val="Thu 5b"/>
      <sheetName val="Thu 6a"/>
      <sheetName val="Thu6b"/>
      <sheetName val="Thu 7a"/>
      <sheetName val="Thu 7b"/>
      <sheetName val="VTH¶xaTKHO"/>
      <sheetName val="BIEU25B"/>
      <sheetName val="BIEU25A-1"/>
      <sheetName val="NHIENLIEU"/>
      <sheetName val="BIEU1-P2"/>
      <sheetName val="BIEU1-PIII"/>
      <sheetName val="NSSG"/>
      <sheetName val="VINH HOA"/>
      <sheetName val="GTSP"/>
      <sheetName val="BIEU1-PIIIBOVLKHAC"/>
      <sheetName val="BIEU1 - PIISUA"/>
      <sheetName val="BIEUi-PIIBOVLKHAC"/>
      <sheetName val="bieu33"/>
      <sheetName val="CPTTEBOCONG"/>
      <sheetName val="BIEU1"/>
      <sheetName val="CHU TUY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8 "/>
      <sheetName val="29.2"/>
      <sheetName val="30"/>
      <sheetName val="31"/>
      <sheetName val="32"/>
      <sheetName val="33-SKHĐT"/>
      <sheetName val="34-SKHĐT"/>
      <sheetName val="54-02"/>
      <sheetName val="54-3"/>
      <sheetName val="29.2 PA 2"/>
      <sheetName val="15.1  LUONG gui Bộ"/>
      <sheetName val="Bieu 2a-tổng hợp"/>
      <sheetName val="Thuc hien muc tieu 2018"/>
      <sheetName val="15.1 nhap"/>
    </sheetNames>
    <sheetDataSet>
      <sheetData sheetId="0"/>
      <sheetData sheetId="1">
        <row r="17">
          <cell r="G17">
            <v>1522095</v>
          </cell>
        </row>
        <row r="18">
          <cell r="G18">
            <v>2621257</v>
          </cell>
        </row>
        <row r="20">
          <cell r="G20">
            <v>3196428</v>
          </cell>
        </row>
        <row r="21">
          <cell r="G21">
            <v>254529</v>
          </cell>
        </row>
        <row r="22">
          <cell r="G22">
            <v>95006</v>
          </cell>
        </row>
        <row r="24">
          <cell r="G24">
            <v>64000</v>
          </cell>
        </row>
      </sheetData>
      <sheetData sheetId="2"/>
      <sheetData sheetId="3">
        <row r="11">
          <cell r="E11">
            <v>1345500</v>
          </cell>
        </row>
      </sheetData>
      <sheetData sheetId="4">
        <row r="53">
          <cell r="F53">
            <v>186410</v>
          </cell>
        </row>
      </sheetData>
      <sheetData sheetId="5"/>
      <sheetData sheetId="6"/>
      <sheetData sheetId="7"/>
      <sheetData sheetId="8"/>
      <sheetData sheetId="9"/>
      <sheetData sheetId="10"/>
      <sheetData sheetId="11"/>
      <sheetData sheetId="12"/>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XL4Poppy"/>
      <sheetName val="kec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CAN THIET"/>
      <sheetName val="chi tiet dz 22kv"/>
      <sheetName val="PHAN DAY DAN CACH DIEN DZ 22 KV"/>
      <sheetName val="Tong hop DZ 22"/>
      <sheetName val="DG VC VT 36"/>
      <sheetName val="VCDD DZ 22"/>
      <sheetName val="Btchlech DZ 22"/>
      <sheetName val="dinh muc C DZ 3285"/>
      <sheetName val="TT DM C DZ 3285"/>
      <sheetName val="GTVC 1M3 BT DZ 22"/>
      <sheetName val="DGCLVC3285"/>
      <sheetName val="T T CL VC DZ 22"/>
      <sheetName val="DG vat tu"/>
      <sheetName val="THI NGHIEM"/>
      <sheetName val="khobai"/>
      <sheetName val="tobia22KV"/>
      <sheetName val="Ksp"/>
      <sheetName val="cpdb"/>
      <sheetName val="th dz&amp;tba"/>
      <sheetName val="CHITIET 0.4 KV"/>
      <sheetName val="PHAN DAY DAN CACH DIEN DZ 0.4 K"/>
      <sheetName val=" tong hop rieng o.4 KV"/>
      <sheetName val="VCDD DZ 0.4 KV"/>
      <sheetName val="Chenh lech 0.4 KV"/>
      <sheetName val="THI NGHIEM DZ 0.4 KV"/>
      <sheetName val="to bia 0.4 KV"/>
      <sheetName val="chi tiet TBA "/>
      <sheetName val="PHAN DIEN TBA "/>
      <sheetName val="bu chenh lech tram bien ap "/>
      <sheetName val="tieuhaoVT DZ 22"/>
      <sheetName val="TIEUHAOVT0.4KV"/>
      <sheetName val="vc vat tu CHUNG"/>
      <sheetName val="trungchuyen c"/>
      <sheetName val="Don gia trung chuyen c"/>
      <sheetName val="CLVCTC DZ 22"/>
      <sheetName val="cap dat dao"/>
      <sheetName val="TONG KE DZ 22 KV"/>
      <sheetName val="TONG KE DZ 0.4 KV"/>
      <sheetName val="kl tt"/>
      <sheetName val="chitietdatdao"/>
      <sheetName val="KHOI LUONG XA"/>
      <sheetName val="TT DM C 3283"/>
      <sheetName val="MTL$-INTER"/>
      <sheetName val="dinh muc C DZ 328耵"/>
      <sheetName val="TONG KE DZ 0_4 KV"/>
      <sheetName val="dinh muc C DZ 328?"/>
      <sheetName val="Bia TQT"/>
      <sheetName val="DTCT"/>
      <sheetName val="CHITIET VL-NC-TT-3p"/>
      <sheetName val="VCV-BE-TONG"/>
      <sheetName val="ptdg"/>
      <sheetName val="TL rieng"/>
      <sheetName val="PHAN DS 22 KV"/>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s>
    <sheetDataSet>
      <sheetData sheetId="0" refreshError="1">
        <row r="14">
          <cell r="A14" t="str">
            <v>CH14</v>
          </cell>
          <cell r="B14" t="str">
            <v>Chaèng heïp CH coät 14 m</v>
          </cell>
        </row>
        <row r="16">
          <cell r="A16" t="str">
            <v>6a</v>
          </cell>
          <cell r="B16">
            <v>2</v>
          </cell>
        </row>
        <row r="17">
          <cell r="A17" t="str">
            <v>6aa</v>
          </cell>
          <cell r="B17">
            <v>2</v>
          </cell>
        </row>
        <row r="18">
          <cell r="A18" t="str">
            <v>7a</v>
          </cell>
          <cell r="B18">
            <v>3</v>
          </cell>
        </row>
        <row r="19">
          <cell r="A19" t="str">
            <v>7aa</v>
          </cell>
          <cell r="B19">
            <v>3</v>
          </cell>
        </row>
        <row r="20">
          <cell r="A20" t="str">
            <v>8a</v>
          </cell>
          <cell r="B20">
            <v>4</v>
          </cell>
        </row>
        <row r="21">
          <cell r="A21" t="str">
            <v>8aa</v>
          </cell>
          <cell r="B21">
            <v>4</v>
          </cell>
        </row>
        <row r="22">
          <cell r="A22" t="str">
            <v>10aa</v>
          </cell>
          <cell r="B22">
            <v>5</v>
          </cell>
        </row>
        <row r="23">
          <cell r="A23" t="str">
            <v>10ba</v>
          </cell>
          <cell r="B23">
            <v>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Lan 1 dot 1"/>
      <sheetName val="Lan 2 dot 1"/>
      <sheetName val="Sheet3"/>
    </sheetNames>
    <sheetDataSet>
      <sheetData sheetId="0">
        <row r="15">
          <cell r="A15" t="b">
            <v>1</v>
          </cell>
        </row>
      </sheetData>
      <sheetData sheetId="1"/>
      <sheetData sheetId="2"/>
      <sheetData sheetId="3"/>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cao the 35kV"/>
      <sheetName val="Ct ha the"/>
      <sheetName val="CT TBA"/>
      <sheetName val="VLNC-Trung ap"/>
      <sheetName val="VLNChathe"/>
      <sheetName val="VLNChathe (2)"/>
      <sheetName val="Thinghiem"/>
      <sheetName val="THTN"/>
      <sheetName val="Du Toan"/>
      <sheetName val="THDT"/>
      <sheetName val="xd"/>
      <sheetName val="Cto"/>
      <sheetName val="thu hoi (2)"/>
      <sheetName val="000"/>
      <sheetName val="KH-Q1,Q2,01"/>
      <sheetName val="dongia (2)"/>
      <sheetName val="gtrinh"/>
      <sheetName val="lam-moi"/>
      <sheetName val="chitiet"/>
      <sheetName val="giathanh1"/>
      <sheetName val="DONGIA"/>
      <sheetName val="thao-go"/>
      <sheetName val="#REF"/>
      <sheetName val="TH XL"/>
      <sheetName val="VC"/>
      <sheetName val="Tiepdia"/>
      <sheetName val="CHITIET VL-NC"/>
      <sheetName val="TT_10KV"/>
      <sheetName val="Sheet1"/>
      <sheetName val="Sheet2"/>
      <sheetName val="Sheet3"/>
      <sheetName val="XL4Poppy"/>
      <sheetName val="_x0003_to"/>
      <sheetName val="D} Toan"/>
      <sheetName val="Tong hop"/>
      <sheetName val="MTO REV.2(ARMOR)"/>
      <sheetName val="Thuc thanh"/>
      <sheetName val="CT35"/>
      <sheetName val="BCDKT HopNhat"/>
      <sheetName val="BCKQKD-HopNhat"/>
      <sheetName val="NV NSNN HopNhat"/>
      <sheetName val="QT TNDN-HopNhat"/>
      <sheetName val="TM PI HopNhat"/>
      <sheetName val="TM PII-CT"/>
      <sheetName val="CashFlow-HopNhat"/>
      <sheetName val="00000000"/>
      <sheetName val="KH_Q1_Q2_01"/>
      <sheetName val="Na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BTTBA"/>
      <sheetName val="HTCS"/>
      <sheetName val="KT"/>
      <sheetName val="vc"/>
      <sheetName val="THctiet"/>
      <sheetName val="TH (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71-1"/>
      <sheetName val="71-2"/>
      <sheetName val="71-3"/>
      <sheetName val="71-3 (2)"/>
      <sheetName val="69-1"/>
      <sheetName val="69-2"/>
      <sheetName val="69-3"/>
      <sheetName val="69-4"/>
      <sheetName val="69-5 (Chị Hà)"/>
      <sheetName val="69-6 (chị hà) "/>
      <sheetName val="342-33 (SKH)"/>
      <sheetName val="342-34 (SKH)"/>
      <sheetName val="342-35"/>
      <sheetName val="342-11.2 (SKH)"/>
      <sheetName val="342-09"/>
      <sheetName val="342-13.1 (S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TH"/>
      <sheetName val="ETH"/>
      <sheetName val="1"/>
      <sheetName val="2"/>
      <sheetName val="3"/>
      <sheetName val="4"/>
      <sheetName val="5"/>
      <sheetName val="6"/>
      <sheetName val="7"/>
      <sheetName val="DT1"/>
      <sheetName val="DT2"/>
      <sheetName val="Sheet1"/>
      <sheetName val="To trinh"/>
      <sheetName val="Sheet2"/>
      <sheetName val="bang2"/>
      <sheetName val="coHoan"/>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XN79"/>
      <sheetName val="CTMT"/>
      <sheetName val="C.     Lang"/>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KluongKm2_x000c_4"/>
      <sheetName val="gVL"/>
      <sheetName val="lt-tl"/>
      <sheetName val="px3-tl"/>
      <sheetName val="px1-tl"/>
      <sheetName val="vp-tl"/>
      <sheetName val="px2,tb-tl"/>
      <sheetName val="th-qt"/>
      <sheetName val="bqt"/>
      <sheetName val="tl-khovt"/>
      <sheetName val="dtkhovt"/>
      <sheetName val="Sheet17"/>
      <sheetName val="Sheet18"/>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HK1"/>
      <sheetName val="HK2"/>
      <sheetName val="CANAM"/>
      <sheetName val="XL@Test5"/>
      <sheetName val="Tojg KLBS"/>
      <sheetName val="Tai khoan"/>
      <sheetName val="MTO REV.0"/>
      <sheetName val="P_x000c_V"/>
      <sheetName val="NCong-Day-Su"/>
      <sheetName val="DG "/>
      <sheetName val="C.   ( Lang"/>
      <sheetName val="Maumo)"/>
      <sheetName val="DG CA?"/>
      <sheetName val="ɂIEN DONG"/>
      <sheetName val="TTDZ22"/>
      <sheetName val="KK bo sung"/>
      <sheetName val="KH-Q1,Q2,01"/>
      <sheetName val="giathanh1"/>
      <sheetName val="Tonchop"/>
      <sheetName val="dmuc"/>
      <sheetName val="IBASE"/>
      <sheetName val="˜Ünh m÷c"/>
      <sheetName val="¶"/>
      <sheetName val="NC"/>
      <sheetName val="Quy_x0000_2-2002"/>
      <sheetName val="?IEN DONG"/>
      <sheetName val="BGThau_x0008__x0000__x0000_0000000_x0001__x0006__x0000__x0000_Sheet1_x0008__x0000__x0000_To"/>
      <sheetName val="S`eet12"/>
      <sheetName val="XHXPXXX1"/>
      <sheetName val="0000000!"/>
      <sheetName val="To tri.h"/>
      <sheetName val="cnHoan"/>
      <sheetName val="V_x0010_PN"/>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O AM DT"/>
      <sheetName val="PTVL"/>
      <sheetName val="Ünh m÷c"/>
      <sheetName val="Quy"/>
      <sheetName val="Tang TRCD 98-02"/>
      <sheetName val="TSCD 2000"/>
      <sheetName val="S29_x0007__x0000__x0000_S"/>
      <sheetName val="XL4Te3t5"/>
      <sheetName val="Bu gi`"/>
      <sheetName val="DG CA_"/>
      <sheetName val="_IEN DONG"/>
      <sheetName val="BGThau_x0008_"/>
      <sheetName val="S29_x0007_"/>
      <sheetName val="NHAN_x0000_CONG"/>
      <sheetName val="NEW-PANEL"/>
      <sheetName val="XL4@oppy"/>
      <sheetName val="Km&quot;33s,"/>
      <sheetName val="Km227O838-228_100"/>
      <sheetName val="Dang TSCD 98-02"/>
      <sheetName val="dtkhovd"/>
      <sheetName val="CDMT"/>
      <sheetName val="Sêeet9"/>
      <sheetName val="tuong"/>
      <sheetName val="DT1????????"/>
      <sheetName val="Quy?2-2002"/>
      <sheetName val="DT1?"/>
      <sheetName val="S29_x0007_??S"/>
      <sheetName val="S29_x0007_?S"/>
      <sheetName val="CHIET TINH TBA"/>
      <sheetName val="ptdg"/>
      <sheetName val="4_x0004__x0000__x0000_XN54_x0004__x0000__x0000_XN33_x0004__x0000__x0000_NK96_x0006__x0000__x0000_Sheet4"/>
      <sheetName val="Na2_x0000__x0000_01"/>
      <sheetName val="Q3-01-duyet"/>
      <sheetName val="Bang TK goc"/>
      <sheetName val="DGchitiet "/>
      <sheetName val="TDT"/>
      <sheetName val="XNGBQI-01 (02)"/>
      <sheetName val="PPVT"/>
      <sheetName val="XNGBQII-_x0010_4 (3)"/>
      <sheetName val="CT_x0000_doanh thu 2005"/>
      <sheetName val="Sheetr"/>
      <sheetName val="Km225_838-228_100"/>
      <sheetName val="ctTBA"/>
      <sheetName val="çha tri SX"/>
      <sheetName val="So Conç!îfhie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data"/>
      <sheetName val="phi"/>
      <sheetName val="BGThau_x0008__x0000_0000000_x0001__x0006__x0000_Sheet1_x0008__x0000_To dr"/>
      <sheetName val="CĮ     Lang"/>
      <sheetName val="INV"/>
      <sheetName val="XXXXXXX2"/>
      <sheetName val="XXXXXXX3"/>
      <sheetName val="XXXXXXX4"/>
      <sheetName val="_x0000__x0000_쫀䃝Z"/>
      <sheetName val="_x0000__x0000__x0000__x0000_¢é@Z_x0000__x000d__x0000__x0004_"/>
      <sheetName val="tra-vat-lieu"/>
      <sheetName val="Km227Э227_838s,"/>
      <sheetName val="M+MC"/>
      <sheetName val="CT"/>
      <sheetName val="NHAN"/>
      <sheetName val="NHAN CW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coctuatrenda"/>
      <sheetName val="DI-ESTI"/>
      <sheetName val="DT1________"/>
      <sheetName val="DT1_"/>
      <sheetName val="S29_x0007___S"/>
      <sheetName val="S29_x0007__S"/>
      <sheetName val="Hạng mục 2"/>
      <sheetName val="Quy $-02"/>
      <sheetName val="4_x0004_"/>
      <sheetName val="Na2"/>
      <sheetName val=""/>
      <sheetName val="DTCTtallu"/>
      <sheetName val="GVL-NC-M"/>
      <sheetName val="DO_AM_DT"/>
      <sheetName val="ɂIEN_DONG"/>
      <sheetName val="DG_CA?"/>
      <sheetName val="tienluong"/>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Z"/>
      <sheetName val="Vong KLBS"/>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_x0000__x0000_¢é@Z_x0000__x000a__x0000__x0004_"/>
      <sheetName val="Km23"/>
      <sheetName val="Exterior Walls Finishes"/>
      <sheetName val="Du Toan"/>
      <sheetName val="GIAVLIEU"/>
      <sheetName val="Khoi luong"/>
      <sheetName val="00000003"/>
      <sheetName val="KTQT-AF_x0003_"/>
      <sheetName val="KLDGT_x0014_&lt;120%"/>
      <sheetName val="Congt9"/>
      <sheetName val="Km227?227_838s,"/>
      <sheetName val="C?     Lang"/>
      <sheetName val="_x0000__x0000__x0000__x0000__x0000__x0000__x0000__x0000_ (2)"/>
      <sheetName val="TTTram"/>
      <sheetName val="Du kien DT 9 thang de fop"/>
      <sheetName val="Quy_2-20021"/>
      <sheetName val="?IEN_DONG"/>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Na2_x0000__x0000_€01"/>
      <sheetName val="SDH TP"/>
      <sheetName val="XNGBQIV-02_x0000__x0000_)"/>
      <sheetName val="name"/>
      <sheetName val="c`i tiet KHM"/>
      <sheetName val="H?ng m?c 2"/>
      <sheetName val="_x0000__x0000__x0000__x0000_€¢é@Z_x0000__x000d__x0000__x0004_"/>
      <sheetName val="Hedging"/>
      <sheetName val="mtk_b"/>
      <sheetName val="[Q3-01-duyet.xlsUboHoan"/>
      <sheetName val="Tonghmp"/>
      <sheetName val="KLDGTT&lt;120'"/>
      <sheetName val="ESTI."/>
      <sheetName val="Vanh dai II_x0000__x0000__x0000_^ÀÏ"/>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_x0000__x0000__x0017_[Q3-01-duyet.xls]Maumo)_x0000_?_x0000__x0000__x0000_"/>
      <sheetName val="CPQL"/>
      <sheetName val="THCPQL"/>
      <sheetName val="_x0000__x0000__x0000__x0000_€¢é@Z_x0000__x000a__x0000__x0004_"/>
      <sheetName val="Thep-MatCat"/>
      <sheetName val="Kiem-Toan"/>
      <sheetName val="NhapSL"/>
      <sheetName val="Km033s,"/>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Km2_x0000__x0000_,"/>
      <sheetName val="Qheet19"/>
      <sheetName val="??쫀䃝Z"/>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sheetData sheetId="641" refreshError="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refreshError="1"/>
      <sheetData sheetId="662" refreshError="1"/>
      <sheetData sheetId="663" refreshError="1"/>
      <sheetData sheetId="664" refreshError="1"/>
      <sheetData sheetId="665" refreshError="1"/>
      <sheetData sheetId="666" refreshError="1"/>
      <sheetData sheetId="667" refreshError="1"/>
      <sheetData sheetId="668"/>
      <sheetData sheetId="669"/>
      <sheetData sheetId="670"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huc thanh"/>
      <sheetName val="Xlc5nguyhiem"/>
      <sheetName val="CosoXL"/>
      <sheetName val="KhuTG"/>
      <sheetName val="00000000"/>
      <sheetName val="10000000"/>
      <sheetName val="XL4Poppy"/>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heet1"/>
      <sheetName val="Sheet2"/>
      <sheetName val="Sheet3"/>
      <sheetName val="THDT"/>
      <sheetName val="THDG"/>
      <sheetName val="CTDG"/>
      <sheetName val="CTBT"/>
      <sheetName val="CPBT"/>
      <sheetName val="TB"/>
      <sheetName val="VC"/>
      <sheetName val="BANG KE"/>
      <sheetName val="CT cong?to"/>
      <sheetName val="CT cong_x0000_to"/>
      <sheetName val="DS-nop"/>
      <sheetName val="BC-ThuChi"/>
      <sheetName val="DS-nop T10.03"/>
      <sheetName val="DS-nop T12.03"/>
      <sheetName val="DS nop quý IV"/>
      <sheetName val="DS nop quý IV.04"/>
      <sheetName val="DSnop quý III.04"/>
      <sheetName val="DSnop quý II.04"/>
      <sheetName val="DSnop quý I.04"/>
      <sheetName val="DS-nop T11.03"/>
      <sheetName val="ESTI."/>
      <sheetName val="DI-ESTI"/>
      <sheetName val="DL2"/>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Ban"/>
      <sheetName val="GS"/>
      <sheetName val="CD"/>
      <sheetName val="331"/>
      <sheetName val="CP"/>
      <sheetName val="Mua"/>
      <sheetName val="TK"/>
      <sheetName val="XNT"/>
      <sheetName val="BH"/>
      <sheetName val="BK MB"/>
      <sheetName val="So Cai"/>
      <sheetName val="Quy"/>
      <sheetName val="Luong"/>
      <sheetName val="KH-Q1,Q2,01"/>
      <sheetName val="CT cong_to"/>
      <sheetName val="CT cong"/>
      <sheetName val="data"/>
      <sheetName val="phi"/>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DANH SACH"/>
      <sheetName val="Sheet1"/>
      <sheetName val="Sheet3"/>
      <sheetName val="00000000"/>
      <sheetName val="10000000"/>
      <sheetName val="tong hop"/>
      <sheetName val="phan tich DG"/>
      <sheetName val="gia vat lieu"/>
      <sheetName val="gia xe may"/>
      <sheetName val="gia nhan cong"/>
      <sheetName val="XL4Test5"/>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DO AM DT"/>
      <sheetName val="TTTram"/>
      <sheetName val="BO"/>
      <sheetName val="MTO REV.2(ARMOR)"/>
      <sheetName val="Tongke"/>
      <sheetName val="Tai khoan"/>
      <sheetName val="Tien An T11"/>
      <sheetName val="DNPD-QL"/>
      <sheetName val="Bang luong"/>
      <sheetName val="Bang CC"/>
      <sheetName val=" Luong nghien "/>
      <sheetName val="QT-LN"/>
      <sheetName val="Giantiep"/>
      <sheetName val="Phuc vu"/>
      <sheetName val="May Phat"/>
      <sheetName val="1813"/>
      <sheetName val="VL,NC"/>
      <sheetName val="?_x0000_?U?_x0000_?U?_x0000_?U?_x0000_?U?_x0000_?U?_x0000_?U?_x0000__x0000__x0000__x0000__x0000__x0000_"/>
      <sheetName val="QTDG"/>
      <sheetName val="Dot31"/>
      <sheetName val="Dot32"/>
      <sheetName val="Dot33"/>
      <sheetName val="Dot34"/>
      <sheetName val="Dot35"/>
      <sheetName val="Dot26"/>
      <sheetName val="Dot27"/>
      <sheetName val="Dot28"/>
      <sheetName val="Dot29"/>
      <sheetName val="Dot30"/>
      <sheetName val="Sheet2"/>
      <sheetName val="BANG DU TGAN DRC"/>
      <sheetName val="VC B_x000f_"/>
      <sheetName val="PHAN DICH VAT TU"/>
      <sheetName val="DIEL GIAI KL"/>
      <sheetName val="KLDK THUC HIEN"/>
      <sheetName val="Shaet30"/>
      <sheetName val="Sheet#2"/>
      <sheetName val="Qheet36"/>
      <sheetName val="Sheet5_x0000__x0008__x0006__x0008__x0003_ဠ_x0000_蜰Ư༢_x0000_螸Ư༢_x0000_蠼Ư༢_x0000_⋀_x000f_쀀꾈∁_x000f_"/>
      <sheetName val="giathanh1"/>
      <sheetName val="Sheet5_x0000__x0008__x0006__x0008__x0003_?_x0000_?U?_x0000_?U?_x0000_?U?_x0000_?U?_x0000_?U"/>
      <sheetName val="Sheet5_x0000__x0008__x0006__x0008__x0003_?_x0000_?U?_x0000_?U?_x0000_?U?_x0000_?_x000f_???_x000f_"/>
      <sheetName val="TONG HOP K©N© 2ÈI"/>
      <sheetName val="Thuc thanh"/>
      <sheetName val="Luong T1- 03"/>
      <sheetName val="Luong T2- 03"/>
      <sheetName val="Luong T3- 03"/>
      <sheetName val="Sheet5_x0000__x0008__x0006__x0008__x0003_ဠ 蜰Ư༢_x0000_螸Ư༢_x0000_蠼Ư༢_x0000_裀Ư༢_x0000_襄Ư"/>
      <sheetName val="Sheet5"/>
      <sheetName val="DTCT-TB"/>
      <sheetName val="gia xe _x0000_ay"/>
      <sheetName val="TONG KE DZ 0.4 KV"/>
      <sheetName val="Bia TQT"/>
      <sheetName val="_"/>
      <sheetName val="gia xe "/>
      <sheetName val="?_x0000_?Ý?_x0000_?Ý?_x0000_?Ý?_x0000_?Ý?_x0000_?Ý?_x0000_?Ý?_x0000__x0000__x0000__x0000__x0000__x0000_"/>
      <sheetName val="Sheet5_x0000__x0008__x0006__x0008__x0003_?_x0000_?Ý?_x0000_?Ý?_x0000_?Ý?_x0000_?Ý?_x0000_?Ý"/>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Sheet5?_x0008__x0006__x0008__x0003_ဠ 蜰Ư༢?螸Ư༢?蠼Ư༢?裀Ư༢?襄Ư"/>
      <sheetName val="TL rieng"/>
      <sheetName val="Gia KS"/>
      <sheetName val="VL_NC"/>
      <sheetName val="CHIET TINH DGN GIA"/>
      <sheetName val="dtct cau"/>
      <sheetName val="TONG KE"/>
      <sheetName val="Electrical Breakdown"/>
      <sheetName val="PTVT (MAU)"/>
      <sheetName val="TONGSBU"/>
      <sheetName val="Chi tiet1"/>
      <sheetName val="gia xe ?ay"/>
      <sheetName val="dg"/>
      <sheetName val="? ?U?_x0000_?U?_x0000_?U?_x0000_?U?_x0000_?U?_x0000_?U?_x0000__x0000__x0000__x0000__x0000__x0000_"/>
      <sheetName val="? ?U???U???U???U???U???U???????"/>
      <sheetName val="ay (28-10-2005)_x0000__x0000_#2_Du toan nga"/>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ia nhan cong"/>
      <sheetName val="Thuc thanh_x0000_ס_x0000__x0000__x0000__x0000__x0000__x0000__x0000__x0000__x0009__x0000_忀ס_x0000__x0004__x0000__x0000__x0000__x0000__x0000_"/>
      <sheetName val="? ?U???U???U???U???U???U??"/>
      <sheetName val="Sheet5_x0000__x0008__x0006__x0008__x0003_? ?U?_x0000_?U?_x0000_?U?_x0000_?U?_x0000_?U"/>
      <sheetName val="Sheet5?_x0008__x0006__x0008__x0003_? ?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Ý???Ý???Ý???Ý???Ý???Ý???????"/>
      <sheetName val="Sheet5?_x0008__x0006__x0008__x0003_???Ý???Ý???Ý???Ý???Ý"/>
      <sheetName val="BC11cau-QL15A-3"/>
      <sheetName val=" lam_x0000__x000e_2_Goi 1 (TT04)_x0000_ 2_goi 1 d"/>
      <sheetName val="Dept"/>
      <sheetName val="TPSX"/>
      <sheetName val="DK-TT"/>
      <sheetName val="DO_AM_DT"/>
      <sheetName val="Tong_ke"/>
      <sheetName val="ay (28-10-2005)"/>
      <sheetName val=" lam"/>
      <sheetName val="_ia nhan cong"/>
      <sheetName val="01 Bid Price summary"/>
      <sheetName val="DZ 22KV"/>
      <sheetName val="chitiet"/>
      <sheetName val="Tiepdia"/>
      <sheetName val="Shee«"/>
      <sheetName val="She«3"/>
      <sheetName val="_x0000__x0000__x0000__x0000__x0000__x0000__x0000__x0000__x0000__x0000__x0000_![BC11cau-QL15A-3.xl"/>
      <sheetName val="KLLK THUC @IEN"/>
      <sheetName val="Names"/>
      <sheetName val=""/>
      <sheetName val="Sheet5_x0000__x0008__x0006__x0008__x0003_ဠ_x0000_蜰Ư༢_x0000_螸Ư༢_x0000_蠼Ư༢_x0000_⋀_x000f_쀀궈∁_x000f_"/>
      <sheetName val="dtct cong"/>
      <sheetName val="Sheet5?_x0008__x0006__x0008__x0003_ဠ?蜰Ư༢?螸Ư༢?蠼Ư༢?⋀_x000f_쀀궈∁_x000f_"/>
      <sheetName val="VC BG"/>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_x0008__x0006__x0008__x0003_?_?U?_?U?_?U?_?U?_?U"/>
      <sheetName val="Sheet5__x0008__x0006__x0008__x0003_?_?U?_?U?_?U?_?_x000f_???_x000f_"/>
      <sheetName val="Sheet5__x0008__x0006__x0008__x0003_? ?U?_?U?_?U?_?U?_?U"/>
      <sheetName val="LEGEND"/>
      <sheetName val="uniBase"/>
      <sheetName val="vniBase"/>
      <sheetName val="abcBase"/>
      <sheetName val="Sheet5??Ý??Ý??Ý??Ý??Ý??Ý?"/>
      <sheetName val="Sheet5??Ý??Ý??Ý??Ý??Ý"/>
      <sheetName val="ay (28-10-2005)??#2_Du toan nga"/>
      <sheetName val=" Luong nghiun "/>
      <sheetName val="PONG HOP KINH PHI"/>
      <sheetName val="PHAN TICH KHOI HUONG"/>
      <sheetName val="DON CIA TONG HOP"/>
      <sheetName val="tra-vat-lieu"/>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TH VAL TU"/>
      <sheetName val="BANG BU VAN CxUYEN"/>
      <sheetName val="CHI PHI CÁ!MAY"/>
      <sheetName val="_ _Ý_"/>
      <sheetName val="___Ý___Ý___Ý___Ý___Ý___Ý_______"/>
      <sheetName val="Sheet5__x0008__x0006__x0008__x0003____Ý___Ý___Ý___Ý___Ý"/>
      <sheetName val="Sheet5__x0008__x0006__x0008__x0003____Ý___Ý___Ý____x000f_____x000f_"/>
      <sheetName val="_ _Ý___Ý___Ý___Ý___Ý___Ý_______"/>
      <sheetName val="Thuc thanh?ס????????_x0009_?忀ס?_x0004_?????"/>
      <sheetName val="Khoi luong"/>
      <sheetName val="Sheet5_x0000__x0008__x0006__x0008__x0003_ဠ_x0000_蜰Ư༢_x0000_螸Ư༢_x0000_蠼Ư༢_x0000_裀Ưഢ_x0000_襄Ư"/>
      <sheetName val="ShEet5_x0000__x0008__x0006__x0008__x0003_ဠ 蜰Ư༢_x0000_螸Ư༢_x0000_蠼Ə༢_x0000_裀Ư༢_x0000_襄Ư"/>
      <sheetName val="giath`nh1"/>
      <sheetName val="Luong T3- 0_x0013_"/>
      <sheetName val="SheEt5_x0000__x0008__x0006__x0008__x0003_ဠ_x0000_蜰Ư༢_x0000_螸Ư༢_x0000_蠼Ư༢_x0000_⋀_x000f_쀀辈∁_x000f_"/>
      <sheetName val="Rheet5_x0000__x0008__x0006__x0008__x0003_?_x0000_?U?_x0000_?U?_x0000_?U?_x0000_?_x000f_???_x000f_"/>
      <sheetName val="TONG HOP K©N© 2ÈA"/>
      <sheetName val="gha xe _x0000_ay"/>
      <sheetName val="Rheet5"/>
      <sheetName val="gha xe "/>
      <sheetName val="Shɥet5_x0000__x0008__x0006__x0008__x0003_ဠ 蜰Ư༢_x0000_螸Ư༢_x0000_蠼Ư༢_x0000_裀Ư༢_x0000_襄Ư"/>
      <sheetName val="Sheet5??U??U??U??U??U??U?"/>
      <sheetName val="Sheet5??U??U??U??U??U"/>
      <sheetName val="DI-ESTI"/>
      <sheetName val="Sheet5__x0008__x0006__x0008__x0003_ဠ_蜰Ư༢_螸Ư༢_蠼Ư༢_⋀_x000f_쀀궈∁_x000f_"/>
      <sheetName val="Luong ¼1- 03"/>
      <sheetName val="Sales2002"/>
      <sheetName val="Thuc thanh_x0000_ס_x0000_ 忀ס_x0000__x0004__x0000_鵀ס_x0000_怈ס_x0000_d_x0000_![BC"/>
      <sheetName val="Sheet5?_x0008__x0006__x0008__x0003_ဠ?蜰Ư༢?螸Ư༢?蠼Ư༢?裀Ư༢?褄Ư"/>
      <sheetName val="Sheet5?_x0008__x0006__x0008__x0003_???U???U???U???U??7U"/>
      <sheetName val=" lam?_x000e_2_Goi 1 (TT04)? 2_goi 1 d"/>
      <sheetName val="[BC11cau-Q"/>
      <sheetName val="? ?U?"/>
      <sheetName val="Sheet5?_x0008__x0006__x0008__x0003_ဠ 蜰Ư༢?螸Ư༢?蠼Ư༢?裀Ưܢ?襄Ư"/>
      <sheetName val="MAKHO"/>
      <sheetName val="Thuc thanh_x0000_ס_x0000__x0009_忀ס_x0000__x0004__x0000_鵀ס_x0000_怈ס_x0000_d_x0000_![BC"/>
      <sheetName val="Thuc thanh_ס_________x0009__忀ס__x0004______"/>
      <sheetName val="Sheet5__x0008__x0006__x0008__x0003_ဠ 蜰Ư༢_螸Ư༢_蠼Ư༢_裀Ưܢ_襄Ư"/>
      <sheetName val="Sheet5_x0000__x0008__x0006__x0008__x0003_ဠ_x0000_茰Ư༢_x0000_螸Ư༢_x0000_蠼Ư༢_x0000_裀Ư༢_x0000_襄Ư"/>
      <sheetName val="BOQ-1"/>
      <sheetName val="ay (28-10-2005)_x0000_#2_Du toan ngay"/>
      <sheetName val="MTL$-INTER"/>
      <sheetName val="Sheet5_x0000__x0008__x0006__x0008__x0003_? ?Ý?_x0000_?Ý?_x0000_?Ý?_x0000_?Ý?_x0000_?Ý"/>
      <sheetName val="Sheet5?_x0008__x0006__x0008__x0003_? ?Ý???Ý???Ý???Ý???Ý"/>
      <sheetName val="TONG XOP NHAN CONG"/>
      <sheetName val="???????????![BC11cau-QL15A-3.xl"/>
      <sheetName val="Thuc thanh?ס? 忀ס?_x0004_?鵀ס?怈ס?d?![BC"/>
      <sheetName val="Thuc thanh?ס?_x0009_忀ס?_x0004_?鵀ס?怈ס?d?![BC"/>
      <sheetName val="ay (28-10-2005)?#2_Du toan ngay"/>
      <sheetName val="C47(T11)"/>
      <sheetName val="Thuc thanh_x0000_ס_x0000__x0000__x0000__x0000__x0000__x0000__x0000__x0000_ _x0000_忀ס_x0000__x0004__x0000__x0000__x0000__x0000__x0000_"/>
      <sheetName val="Thuc thanh?ס???????? ?忀ס?_x0004_?????"/>
      <sheetName val="???Ý???Ý???Ý???Ý???Ý???Ý??"/>
      <sheetName val="VC"/>
      <sheetName val="NKC"/>
      <sheetName val="PEDESB"/>
      <sheetName val="Thuc thanh_ס_ 忀ס__x0004__鵀ס_怈ס_d_!_BC"/>
      <sheetName val="???_x000f__x0000__x0001__x0000__x0000__x0000__x0000__x0000__x0000__x0000_??U???U???U??"/>
      <sheetName val="ay (28-10-2005)__#2_Du toan nga"/>
      <sheetName val="Shɥet5"/>
    </sheetNames>
    <sheetDataSet>
      <sheetData sheetId="0" refreshError="1"/>
      <sheetData sheetId="1" refreshError="1"/>
      <sheetData sheetId="2" refreshError="1"/>
      <sheetData sheetId="3" refreshError="1">
        <row r="10">
          <cell r="C10" t="str">
            <v>CÇu ®ång bôt km397+485.75</v>
          </cell>
          <cell r="D10"/>
          <cell r="E10"/>
          <cell r="F10"/>
          <cell r="G10"/>
          <cell r="H10"/>
          <cell r="I10"/>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cell r="E15"/>
          <cell r="F15"/>
          <cell r="G15"/>
          <cell r="H15"/>
          <cell r="I15"/>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cell r="G19"/>
          <cell r="H19"/>
          <cell r="I19">
            <v>450000</v>
          </cell>
          <cell r="J19">
            <v>30960000</v>
          </cell>
        </row>
        <row r="20">
          <cell r="C20" t="str">
            <v>4. B¶n dÉn KT(300x220x20)cm</v>
          </cell>
          <cell r="D20" t="str">
            <v>b¶n</v>
          </cell>
          <cell r="E20">
            <v>8</v>
          </cell>
          <cell r="F20"/>
          <cell r="G20"/>
          <cell r="H20"/>
          <cell r="I20">
            <v>2200000</v>
          </cell>
          <cell r="J20">
            <v>17600000</v>
          </cell>
        </row>
        <row r="21">
          <cell r="C21" t="str">
            <v>5. Khe co d·n cao su</v>
          </cell>
          <cell r="D21" t="str">
            <v>md</v>
          </cell>
          <cell r="E21">
            <v>16</v>
          </cell>
          <cell r="F21"/>
          <cell r="G21"/>
          <cell r="H21"/>
          <cell r="I21">
            <v>2500000</v>
          </cell>
          <cell r="J21">
            <v>40000000</v>
          </cell>
        </row>
        <row r="22">
          <cell r="C22" t="str">
            <v>6. T­êng hé lan mÒm</v>
          </cell>
          <cell r="D22" t="str">
            <v>md</v>
          </cell>
          <cell r="E22">
            <v>40</v>
          </cell>
          <cell r="F22"/>
          <cell r="G22"/>
          <cell r="H22"/>
          <cell r="I22">
            <v>450000</v>
          </cell>
          <cell r="J22">
            <v>18000000</v>
          </cell>
        </row>
        <row r="23">
          <cell r="C23" t="str">
            <v>7. Mè cÇu</v>
          </cell>
          <cell r="D23"/>
          <cell r="E23"/>
          <cell r="F23"/>
          <cell r="G23"/>
          <cell r="H23"/>
          <cell r="I23"/>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cell r="F34"/>
          <cell r="G34"/>
          <cell r="H34"/>
          <cell r="I34"/>
          <cell r="J34">
            <v>86000000</v>
          </cell>
        </row>
        <row r="35">
          <cell r="C35" t="str">
            <v xml:space="preserve">8. Cäc BTCT (35x35)cm </v>
          </cell>
          <cell r="D35" t="str">
            <v>md</v>
          </cell>
          <cell r="E35"/>
          <cell r="F35"/>
          <cell r="G35"/>
          <cell r="H35"/>
          <cell r="I35">
            <v>400000</v>
          </cell>
          <cell r="J35">
            <v>0</v>
          </cell>
        </row>
        <row r="36">
          <cell r="C36" t="str">
            <v>9. Ph¸ dì cÇu cò</v>
          </cell>
          <cell r="D36"/>
          <cell r="E36"/>
          <cell r="F36"/>
          <cell r="G36"/>
          <cell r="H36"/>
          <cell r="I36"/>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cell r="F40"/>
          <cell r="G40"/>
          <cell r="H40"/>
          <cell r="I40"/>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cell r="E44"/>
          <cell r="F44"/>
          <cell r="G44"/>
          <cell r="H44"/>
          <cell r="I44"/>
          <cell r="J44">
            <v>0</v>
          </cell>
        </row>
        <row r="45">
          <cell r="C45" t="str">
            <v>DÇm I500 lµm cÇu t¹m</v>
          </cell>
          <cell r="D45" t="str">
            <v>TÊn</v>
          </cell>
          <cell r="E45"/>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cell r="F47">
            <v>167311.23357142857</v>
          </cell>
          <cell r="G47">
            <v>63119.520000000004</v>
          </cell>
          <cell r="H47">
            <v>0</v>
          </cell>
          <cell r="I47">
            <v>498735.7040999615</v>
          </cell>
          <cell r="J47">
            <v>0</v>
          </cell>
        </row>
        <row r="48">
          <cell r="C48" t="str">
            <v xml:space="preserve">§¾p ®Êt nÒn ®­êng </v>
          </cell>
          <cell r="D48" t="str">
            <v>m3</v>
          </cell>
          <cell r="E48"/>
          <cell r="F48">
            <v>5714.2857142857138</v>
          </cell>
          <cell r="G48">
            <v>6287.7246742857133</v>
          </cell>
          <cell r="H48">
            <v>16215.547368</v>
          </cell>
          <cell r="I48">
            <v>60797.097711059716</v>
          </cell>
          <cell r="J48">
            <v>0</v>
          </cell>
        </row>
        <row r="49">
          <cell r="C49" t="str">
            <v>Mãng cÊp phèi ®¸ d¨m lo¹i 1</v>
          </cell>
          <cell r="D49" t="str">
            <v>m3</v>
          </cell>
          <cell r="E49"/>
          <cell r="F49">
            <v>211603.89028571427</v>
          </cell>
          <cell r="G49">
            <v>675.13600000000008</v>
          </cell>
          <cell r="H49">
            <v>7602.8820839999989</v>
          </cell>
          <cell r="I49">
            <v>256047.42392078004</v>
          </cell>
          <cell r="J49">
            <v>0</v>
          </cell>
        </row>
        <row r="50">
          <cell r="C50" t="str">
            <v>cÇu chÌ rÐn km399+647.55</v>
          </cell>
          <cell r="D50"/>
          <cell r="E50"/>
          <cell r="F50"/>
          <cell r="G50"/>
          <cell r="H50"/>
          <cell r="I50"/>
          <cell r="J50">
            <v>1429621416.0456164</v>
          </cell>
        </row>
        <row r="51">
          <cell r="C51" t="str">
            <v>1. DÇm BTCT th­êng L=12m</v>
          </cell>
          <cell r="D51"/>
          <cell r="E51"/>
          <cell r="F51"/>
          <cell r="G51"/>
          <cell r="H51"/>
          <cell r="I51"/>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cell r="E55"/>
          <cell r="F55"/>
          <cell r="G55"/>
          <cell r="H55"/>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cell r="G59"/>
          <cell r="H59"/>
          <cell r="I59">
            <v>450000</v>
          </cell>
          <cell r="J59">
            <v>19692000</v>
          </cell>
        </row>
        <row r="60">
          <cell r="C60" t="str">
            <v>4. B¶n dÉn KT(300x220x20)cm</v>
          </cell>
          <cell r="D60" t="str">
            <v>b¶n</v>
          </cell>
          <cell r="E60">
            <v>8</v>
          </cell>
          <cell r="F60"/>
          <cell r="G60"/>
          <cell r="H60"/>
          <cell r="I60">
            <v>2200000</v>
          </cell>
          <cell r="J60">
            <v>17600000</v>
          </cell>
        </row>
        <row r="61">
          <cell r="C61" t="str">
            <v>5. Khe co d·n cao su</v>
          </cell>
          <cell r="D61" t="str">
            <v>md</v>
          </cell>
          <cell r="E61">
            <v>16</v>
          </cell>
          <cell r="F61"/>
          <cell r="G61"/>
          <cell r="H61"/>
          <cell r="I61">
            <v>2500000</v>
          </cell>
          <cell r="J61">
            <v>40000000</v>
          </cell>
        </row>
        <row r="62">
          <cell r="C62" t="str">
            <v>6. T­êng hé lan mÒm</v>
          </cell>
          <cell r="D62" t="str">
            <v>md</v>
          </cell>
          <cell r="E62">
            <v>40</v>
          </cell>
          <cell r="F62">
            <v>4911215.3371428577</v>
          </cell>
          <cell r="G62"/>
          <cell r="H62">
            <v>99583.053999999989</v>
          </cell>
          <cell r="I62">
            <v>450000</v>
          </cell>
          <cell r="J62">
            <v>18000000</v>
          </cell>
        </row>
        <row r="63">
          <cell r="C63" t="str">
            <v>7. Mè cÇu</v>
          </cell>
          <cell r="D63"/>
          <cell r="E63"/>
          <cell r="F63"/>
          <cell r="G63"/>
          <cell r="H63"/>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cell r="F74"/>
          <cell r="G74"/>
          <cell r="H74"/>
          <cell r="I74"/>
          <cell r="J74">
            <v>76000000</v>
          </cell>
        </row>
        <row r="75">
          <cell r="C75" t="str">
            <v>9. Ph¸ dì cÇu cò</v>
          </cell>
          <cell r="D75"/>
          <cell r="E75"/>
          <cell r="F75"/>
          <cell r="G75"/>
          <cell r="H75"/>
          <cell r="I75"/>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cell r="F78">
            <v>215999.99999999997</v>
          </cell>
          <cell r="G78">
            <v>218652</v>
          </cell>
          <cell r="H78">
            <v>543277.45000000007</v>
          </cell>
          <cell r="I78">
            <v>1924115.5741105948</v>
          </cell>
          <cell r="J78">
            <v>0</v>
          </cell>
        </row>
        <row r="79">
          <cell r="C79" t="str">
            <v>10. H¹ng môc kh¸c</v>
          </cell>
          <cell r="D79" t="str">
            <v>TB</v>
          </cell>
          <cell r="E79"/>
          <cell r="F79"/>
          <cell r="G79"/>
          <cell r="H79"/>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cell r="E83"/>
          <cell r="F83"/>
          <cell r="G83"/>
          <cell r="H83"/>
          <cell r="I83"/>
          <cell r="J83">
            <v>1734440155.4768608</v>
          </cell>
        </row>
        <row r="84">
          <cell r="C84" t="str">
            <v>1. DÇm BTCT th­êng L=12m</v>
          </cell>
          <cell r="D84"/>
          <cell r="E84"/>
          <cell r="F84"/>
          <cell r="G84"/>
          <cell r="H84"/>
          <cell r="I84"/>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cell r="E88"/>
          <cell r="F88"/>
          <cell r="G88"/>
          <cell r="H88"/>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cell r="G92"/>
          <cell r="H92"/>
          <cell r="I92">
            <v>450000</v>
          </cell>
          <cell r="J92">
            <v>19512000</v>
          </cell>
        </row>
        <row r="93">
          <cell r="C93" t="str">
            <v>4. B¶n dÉn KT(300x220x20)cm</v>
          </cell>
          <cell r="D93" t="str">
            <v>b¶n</v>
          </cell>
          <cell r="E93">
            <v>8</v>
          </cell>
          <cell r="F93"/>
          <cell r="G93"/>
          <cell r="H93"/>
          <cell r="I93">
            <v>2200000</v>
          </cell>
          <cell r="J93">
            <v>17600000</v>
          </cell>
        </row>
        <row r="94">
          <cell r="C94" t="str">
            <v>5. Khe co d·n cao su</v>
          </cell>
          <cell r="D94" t="str">
            <v>md</v>
          </cell>
          <cell r="E94">
            <v>16</v>
          </cell>
          <cell r="F94"/>
          <cell r="G94"/>
          <cell r="H94"/>
          <cell r="I94">
            <v>2500000</v>
          </cell>
          <cell r="J94">
            <v>40000000</v>
          </cell>
        </row>
        <row r="95">
          <cell r="C95" t="str">
            <v>6. T­êng hé lan mÒm</v>
          </cell>
          <cell r="D95" t="str">
            <v>md</v>
          </cell>
          <cell r="E95">
            <v>40</v>
          </cell>
          <cell r="F95"/>
          <cell r="G95"/>
          <cell r="H95"/>
          <cell r="I95">
            <v>450000</v>
          </cell>
          <cell r="J95">
            <v>18000000</v>
          </cell>
        </row>
        <row r="96">
          <cell r="C96" t="str">
            <v>7. Mè cÇu</v>
          </cell>
          <cell r="D96"/>
          <cell r="E96"/>
          <cell r="F96"/>
          <cell r="G96"/>
          <cell r="H96"/>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cell r="F107"/>
          <cell r="G107"/>
          <cell r="H107"/>
          <cell r="I107"/>
          <cell r="J107">
            <v>76000000</v>
          </cell>
        </row>
        <row r="108">
          <cell r="C108" t="str">
            <v>9. H¹ng môc kh¸c</v>
          </cell>
          <cell r="D108" t="str">
            <v>TB</v>
          </cell>
          <cell r="E108"/>
          <cell r="F108"/>
          <cell r="G108"/>
          <cell r="H108"/>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cell r="E112"/>
          <cell r="F112"/>
          <cell r="G112"/>
          <cell r="H112"/>
          <cell r="I112"/>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cell r="E115"/>
          <cell r="F115"/>
          <cell r="G115"/>
          <cell r="H115"/>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cell r="E121"/>
          <cell r="F121"/>
          <cell r="G121"/>
          <cell r="H121"/>
          <cell r="I121"/>
          <cell r="J121">
            <v>1806954333.0773902</v>
          </cell>
        </row>
        <row r="122">
          <cell r="C122" t="str">
            <v>1. DÇm BTCT th­êng L=15m</v>
          </cell>
          <cell r="D122"/>
          <cell r="E122"/>
          <cell r="F122"/>
          <cell r="G122"/>
          <cell r="H122"/>
          <cell r="I122"/>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cell r="E126"/>
          <cell r="F126"/>
          <cell r="G126"/>
          <cell r="H126"/>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cell r="G130"/>
          <cell r="H130"/>
          <cell r="I130">
            <v>450000</v>
          </cell>
          <cell r="J130">
            <v>25362000</v>
          </cell>
        </row>
        <row r="131">
          <cell r="C131" t="str">
            <v>4. B¶n dÉn KT(300x220x20)cm</v>
          </cell>
          <cell r="D131" t="str">
            <v>b¶n</v>
          </cell>
          <cell r="E131">
            <v>8</v>
          </cell>
          <cell r="F131"/>
          <cell r="G131"/>
          <cell r="H131"/>
          <cell r="I131">
            <v>2200000</v>
          </cell>
          <cell r="J131">
            <v>17600000</v>
          </cell>
        </row>
        <row r="132">
          <cell r="C132" t="str">
            <v>5. Khe co d·n cao su</v>
          </cell>
          <cell r="D132" t="str">
            <v>md</v>
          </cell>
          <cell r="E132">
            <v>16</v>
          </cell>
          <cell r="F132"/>
          <cell r="G132"/>
          <cell r="H132"/>
          <cell r="I132">
            <v>2500000</v>
          </cell>
          <cell r="J132">
            <v>40000000</v>
          </cell>
        </row>
        <row r="133">
          <cell r="C133" t="str">
            <v>6. T­êng hé lan mÒm</v>
          </cell>
          <cell r="D133" t="str">
            <v>md</v>
          </cell>
          <cell r="E133">
            <v>40</v>
          </cell>
          <cell r="F133"/>
          <cell r="G133"/>
          <cell r="H133"/>
          <cell r="I133">
            <v>450000</v>
          </cell>
          <cell r="J133">
            <v>18000000</v>
          </cell>
        </row>
        <row r="134">
          <cell r="C134" t="str">
            <v>7. Mè cÇu</v>
          </cell>
          <cell r="D134"/>
          <cell r="E134"/>
          <cell r="F134"/>
          <cell r="G134"/>
          <cell r="H134"/>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cell r="F145"/>
          <cell r="G145"/>
          <cell r="H145"/>
          <cell r="I145"/>
          <cell r="J145">
            <v>64000000</v>
          </cell>
        </row>
        <row r="146">
          <cell r="C146" t="str">
            <v xml:space="preserve">8. Cäc BTCT (35x35)cm </v>
          </cell>
          <cell r="D146" t="str">
            <v>md</v>
          </cell>
          <cell r="E146">
            <v>480</v>
          </cell>
          <cell r="F146"/>
          <cell r="G146"/>
          <cell r="H146"/>
          <cell r="I146">
            <v>400000</v>
          </cell>
          <cell r="J146">
            <v>192000000</v>
          </cell>
        </row>
        <row r="147">
          <cell r="C147" t="str">
            <v>9. Ph¸ dì cÇu cò</v>
          </cell>
          <cell r="D147"/>
          <cell r="E147"/>
          <cell r="F147"/>
          <cell r="G147"/>
          <cell r="H147"/>
          <cell r="I147"/>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cell r="F150"/>
          <cell r="G150"/>
          <cell r="H150"/>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cell r="E160"/>
          <cell r="F160"/>
          <cell r="G160"/>
          <cell r="H160"/>
          <cell r="I160"/>
          <cell r="J160">
            <v>1511488655.496485</v>
          </cell>
        </row>
        <row r="161">
          <cell r="C161" t="str">
            <v>1. DÇm BTCT th­êng L=15m</v>
          </cell>
          <cell r="D161"/>
          <cell r="E161"/>
          <cell r="F161"/>
          <cell r="G161"/>
          <cell r="H161"/>
          <cell r="I161"/>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cell r="E165"/>
          <cell r="F165"/>
          <cell r="G165"/>
          <cell r="H165"/>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cell r="G169"/>
          <cell r="H169"/>
          <cell r="I169">
            <v>450000</v>
          </cell>
          <cell r="J169">
            <v>19818000</v>
          </cell>
        </row>
        <row r="170">
          <cell r="C170" t="str">
            <v>4. B¶n dÉn KT(300x220x20)cm</v>
          </cell>
          <cell r="D170" t="str">
            <v>b¶n</v>
          </cell>
          <cell r="E170">
            <v>8</v>
          </cell>
          <cell r="F170"/>
          <cell r="G170"/>
          <cell r="H170"/>
          <cell r="I170">
            <v>2200000</v>
          </cell>
          <cell r="J170">
            <v>17600000</v>
          </cell>
        </row>
        <row r="171">
          <cell r="C171" t="str">
            <v>5. Khe co d·n cao su</v>
          </cell>
          <cell r="D171" t="str">
            <v>md</v>
          </cell>
          <cell r="E171">
            <v>16</v>
          </cell>
          <cell r="F171"/>
          <cell r="G171"/>
          <cell r="H171"/>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cell r="E173"/>
          <cell r="F173"/>
          <cell r="G173"/>
          <cell r="H173"/>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cell r="F184"/>
          <cell r="G184"/>
          <cell r="H184"/>
          <cell r="I184"/>
          <cell r="J184">
            <v>35000000</v>
          </cell>
        </row>
        <row r="185">
          <cell r="C185" t="str">
            <v xml:space="preserve">8. Cäc BTCT (35x35)cm </v>
          </cell>
          <cell r="D185" t="str">
            <v>md</v>
          </cell>
          <cell r="E185">
            <v>360</v>
          </cell>
          <cell r="F185"/>
          <cell r="G185"/>
          <cell r="H185"/>
          <cell r="I185">
            <v>400000</v>
          </cell>
          <cell r="J185">
            <v>144000000</v>
          </cell>
        </row>
        <row r="186">
          <cell r="C186" t="str">
            <v>9. H¹ng môc kh¸c</v>
          </cell>
          <cell r="D186" t="str">
            <v>TB</v>
          </cell>
          <cell r="E186"/>
          <cell r="F186"/>
          <cell r="G186"/>
          <cell r="H186"/>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cell r="E190"/>
          <cell r="F190"/>
          <cell r="G190"/>
          <cell r="H190"/>
          <cell r="I190"/>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cell r="E194"/>
          <cell r="F194"/>
          <cell r="G194"/>
          <cell r="H194"/>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cell r="E200"/>
          <cell r="F200"/>
          <cell r="G200"/>
          <cell r="H200"/>
          <cell r="I200"/>
          <cell r="J200">
            <v>1659700711.0894449</v>
          </cell>
        </row>
        <row r="201">
          <cell r="C201" t="str">
            <v>1. DÇm b¶n BTCT D¦L L=9m</v>
          </cell>
          <cell r="D201"/>
          <cell r="E201"/>
          <cell r="F201"/>
          <cell r="G201"/>
          <cell r="H201"/>
          <cell r="I201"/>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cell r="E204"/>
          <cell r="F204"/>
          <cell r="G204"/>
          <cell r="H204"/>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cell r="G208"/>
          <cell r="H208"/>
          <cell r="I208">
            <v>450000</v>
          </cell>
          <cell r="J208">
            <v>18846000</v>
          </cell>
        </row>
        <row r="209">
          <cell r="C209" t="str">
            <v>4. B¶n dÉn KT(300x220x20)cm</v>
          </cell>
          <cell r="D209" t="str">
            <v>b¶n</v>
          </cell>
          <cell r="E209">
            <v>8</v>
          </cell>
          <cell r="F209"/>
          <cell r="G209"/>
          <cell r="H209"/>
          <cell r="I209">
            <v>2200000</v>
          </cell>
          <cell r="J209">
            <v>17600000</v>
          </cell>
        </row>
        <row r="210">
          <cell r="C210" t="str">
            <v>5. MatÝt tÈm nhùa ®­êng</v>
          </cell>
          <cell r="D210" t="str">
            <v>m3</v>
          </cell>
          <cell r="E210">
            <v>0.18</v>
          </cell>
          <cell r="F210"/>
          <cell r="G210"/>
          <cell r="H210"/>
          <cell r="I210">
            <v>150000</v>
          </cell>
          <cell r="J210">
            <v>27000</v>
          </cell>
        </row>
        <row r="211">
          <cell r="C211" t="str">
            <v>6. T­êng hé lan mÒm</v>
          </cell>
          <cell r="D211" t="str">
            <v>md</v>
          </cell>
          <cell r="E211">
            <v>40</v>
          </cell>
          <cell r="F211"/>
          <cell r="G211"/>
          <cell r="H211"/>
          <cell r="I211">
            <v>450000</v>
          </cell>
          <cell r="J211">
            <v>18000000</v>
          </cell>
        </row>
        <row r="212">
          <cell r="C212" t="str">
            <v>7. Mè cÇu</v>
          </cell>
          <cell r="D212"/>
          <cell r="E212"/>
          <cell r="F212"/>
          <cell r="G212"/>
          <cell r="H212"/>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cell r="F224"/>
          <cell r="G224"/>
          <cell r="H224"/>
          <cell r="I224"/>
          <cell r="J224">
            <v>64000000</v>
          </cell>
        </row>
        <row r="225">
          <cell r="C225" t="str">
            <v xml:space="preserve">8. Cäc BTCT (35x35)cm </v>
          </cell>
          <cell r="D225" t="str">
            <v>md</v>
          </cell>
          <cell r="E225">
            <v>288</v>
          </cell>
          <cell r="F225"/>
          <cell r="G225"/>
          <cell r="H225"/>
          <cell r="I225">
            <v>400000</v>
          </cell>
          <cell r="J225">
            <v>115200000</v>
          </cell>
        </row>
        <row r="226">
          <cell r="C226" t="str">
            <v>9. H¹ng môc kh¸c</v>
          </cell>
          <cell r="D226" t="str">
            <v>TB</v>
          </cell>
          <cell r="E226"/>
          <cell r="F226"/>
          <cell r="G226"/>
          <cell r="H226"/>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cell r="E230"/>
          <cell r="F230"/>
          <cell r="G230"/>
          <cell r="H230"/>
          <cell r="I230"/>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cell r="E233"/>
          <cell r="F233"/>
          <cell r="G233"/>
          <cell r="H233"/>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cell r="E239"/>
          <cell r="F239"/>
          <cell r="G239"/>
          <cell r="H239"/>
          <cell r="I239"/>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cell r="E244"/>
          <cell r="F244"/>
          <cell r="G244"/>
          <cell r="H244"/>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cell r="G248"/>
          <cell r="H248"/>
          <cell r="I248">
            <v>450000</v>
          </cell>
          <cell r="J248">
            <v>27162000</v>
          </cell>
        </row>
        <row r="249">
          <cell r="C249" t="str">
            <v>4. B¶n dÉn KT(300x220x20)cm</v>
          </cell>
          <cell r="D249" t="str">
            <v>b¶n</v>
          </cell>
          <cell r="E249">
            <v>8</v>
          </cell>
          <cell r="F249"/>
          <cell r="G249"/>
          <cell r="H249"/>
          <cell r="I249">
            <v>2200000</v>
          </cell>
          <cell r="J249">
            <v>17600000</v>
          </cell>
        </row>
        <row r="250">
          <cell r="C250" t="str">
            <v>5. Khe co d·n cao su</v>
          </cell>
          <cell r="D250" t="str">
            <v>md</v>
          </cell>
          <cell r="E250">
            <v>16</v>
          </cell>
          <cell r="F250"/>
          <cell r="G250"/>
          <cell r="H250"/>
          <cell r="I250">
            <v>2500000</v>
          </cell>
          <cell r="J250">
            <v>40000000</v>
          </cell>
        </row>
        <row r="251">
          <cell r="C251" t="str">
            <v>6. T­êng hé lan mÒm</v>
          </cell>
          <cell r="D251" t="str">
            <v>md</v>
          </cell>
          <cell r="E251">
            <v>40</v>
          </cell>
          <cell r="F251"/>
          <cell r="G251"/>
          <cell r="H251"/>
          <cell r="I251">
            <v>450000</v>
          </cell>
          <cell r="J251">
            <v>18000000</v>
          </cell>
        </row>
        <row r="252">
          <cell r="C252" t="str">
            <v>7. Mè cÇu</v>
          </cell>
          <cell r="D252"/>
          <cell r="E252"/>
          <cell r="F252"/>
          <cell r="G252"/>
          <cell r="H252"/>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cell r="F263"/>
          <cell r="G263"/>
          <cell r="H263"/>
          <cell r="I263"/>
          <cell r="J263">
            <v>77000000</v>
          </cell>
        </row>
        <row r="264">
          <cell r="C264" t="str">
            <v xml:space="preserve">8. Cäc BTCT (35x35)cm </v>
          </cell>
          <cell r="D264" t="str">
            <v>md</v>
          </cell>
          <cell r="E264">
            <v>0</v>
          </cell>
          <cell r="F264"/>
          <cell r="G264"/>
          <cell r="H264"/>
          <cell r="I264">
            <v>400000</v>
          </cell>
          <cell r="J264">
            <v>0</v>
          </cell>
        </row>
        <row r="265">
          <cell r="C265" t="str">
            <v>9. Ph¸ dì cÇu cò</v>
          </cell>
          <cell r="D265"/>
          <cell r="E265"/>
          <cell r="F265"/>
          <cell r="G265"/>
          <cell r="H265"/>
          <cell r="I265"/>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cell r="E272"/>
          <cell r="F272"/>
          <cell r="G272"/>
          <cell r="H272"/>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cell r="E278"/>
          <cell r="F278"/>
          <cell r="G278"/>
          <cell r="H278"/>
          <cell r="I278"/>
          <cell r="J278">
            <v>1687268738.1014953</v>
          </cell>
        </row>
        <row r="279">
          <cell r="C279" t="str">
            <v>1. DÇm BTCT th­êng L=12m</v>
          </cell>
          <cell r="D279"/>
          <cell r="E279"/>
          <cell r="F279"/>
          <cell r="G279"/>
          <cell r="H279"/>
          <cell r="I279"/>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cell r="E283"/>
          <cell r="F283"/>
          <cell r="G283"/>
          <cell r="H283"/>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cell r="G287"/>
          <cell r="H287"/>
          <cell r="I287">
            <v>450000</v>
          </cell>
          <cell r="J287">
            <v>17820000</v>
          </cell>
        </row>
        <row r="288">
          <cell r="C288" t="str">
            <v>4. B¶n dÉn KT(300x220x20)cm</v>
          </cell>
          <cell r="D288" t="str">
            <v>b¶n</v>
          </cell>
          <cell r="E288">
            <v>8</v>
          </cell>
          <cell r="F288"/>
          <cell r="G288"/>
          <cell r="H288"/>
          <cell r="I288">
            <v>2200000</v>
          </cell>
          <cell r="J288">
            <v>17600000</v>
          </cell>
        </row>
        <row r="289">
          <cell r="C289" t="str">
            <v>5. Khe co d·n cao su</v>
          </cell>
          <cell r="D289" t="str">
            <v>md</v>
          </cell>
          <cell r="E289">
            <v>16</v>
          </cell>
          <cell r="F289"/>
          <cell r="G289"/>
          <cell r="H289"/>
          <cell r="I289">
            <v>2500000</v>
          </cell>
          <cell r="J289">
            <v>40000000</v>
          </cell>
        </row>
        <row r="290">
          <cell r="C290" t="str">
            <v>6. T­êng hé lan mÒm</v>
          </cell>
          <cell r="D290" t="str">
            <v>md</v>
          </cell>
          <cell r="E290">
            <v>40</v>
          </cell>
          <cell r="F290"/>
          <cell r="G290"/>
          <cell r="H290"/>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cell r="F302"/>
          <cell r="G302"/>
          <cell r="H302"/>
          <cell r="I302"/>
          <cell r="J302">
            <v>84000000</v>
          </cell>
        </row>
        <row r="303">
          <cell r="C303" t="str">
            <v xml:space="preserve">8. Cäc BTCT (35x35)cm </v>
          </cell>
          <cell r="D303" t="str">
            <v>md</v>
          </cell>
          <cell r="E303"/>
          <cell r="F303"/>
          <cell r="G303"/>
          <cell r="H303"/>
          <cell r="I303">
            <v>400000</v>
          </cell>
          <cell r="J303">
            <v>0</v>
          </cell>
        </row>
        <row r="304">
          <cell r="C304" t="str">
            <v>9. H¹ng môc kh¸c</v>
          </cell>
          <cell r="D304" t="str">
            <v>TB</v>
          </cell>
          <cell r="E304"/>
          <cell r="F304"/>
          <cell r="G304"/>
          <cell r="H304"/>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cell r="E308"/>
          <cell r="F308"/>
          <cell r="G308"/>
          <cell r="H308"/>
          <cell r="I308"/>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cell r="E312"/>
          <cell r="F312"/>
          <cell r="G312"/>
          <cell r="H312"/>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cell r="E318"/>
          <cell r="F318"/>
          <cell r="G318"/>
          <cell r="H318"/>
          <cell r="I318"/>
          <cell r="J318">
            <v>2531392571.695261</v>
          </cell>
        </row>
        <row r="319">
          <cell r="C319" t="str">
            <v>1. DÇm BTCT D¦L L=24m</v>
          </cell>
          <cell r="D319"/>
          <cell r="E319"/>
          <cell r="F319"/>
          <cell r="G319"/>
          <cell r="H319"/>
          <cell r="I319"/>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cell r="E323"/>
          <cell r="F323"/>
          <cell r="G323"/>
          <cell r="H323"/>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cell r="G327"/>
          <cell r="H327"/>
          <cell r="I327">
            <v>450000</v>
          </cell>
          <cell r="J327">
            <v>31626000</v>
          </cell>
        </row>
        <row r="328">
          <cell r="C328" t="str">
            <v>4. B¶n dÉn KT(300x220x20)cm</v>
          </cell>
          <cell r="D328" t="str">
            <v>b¶n</v>
          </cell>
          <cell r="E328">
            <v>8</v>
          </cell>
          <cell r="F328"/>
          <cell r="G328"/>
          <cell r="H328"/>
          <cell r="I328">
            <v>2200000</v>
          </cell>
          <cell r="J328">
            <v>17600000</v>
          </cell>
        </row>
        <row r="329">
          <cell r="C329" t="str">
            <v>5. Khe co d·n cao su</v>
          </cell>
          <cell r="D329" t="str">
            <v>md</v>
          </cell>
          <cell r="E329">
            <v>16</v>
          </cell>
          <cell r="F329"/>
          <cell r="G329"/>
          <cell r="H329"/>
          <cell r="I329">
            <v>2500000</v>
          </cell>
          <cell r="J329">
            <v>40000000</v>
          </cell>
        </row>
        <row r="330">
          <cell r="C330" t="str">
            <v>6. T­êng hé lan mÒm</v>
          </cell>
          <cell r="D330" t="str">
            <v>md</v>
          </cell>
          <cell r="E330">
            <v>40</v>
          </cell>
          <cell r="F330"/>
          <cell r="G330"/>
          <cell r="H330"/>
          <cell r="I330">
            <v>450000</v>
          </cell>
          <cell r="J330">
            <v>18000000</v>
          </cell>
        </row>
        <row r="331">
          <cell r="C331" t="str">
            <v>7. Mè cÇu</v>
          </cell>
          <cell r="D331"/>
          <cell r="E331"/>
          <cell r="F331"/>
          <cell r="G331"/>
          <cell r="H331"/>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cell r="F342"/>
          <cell r="G342"/>
          <cell r="H342"/>
          <cell r="I342"/>
          <cell r="J342">
            <v>79000000</v>
          </cell>
        </row>
        <row r="343">
          <cell r="C343" t="str">
            <v xml:space="preserve">8. Cäc BTCT (35x35)cm </v>
          </cell>
          <cell r="D343" t="str">
            <v>md</v>
          </cell>
          <cell r="E343">
            <v>704</v>
          </cell>
          <cell r="F343"/>
          <cell r="G343"/>
          <cell r="H343"/>
          <cell r="I343">
            <v>400000</v>
          </cell>
          <cell r="J343">
            <v>281600000</v>
          </cell>
        </row>
        <row r="344">
          <cell r="C344" t="str">
            <v>9. H¹ng môc kh¸c</v>
          </cell>
          <cell r="D344" t="str">
            <v>TB</v>
          </cell>
          <cell r="E344"/>
          <cell r="F344"/>
          <cell r="G344"/>
          <cell r="H344"/>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cell r="E348"/>
          <cell r="F348"/>
          <cell r="G348"/>
          <cell r="H348"/>
          <cell r="I348"/>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cell r="E352"/>
          <cell r="F352"/>
          <cell r="G352"/>
          <cell r="H352"/>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cell r="E358"/>
          <cell r="F358"/>
          <cell r="G358"/>
          <cell r="H358"/>
          <cell r="I358"/>
          <cell r="J358">
            <v>2211272101.7826304</v>
          </cell>
        </row>
        <row r="359">
          <cell r="C359" t="str">
            <v>1. DÇm BTCT D¦L L=24m</v>
          </cell>
          <cell r="D359"/>
          <cell r="E359"/>
          <cell r="F359"/>
          <cell r="G359"/>
          <cell r="H359"/>
          <cell r="I359"/>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cell r="E363"/>
          <cell r="F363"/>
          <cell r="G363"/>
          <cell r="H363"/>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cell r="G367"/>
          <cell r="H367"/>
          <cell r="I367">
            <v>450000</v>
          </cell>
          <cell r="J367">
            <v>30186000</v>
          </cell>
        </row>
        <row r="368">
          <cell r="C368" t="str">
            <v>4. B¶n dÉn KT(300x220x20)cm</v>
          </cell>
          <cell r="D368" t="str">
            <v>b¶n</v>
          </cell>
          <cell r="E368">
            <v>8</v>
          </cell>
          <cell r="F368"/>
          <cell r="G368"/>
          <cell r="H368"/>
          <cell r="I368">
            <v>2200000</v>
          </cell>
          <cell r="J368">
            <v>17600000</v>
          </cell>
        </row>
        <row r="369">
          <cell r="C369" t="str">
            <v>5. Khe co d·n cao su</v>
          </cell>
          <cell r="D369" t="str">
            <v>md</v>
          </cell>
          <cell r="E369">
            <v>16</v>
          </cell>
          <cell r="F369"/>
          <cell r="G369"/>
          <cell r="H369"/>
          <cell r="I369">
            <v>2500000</v>
          </cell>
          <cell r="J369">
            <v>40000000</v>
          </cell>
        </row>
        <row r="370">
          <cell r="C370" t="str">
            <v>6. T­êng hé lan mÒm</v>
          </cell>
          <cell r="D370" t="str">
            <v>md</v>
          </cell>
          <cell r="E370">
            <v>40</v>
          </cell>
          <cell r="F370"/>
          <cell r="G370"/>
          <cell r="H370"/>
          <cell r="I370">
            <v>450000</v>
          </cell>
          <cell r="J370">
            <v>18000000</v>
          </cell>
        </row>
        <row r="371">
          <cell r="C371" t="str">
            <v>7. Mè cÇu</v>
          </cell>
          <cell r="D371"/>
          <cell r="E371"/>
          <cell r="F371"/>
          <cell r="G371"/>
          <cell r="H371"/>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cell r="F382"/>
          <cell r="G382"/>
          <cell r="H382"/>
          <cell r="I382"/>
          <cell r="J382">
            <v>59000000</v>
          </cell>
        </row>
        <row r="383">
          <cell r="C383" t="str">
            <v xml:space="preserve">8. Cäc BTCT (35x35)cm </v>
          </cell>
          <cell r="D383" t="str">
            <v>md</v>
          </cell>
          <cell r="E383">
            <v>704</v>
          </cell>
          <cell r="F383"/>
          <cell r="G383"/>
          <cell r="H383"/>
          <cell r="I383">
            <v>400000</v>
          </cell>
          <cell r="J383">
            <v>281600000</v>
          </cell>
        </row>
        <row r="384">
          <cell r="C384" t="str">
            <v>9. H¹ng môc kh¸c</v>
          </cell>
          <cell r="D384" t="str">
            <v>TB</v>
          </cell>
          <cell r="E384"/>
          <cell r="F384"/>
          <cell r="G384"/>
          <cell r="H384"/>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cell r="E388"/>
          <cell r="F388"/>
          <cell r="G388"/>
          <cell r="H388"/>
          <cell r="I388"/>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cell r="E392"/>
          <cell r="F392"/>
          <cell r="G392"/>
          <cell r="H392"/>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cell r="E398"/>
          <cell r="F398"/>
          <cell r="G398"/>
          <cell r="H398"/>
          <cell r="I398"/>
          <cell r="J398">
            <v>3161853982.2899737</v>
          </cell>
        </row>
        <row r="399">
          <cell r="C399" t="str">
            <v>1. DÇm BTCT D¦L L=33m</v>
          </cell>
          <cell r="D399"/>
          <cell r="E399"/>
          <cell r="F399"/>
          <cell r="G399"/>
          <cell r="H399"/>
          <cell r="I399"/>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cell r="E403"/>
          <cell r="F403"/>
          <cell r="G403"/>
          <cell r="H403"/>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cell r="G407"/>
          <cell r="H407"/>
          <cell r="I407">
            <v>450000</v>
          </cell>
          <cell r="J407">
            <v>41346000</v>
          </cell>
        </row>
        <row r="408">
          <cell r="C408" t="str">
            <v>4. B¶n dÉn KT(300x220x20)cm</v>
          </cell>
          <cell r="D408" t="str">
            <v>b¶n</v>
          </cell>
          <cell r="E408">
            <v>8</v>
          </cell>
          <cell r="F408"/>
          <cell r="G408"/>
          <cell r="H408"/>
          <cell r="I408">
            <v>2200000</v>
          </cell>
          <cell r="J408">
            <v>17600000</v>
          </cell>
        </row>
        <row r="409">
          <cell r="C409" t="str">
            <v>5. Khe co d·n cao su</v>
          </cell>
          <cell r="D409" t="str">
            <v>md</v>
          </cell>
          <cell r="E409">
            <v>16</v>
          </cell>
          <cell r="F409"/>
          <cell r="G409"/>
          <cell r="H409"/>
          <cell r="I409">
            <v>2500000</v>
          </cell>
          <cell r="J409">
            <v>40000000</v>
          </cell>
        </row>
        <row r="410">
          <cell r="C410" t="str">
            <v>6. T­êng hé lan mÒm</v>
          </cell>
          <cell r="D410" t="str">
            <v>md</v>
          </cell>
          <cell r="E410">
            <v>40</v>
          </cell>
          <cell r="F410"/>
          <cell r="G410"/>
          <cell r="H410"/>
          <cell r="I410">
            <v>450000</v>
          </cell>
          <cell r="J410">
            <v>18000000</v>
          </cell>
        </row>
        <row r="411">
          <cell r="C411" t="str">
            <v>7. Mè cÇu</v>
          </cell>
          <cell r="D411"/>
          <cell r="E411"/>
          <cell r="F411"/>
          <cell r="G411"/>
          <cell r="H411"/>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cell r="F416"/>
          <cell r="G416"/>
          <cell r="H416"/>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cell r="G424"/>
          <cell r="H424"/>
          <cell r="I424">
            <v>400000</v>
          </cell>
          <cell r="J424">
            <v>307200000</v>
          </cell>
        </row>
        <row r="425">
          <cell r="C425" t="str">
            <v>9. H¹ng môc kh¸c</v>
          </cell>
          <cell r="D425" t="str">
            <v>TB</v>
          </cell>
          <cell r="E425"/>
          <cell r="F425"/>
          <cell r="G425"/>
          <cell r="H425"/>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cell r="E429"/>
          <cell r="F429"/>
          <cell r="G429"/>
          <cell r="H429"/>
          <cell r="I429"/>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cell r="E433"/>
          <cell r="F433"/>
          <cell r="G433"/>
          <cell r="H433"/>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gia vat_x0000_lieu"/>
      <sheetName val="tonghoptt (2)"/>
      <sheetName val="tonghoptt"/>
      <sheetName val="ximang"/>
      <sheetName val="da 1x2"/>
      <sheetName val="cat vang"/>
      <sheetName val="phugia555"/>
      <sheetName val="phugia561"/>
      <sheetName val="dung"/>
      <sheetName val="Dulieu"/>
      <sheetName val="Tai khoan"/>
      <sheetName val="gia 3_x0000_t lieu"/>
      <sheetName val="giathanh1"/>
      <sheetName val="VL,NC"/>
      <sheetName val="Tra KS"/>
      <sheetName val="2_x0000__x0000_(tuyen)"/>
      <sheetName val="ptdg-duong"/>
      <sheetName val="gia vat"/>
      <sheetName val="gia 3"/>
      <sheetName val="2"/>
      <sheetName val="gia vat?lieu"/>
      <sheetName val="TSO_CHUNG"/>
      <sheetName val="ctTB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dgngia"/>
      <sheetName val="DTCT-TB"/>
      <sheetName val="dtct cau"/>
      <sheetName val="Tra_bang_QD11-109"/>
      <sheetName val="_x000c__x0000__x0001__x0000__x0000__x0000__x0001_ý"/>
      <sheetName val="NOMENCLATURE"/>
      <sheetName val="gVL"/>
      <sheetName val="gia 3?t lieu"/>
      <sheetName val="Tongh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fia vat lieu"/>
      <sheetName val="Shdet3"/>
      <sheetName val="Cn.gty"/>
      <sheetName val="dbgt(tuien("/>
      <sheetName val="DgiajqatDHC4,"/>
      <sheetName val="Loading"/>
      <sheetName val="Check C"/>
      <sheetName val="PTVT (MAU)"/>
      <sheetName val="Thuc thanh"/>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nnghop"/>
      <sheetName val="KCCP"/>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DO AM DT"/>
      <sheetName val="BO"/>
      <sheetName val="DgiaksatDHC"/>
      <sheetName val="2??(tuyen)"/>
      <sheetName val="_x000c_?_x0001_???_x0001_ý"/>
      <sheetName val="CdȮNhap"/>
      <sheetName val="T.Tran( AnLoc"/>
      <sheetName val="gia 8e may"/>
      <sheetName val="SOKTMAY"/>
      <sheetName val="gia vat_lieu"/>
      <sheetName val="KH-Q1,Q2,01"/>
      <sheetName val="TK22kV"/>
      <sheetName val="[BCNCKT13_S3.xlsYphugia561"/>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_x000c_"/>
      <sheetName val="gia 3_t lieu"/>
      <sheetName val="So tong hop "/>
      <sheetName val="Gia KS"/>
      <sheetName val="PHAN DS 22 KV"/>
      <sheetName val="chi tiet C"/>
      <sheetName val="Electrical Breakdown"/>
      <sheetName val="TL rieng"/>
      <sheetName val="uniBase"/>
      <sheetName val="vniBase"/>
      <sheetName val="abcBase"/>
      <sheetName val="ESTI."/>
      <sheetName val="2_x0000__x0000_€(tuyen)"/>
      <sheetName val="CTGS"/>
      <sheetName val="db't(tuyeni (2)"/>
      <sheetName val="LEGEND"/>
      <sheetName val="Ke toaٺ_x0001_thuc hien cong trinh"/>
      <sheetName val="2??€(tuyen)"/>
      <sheetName val="IBASE"/>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ND"/>
      <sheetName val="2__(tuyen)"/>
      <sheetName val="_BCNCKT13_S3.xlsYphugia561"/>
      <sheetName val="_x000c___x0001_____x0001_ý"/>
      <sheetName val="_x000c___x0001___x0001_ý"/>
      <sheetName val="TTDZ22"/>
      <sheetName val="Tiepdia"/>
      <sheetName val="MF.01%"/>
      <sheetName val="2__€(tuyen)"/>
      <sheetName val="[BCNCKT13_S3.xl۽_x0000_Ctgs.3"/>
      <sheetName val="_x0000__x0000__x0000__x0000__x0000__x0000__x0000__x0000_"/>
      <sheetName val="gia_vatlieu"/>
      <sheetName val="T.Tranh LkcNinh"/>
      <sheetName val="dbgt(tuyel)"/>
      <sheetName val="KRTK (06)"/>
      <sheetName val="DPCT"/>
      <sheetName val="Temp"/>
      <sheetName val="Lists"/>
      <sheetName val="KSTK(1778 Dcuone)"/>
      <sheetName val="C47-BH-_x0011_1"/>
      <sheetName val="C47-BH-ူ9"/>
      <sheetName val="Cd?Nhap"/>
      <sheetName val="2_x0000__x0000_�(tuyen)"/>
      <sheetName val="MTL$-INTER"/>
      <sheetName val="[BCNCKT13_S3.xls_VPPN"/>
      <sheetName val="|ong hop"/>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BCNCKT13_S3.xl?_x0000_Ctgs.3"/>
      <sheetName val="2??�(tuyen)"/>
      <sheetName val="????????"/>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sheetData sheetId="308" refreshError="1"/>
      <sheetData sheetId="309" refreshError="1"/>
      <sheetData sheetId="310"/>
      <sheetData sheetId="31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gVL"/>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ra_bang"/>
      <sheetName val="Tien An T11"/>
      <sheetName val="DNPD-QL"/>
      <sheetName val="Bang luong"/>
      <sheetName val="Bang CC"/>
      <sheetName val=" Luong nghien "/>
      <sheetName val="QT-LN"/>
      <sheetName val="Giantiep"/>
      <sheetName val="Tong hop"/>
      <sheetName val="Phuc vu"/>
      <sheetName val="May Phat"/>
      <sheetName val="1813"/>
      <sheetName val="dtct cau"/>
      <sheetName val="DTCT"/>
      <sheetName val="px2,tb-t,"/>
      <sheetName val="NhucauKP"/>
      <sheetName val="Sheet3 (2)"/>
      <sheetName val="XL4Poppy"/>
      <sheetName val="dtctODuong-01"/>
      <sheetName val="nc%cm"/>
      <sheetName val="CVC-_x0010_1"/>
      <sheetName val="dt#tke-01"/>
      <sheetName val="ptdg-00 (2)"/>
      <sheetName val="02- 9"/>
      <sheetName val="Cheet3"/>
      <sheetName val="THop0_x0015_"/>
      <sheetName val="Bke0_x0015_"/>
      <sheetName val="_x0004_en 31,7"/>
      <sheetName val="THop0("/>
      <sheetName val="BC9Tfam"/>
      <sheetName val="CtiedQII"/>
      <sheetName val="DHop08"/>
      <sheetName val="Ctiet 9"/>
      <sheetName val="Ctiet!1"/>
      <sheetName val="00 00000"/>
      <sheetName val="dtct_Duong,tc"/>
      <sheetName val="Sheet! (2)"/>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tra bang"/>
      <sheetName val="Sheet4"/>
      <sheetName val="nhiemvu2006"/>
      <sheetName val="RutTM"/>
      <sheetName val="10000000"/>
      <sheetName val="20000000"/>
      <sheetName val="30000000"/>
      <sheetName val="tra-vat-lieu (duyet)"/>
      <sheetName val="Tra KS"/>
      <sheetName val="[ duong257-272."/>
      <sheetName val="TVL"/>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d4ct_Duong-01"/>
      <sheetName val="Bia"/>
      <sheetName val="THKP D"/>
      <sheetName val="THKP"/>
      <sheetName val="Bu gia1"/>
      <sheetName val="Bu gia in"/>
      <sheetName val="Bu gia"/>
      <sheetName val="CL CL"/>
      <sheetName val="CL"/>
      <sheetName val="DT"/>
      <sheetName val="GiaVL"/>
      <sheetName val="TH_GTXL࠭TC"/>
      <sheetName val="_ duong257-272."/>
      <sheetName val="THop51"/>
      <sheetName val="Ctie塅䕃⹌"/>
      <sheetName val="Ctiet02_x0000__x0018_[ duong257-272.xls]Bke"/>
      <sheetName val="BeTong"/>
      <sheetName val="Sheet13_x0000__x0000__x0000__x0000__x0000__x0000__x0000__x0000__x0000__x0000__x0000_㸰Ɂ_x0000__x0004__x0000__x0000__x0000__x0000__x0000__x0000_숌Ɂ_x0000_"/>
      <sheetName val="p4ke"/>
      <sheetName val="Ctiet02?_x0018_[ duong257-272.xls]Bke"/>
      <sheetName val="_x0000__x0000__x0000__x0000__x0000__x0000__x0000__x0000_"/>
      <sheetName val="dieuchinh"/>
      <sheetName val="VL,NC"/>
      <sheetName val="dtgt_Duong-tk"/>
      <sheetName val="NXT-10T  4)"/>
      <sheetName val="Sheet13???????????㸰Ɂ?_x0004_??????숌Ɂ?"/>
      <sheetName val="THop1"/>
      <sheetName val="THop1_x0000_"/>
      <sheetName val="Phuong an 1"/>
      <sheetName val="TH_GTXL?TC"/>
      <sheetName val="TH_GTXL_TC"/>
      <sheetName val="Thuc thanh"/>
      <sheetName val="THop1?"/>
      <sheetName val="DO AM DT"/>
      <sheetName val="PHop04"/>
      <sheetName val="_x0000__x0000_u_x0000__x0000__x0000__x0000__x0000__x0000__x0000__x0000__x0000__x0000__x0000__x0000__x0000__x0000__x0000__x001a_[ duong257-2"/>
      <sheetName val="cdps"/>
      <sheetName val="DNP၄-QL"/>
      <sheetName val="Ctie???"/>
      <sheetName val="-272.xls]Bke01_x0000__x0000__x0000__x0018_[ duong257-27"/>
      <sheetName val="-272.xls]Bke01???_x0018_[ duong257-27"/>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
      <sheetName val="THop1_"/>
      <sheetName val="Don gia-cau"/>
      <sheetName val="Tai khoan"/>
      <sheetName val="Cp``pQII"/>
      <sheetName val="_x000d_¹½.,6³"/>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bang-tra"/>
      <sheetName val="________"/>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L rieng"/>
      <sheetName val="CVC-_x005f_x005f_x005f_x0010_1"/>
      <sheetName val="THop1€"/>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gvl"/>
      <sheetName val="tra-vat-lieu"/>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OAM0654CAS"/>
      <sheetName val="hold5"/>
      <sheetName val="hold6"/>
      <sheetName val="Tai khoan"/>
      <sheetName val="dtct cong_x0000_?"/>
      <sheetName val="KSTK-tkkd"/>
      <sheetName val="THTram"/>
      <sheetName val="Tra_bang"/>
      <sheetName val="BK N111"/>
      <sheetName val="BKN111(06)"/>
      <sheetName val="XL4Poppy"/>
      <sheetName val="t"/>
      <sheetName val="_x0000_"/>
      <sheetName val="TVL"/>
      <sheetName val="dtct ccu"/>
      <sheetName val="dtct cong?ȁ"/>
      <sheetName val="dtct cong??"/>
      <sheetName val="Pÿÿÿÿcau"/>
      <sheetName val="NEW-PANEL"/>
      <sheetName val="B_tra"/>
      <sheetName val="tra_vat_lieu"/>
      <sheetName val="4"/>
      <sheetName val="SILICATE"/>
      <sheetName val="tungphal"/>
      <sheetName val="dtct_x0000_cong"/>
      <sheetName val="TH_cong"/>
      <sheetName val="dtct_cong"/>
      <sheetName val="ptdg_cong"/>
      <sheetName val="PTDG_cau"/>
      <sheetName val="dtct_cau"/>
      <sheetName val="Chi_tiet"/>
      <sheetName val="dtct_congȁ"/>
      <sheetName val="Tai_khoan"/>
      <sheetName val="dtct cong_ȁ"/>
      <sheetName val="dtct cong__"/>
      <sheetName val="THCT"/>
      <sheetName val="THDZ0,4"/>
      <sheetName val="TH DZ35"/>
      <sheetName val="dtct?cong"/>
      <sheetName val="ptdg"/>
      <sheetName val="BKN111(06("/>
      <sheetName val="VC-Dу-DH"/>
      <sheetName val="dtct cong_?"/>
      <sheetName val="?"/>
      <sheetName val="dtct_cong?"/>
      <sheetName val="TH VL, NC, DDHT Thanhphuoc"/>
      <sheetName val="cong32-38"/>
      <sheetName val="_"/>
      <sheetName val="dtct_cong_"/>
      <sheetName val="Shedt18"/>
      <sheetName val="trabšng"/>
      <sheetName val="²_x0000__x0000_t13"/>
      <sheetName val="²"/>
      <sheetName val="VC-D?-DH"/>
      <sheetName val="VC-D_-DH"/>
      <sheetName val="Don gia-cau"/>
      <sheetName val="BK_N111"/>
      <sheetName val="dtct_cong?ȁ"/>
      <sheetName val="dtct_cong??"/>
      <sheetName val="dtct_ccu"/>
      <sheetName val="dtct_cong_ȁ"/>
      <sheetName val="dtct_cong__"/>
      <sheetName val="BANGTRA"/>
      <sheetName val="KKKKKKKK"/>
      <sheetName val="TH_cong1"/>
      <sheetName val="dtct_cong1"/>
      <sheetName val="ptdg_cong1"/>
      <sheetName val="PTDG_cau1"/>
      <sheetName val="dtct_cau1"/>
      <sheetName val="Chi_tiet1"/>
      <sheetName val="Tai_khoan1"/>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
      <sheetName val="________"/>
      <sheetName val="trabafg3"/>
      <sheetName val="²__t13"/>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XDM"/>
      <sheetName val="Vt TT"/>
      <sheetName val="Tram-Diachat"/>
      <sheetName val="DUYET XDM"/>
      <sheetName val="DUYET XDM (2)"/>
      <sheetName val="DUYET XDM (3)"/>
      <sheetName val="DUYET XDM (4)"/>
    </sheetNames>
    <sheetDataSet>
      <sheetData sheetId="0"/>
      <sheetData sheetId="1"/>
      <sheetData sheetId="2"/>
      <sheetData sheetId="3"/>
      <sheetData sheetId="4"/>
      <sheetData sheetId="5"/>
      <sheetData sheetId="6"/>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mau1"/>
      <sheetName val="inth2"/>
      <sheetName val="mau3"/>
      <sheetName val="mau4"/>
      <sheetName val="MAU TH5"/>
      <sheetName val="mau6"/>
      <sheetName val="mau7"/>
      <sheetName val="mau8"/>
      <sheetName val="mauTH9"/>
      <sheetName val="mauTH 10"/>
      <sheetName val="HIEU QUA DAO TAO PC"/>
      <sheetName val="Sheet2"/>
      <sheetName val="Sheet3"/>
      <sheetName val="XL4Test5"/>
      <sheetName val="Sheet1"/>
      <sheetName val="Sheet6"/>
      <sheetName val="Sheet7"/>
      <sheetName val="Sheet4"/>
      <sheetName val="Sheet5"/>
      <sheetName val="(1)TK_ThueGTGT_Thang"/>
      <sheetName val="DUONG"/>
      <sheetName val="KHANH"/>
      <sheetName val="PHONG"/>
      <sheetName val="XXXXXXXX"/>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LKVL-CK-HT-GD1"/>
      <sheetName val="TONGKE-HT"/>
      <sheetName val="Chi tiet"/>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P"/>
    </sheetNames>
    <sheetDataSet>
      <sheetData sheetId="0" refreshError="1"/>
      <sheetData sheetId="1" refreshError="1"/>
      <sheetData sheetId="2" refreshError="1"/>
      <sheetData sheetId="3"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 Quang"/>
      <sheetName val="Ho Chi Minh"/>
      <sheetName val="theo doi cong trinh"/>
      <sheetName val="BIA"/>
      <sheetName val="BIA (3)"/>
      <sheetName val="BIA (2)"/>
      <sheetName val="Sheet4"/>
      <sheetName val="Sheet1"/>
      <sheetName val="Sheet2"/>
      <sheetName val="Sheet3"/>
      <sheetName val="#REF"/>
      <sheetName val="BC-THIETBI"/>
      <sheetName val="TB 06.03"/>
      <sheetName val="MS Thiet bi 2003"/>
      <sheetName val="BC von chu SH"/>
      <sheetName val="Sheet6"/>
      <sheetName val="Sheet12"/>
      <sheetName val="XXXXXXXX"/>
      <sheetName val="KHOI LUONG"/>
      <sheetName val="#REF!"/>
      <sheetName val="SUMMARY"/>
      <sheetName val=""/>
      <sheetName val="LM 451 (2)"/>
      <sheetName val="att-w"/>
      <sheetName val="_x0000__x0000_"/>
      <sheetName val="XL4Poppy"/>
      <sheetName val="gVL"/>
      <sheetName val="THTram"/>
      <sheetName val="KPVC-BD "/>
      <sheetName val="_REF_"/>
      <sheetName val="hÊm_x0003_c¸i_x0013_GiÊy ®¨ng ký ®o ®¹c_x0002_têo"/>
      <sheetName val="A6"/>
      <sheetName val="€_x0000__x0000_"/>
      <sheetName val="Chi tiet"/>
      <sheetName val="dg"/>
      <sheetName val="??"/>
      <sheetName val="Tra_bang"/>
      <sheetName val="Gia thanh"/>
      <sheetName val="iÊy bãng can_x0001_m_x000d_GiÊy bãng can_x0002_m2"/>
      <sheetName val="chi tiet TBA"/>
      <sheetName val="iÊy bãng can_x0001_m_x000a_GiÊy bãng can_x0002_m2"/>
      <sheetName val="__"/>
      <sheetName val="€??"/>
      <sheetName val="MTL$-INTER"/>
      <sheetName val="?"/>
      <sheetName val="€?"/>
      <sheetName val="TTDZ 679"/>
      <sheetName val="€__"/>
      <sheetName val="chiettinh"/>
      <sheetName val="iÊy bãng can_x0001_m_GiÊy bãng can_x0002_m2"/>
      <sheetName val="nhan cong"/>
      <sheetName val="_"/>
      <sheetName val="€_"/>
      <sheetName val="h�m_x0003_c�i_x0013_Gi�y ��ng k� �o ��c_x0002_t�o"/>
      <sheetName val="i�y b�ng can_x0001_m_x000d_Gi�y b�ng can_x0002_m2"/>
      <sheetName val="�??"/>
      <sheetName val="�__"/>
      <sheetName val="vlxmnc"/>
      <sheetName val="ቆ_x0000__x0000_6_x0000_ɾ_x0000_3ر伈१_x0001_ص佶ी_x000c__x0000_奶ീ5቎_x0000__x0000_6_x000b_Ĝ_x0000_Ġ奶ŀ"/>
      <sheetName val="_x0000__x0004_ńīഉ㕰6_x0001_ĉ_x0000_Ƅĝൽ㕰6_x0002_ĉ_x0000_ʄď倉㕰6"/>
      <sheetName val=""/>
      <sheetName val="DTCT"/>
      <sheetName val="CPBT"/>
      <sheetName val="M+MC"/>
      <sheetName val="i�y b�ng can_x0001_m_x000a_Gi�y b�ng can_x0002_m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
      <sheetName val="DGchitiet"/>
      <sheetName val="Gia vat tu"/>
      <sheetName val="XL4Poppy"/>
      <sheetName val="00000000"/>
      <sheetName val="CH3-TBA"/>
      <sheetName val="CH3-DZ"/>
      <sheetName val="XKTHANG0104"/>
      <sheetName val="NKTHANG0104"/>
      <sheetName val="Sheet1"/>
      <sheetName val="DGchitiet "/>
      <sheetName val="Sum"/>
      <sheetName val="chiettinh"/>
      <sheetName val="SHIFT1102"/>
      <sheetName val="SHIFT1202"/>
      <sheetName val="Shift0103 (2)"/>
      <sheetName val="15-05-2003"/>
      <sheetName val="XXXXXXXX"/>
      <sheetName val="Kphi"/>
      <sheetName val="H13"/>
      <sheetName val="H6-7"/>
      <sheetName val="H6-3"/>
      <sheetName val="Sheet4"/>
      <sheetName val="Sheet3"/>
      <sheetName val="Sheet5"/>
      <sheetName val="Sheet2"/>
      <sheetName val="KL"/>
      <sheetName val="CTDG"/>
      <sheetName val="CPTT"/>
      <sheetName val="TDT"/>
      <sheetName val="TH"/>
      <sheetName val="KPVC_BD "/>
      <sheetName val="CaMay"/>
      <sheetName val="DGiaT"/>
      <sheetName val="DGiaTN"/>
      <sheetName val="TT"/>
      <sheetName val="Gia thanh"/>
      <sheetName val="Chi tiet"/>
      <sheetName val="Dchinh(chinhthuc)"/>
      <sheetName val="parker"/>
      <sheetName val="KPVC-BD "/>
      <sheetName val="NL 2002"/>
      <sheetName val="HC"/>
      <sheetName val="NL"/>
      <sheetName val="NL 2003"/>
      <sheetName val="khong dat"/>
      <sheetName val="TD PKN"/>
      <sheetName val="10000000"/>
      <sheetName val="20000000"/>
      <sheetName val="Ma KH"/>
      <sheetName val="chitiet"/>
      <sheetName val="tonghop"/>
      <sheetName val="XL4Test5"/>
      <sheetName val="2002"/>
      <sheetName val="2003"/>
      <sheetName val="2004"/>
      <sheetName val="Gia VLNCMTC"/>
      <sheetName val="DZ 22KV"/>
      <sheetName val="KL CT Goc"/>
      <sheetName val="dutoannhalk"/>
      <sheetName val="klt"/>
      <sheetName val="ncc"/>
      <sheetName val="KLNC Con Lai"/>
      <sheetName val="MTO REV.2(ARMOR)"/>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REF"/>
      <sheetName val="TDTKP"/>
      <sheetName val="DK-KH"/>
      <sheetName val="bdkdt"/>
      <sheetName val="LKVL-CK-HT-GD1"/>
      <sheetName val="TONGKE-HT"/>
      <sheetName val="Bang chiet tinh TBA"/>
      <sheetName val="DGd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sheetDataSet>
      <sheetData sheetId="0"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DT-Thietbi.xls"/>
      <sheetName val="TH-XLap"/>
      <sheetName val="Thbi"/>
      <sheetName val="THKP-TL_Ngoaitroi"/>
      <sheetName val="TL_Ngoaitroi"/>
      <sheetName val="THKP-TL_XL"/>
      <sheetName val="TL_XL"/>
      <sheetName val="THKP-17a"/>
      <sheetName val="17a"/>
      <sheetName val="THKP-TL_LapTbi"/>
      <sheetName val="Vtu"/>
      <sheetName val="TL-lap dat"/>
      <sheetName val="THKP-TL_TN"/>
      <sheetName val="TL-TN"/>
      <sheetName val="VT-TL_Ngoaitroi"/>
      <sheetName val="VT-17a"/>
      <sheetName val="VT-TL_XL"/>
      <sheetName val="XL4Poppy"/>
      <sheetName val="XL4Poppy (2)"/>
      <sheetName val="XL4Poppy (3)"/>
      <sheetName val="XL4Poppy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huc thanh"/>
      <sheetName val="TSO_CHUNG"/>
      <sheetName val="gvl"/>
      <sheetName val="THCT"/>
      <sheetName val="TT04"/>
      <sheetName val=" quy I-2005"/>
      <sheetName val="Quy 2- 2005 "/>
      <sheetName val="Quy III- 2005 "/>
      <sheetName val="Quy 4- 2005"/>
      <sheetName val="Names"/>
      <sheetName val="dtct cong"/>
      <sheetName val="Tai khoan"/>
      <sheetName val="JS duong"/>
      <sheetName val="SUMMARY"/>
      <sheetName val="Trabang-ၔPhuoc"/>
      <sheetName val="She%t13"/>
      <sheetName val="tra-vat-lieu"/>
      <sheetName val="DGduong"/>
      <sheetName val="35KV gia mo"/>
      <sheetName val="0,4KV -TBA1"/>
      <sheetName val="0,4KV - TBA2"/>
      <sheetName val="TBA"/>
      <sheetName val="Sheet8"/>
      <sheetName val="TKKT-Giapba"/>
      <sheetName val="VL"/>
      <sheetName val="DG"/>
      <sheetName val="Bao gêa"/>
      <sheetName val="atgt"/>
      <sheetName val="3.1.1"/>
      <sheetName val="3.1.4"/>
      <sheetName val="2.5.1"/>
      <sheetName val="4.1.1"/>
      <sheetName val="4.3.2"/>
      <sheetName val="2.3.3"/>
      <sheetName val="5.3.1"/>
      <sheetName val="2.4.3"/>
      <sheetName val="_x0013_heet13"/>
      <sheetName val="Shaet12"/>
      <sheetName val="TH-XL"/>
      <sheetName val="PT_VT"/>
      <sheetName val="dongia"/>
      <sheetName val="BILL No.22"/>
      <sheetName val="DATA"/>
      <sheetName val="Trabang-?Phuoc"/>
      <sheetName val="Gia thanh"/>
      <sheetName val=""/>
      <sheetName val="KL THUC TE"/>
      <sheetName val="hat_VN"/>
      <sheetName val="VP@N"/>
      <sheetName val="S(eet12"/>
      <sheetName val="S(eet3"/>
      <sheetName val="Trabang-_Phuoc"/>
      <sheetName val="3;ËV gia mo"/>
      <sheetName val="[TKKT-Giapba.塅䕃⹌塅ECVL"/>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KHAI DHUE"/>
      <sheetName val="CPK"/>
    </sheetNames>
    <sheetDataSet>
      <sheetData sheetId="0" refreshError="1"/>
      <sheetData sheetId="1" refreshError="1"/>
      <sheetData sheetId="2" refreshError="1"/>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row>
        <row r="55">
          <cell r="A55" t="str">
            <v>VL</v>
          </cell>
        </row>
        <row r="56">
          <cell r="A56"/>
        </row>
        <row r="57">
          <cell r="A57"/>
        </row>
        <row r="58">
          <cell r="A58"/>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84</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sheetName val="dinh muc"/>
      <sheetName val=" muong ca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
      <sheetName val="Bieu 6"/>
      <sheetName val="Bieu 7"/>
      <sheetName val="Bieu 8"/>
      <sheetName val="Biểu 15"/>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AMY"/>
      <sheetName val="#REF"/>
      <sheetName val="#REF!"/>
      <sheetName val="GT&amp;CHI N04"/>
      <sheetName val="Sheet1"/>
      <sheetName val="GTNT04"/>
      <sheetName val="GTIEP"/>
      <sheetName val="KTTN"/>
      <sheetName val="TKD"/>
      <sheetName val="Sheet3"/>
      <sheetName val="DHTVNT04"/>
      <sheetName val="Sheet2"/>
      <sheetName val="DHTV"/>
      <sheetName val="DCNT04"/>
      <sheetName val="DC1"/>
      <sheetName val="KTNT&amp;CHI N04"/>
      <sheetName val="XLD"/>
      <sheetName val="Sheet4"/>
      <sheetName val="DC2"/>
      <sheetName val="XL4Poppy"/>
      <sheetName val="CT"/>
      <sheetName val="TH"/>
      <sheetName val="KL"/>
      <sheetName val="VC"/>
      <sheetName val="TC"/>
      <sheetName val="THTN"/>
      <sheetName val="TN"/>
      <sheetName val="TL0,4KV"/>
      <sheetName val="00000000"/>
      <sheetName val="00000001"/>
      <sheetName val="00000002"/>
      <sheetName val="XL4Test5"/>
      <sheetName val="MTL$-INTER"/>
      <sheetName val="chitimc"/>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ldtb"/>
      <sheetName val="bao on do"/>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bo LV 2013-1050"/>
      <sheetName val="Phan bo LV 2014"/>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gtxl-duone(11m)"/>
      <sheetName val="tong hop"/>
      <sheetName val="phan tich DG"/>
      <sheetName val="gia vat lieu"/>
      <sheetName val="gia xe may"/>
      <sheetName val="gia nhan cong"/>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pmb"/>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pt0-1"/>
      <sheetName val="kp0-1"/>
      <sheetName val="0-1"/>
      <sheetName val="pt2-3"/>
      <sheetName val="thkp2-3"/>
      <sheetName val="clvl"/>
      <sheetName val="2-3"/>
      <sheetName val="cl1-2"/>
      <sheetName val="thkp1-2"/>
      <sheetName val="clvl1-2"/>
      <sheetName val="1-2"/>
      <sheetName val="Thuc thanh"/>
      <sheetName val="C.t)êt C.ty"/>
      <sheetName val="Sheet3"/>
      <sheetName val="["/>
      <sheetName val="tra-vat-lieu"/>
      <sheetName val="T.HDÔ CN"/>
      <sheetName val="TH_DTXL_luu"/>
      <sheetName val="MTO REV.0"/>
      <sheetName val="DCNCII"/>
      <sheetName val="PEDESB"/>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CN kho doi"/>
      <sheetName val="CTHTchua TTn?ib?"/>
      <sheetName val="CN2004 N?p TCT"/>
      <sheetName val="tkkt-ql38-1-g-2"/>
      <sheetName val="chitimc"/>
      <sheetName val="TN"/>
      <sheetName val="ND"/>
      <sheetName val="btra"/>
      <sheetName val="dtxl-du_x0000_n_x0000_"/>
      <sheetName val="BANGTRA"/>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ATM"/>
      <sheetName val="BCA"/>
      <sheetName val="Anca"/>
      <sheetName val="TT Luong"/>
      <sheetName val="TTATM"/>
      <sheetName val="Duyet"/>
      <sheetName val="_pmb"/>
      <sheetName val="_"/>
      <sheetName val="_x0001_Y"/>
      <sheetName val="CTHTchua TTn_ib_"/>
      <sheetName val="CN2004 N_p TCT"/>
      <sheetName val="dtxl-du"/>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N kho ðoi"/>
      <sheetName val="CTHTchýa TTn?ib?"/>
      <sheetName val="MTL$-INTER"/>
      <sheetName val="_x0001_Y_x0000__x0004__x0000__x0000__x0000_?_x0001_Y_x0000__x0004__x0000__x0000__x0000__x0001_Y_x0000__x0004__x0000__x0000__x0000_ _x0001_Y_x0000__x0004__x0000__x0000__x0000_"/>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t02"/>
      <sheetName val="BaoVe"/>
      <sheetName val="Tr Cay"/>
      <sheetName val="T071"/>
      <sheetName val="TRONG CAY T8 (2)"/>
      <sheetName val="CTHTc(u_x0000_ _x0000_T*?ib?"/>
      <sheetName val="Tra_bang"/>
      <sheetName val="T1-05"/>
      <sheetName val="T2-05"/>
      <sheetName val="T3-05"/>
      <sheetName val="T4-05"/>
      <sheetName val="T5-05"/>
      <sheetName val="T6-05"/>
      <sheetName val="T7-05"/>
      <sheetName val="T8-05"/>
      <sheetName val="T9-05"/>
      <sheetName val="T10-05"/>
      <sheetName val="T11-05"/>
      <sheetName val="T12-05"/>
      <sheetName val="gtxl-euone(11m)"/>
      <sheetName val="gtxl-duoîe(11m)"/>
      <sheetName val="V@PN"/>
      <sheetName val="giႀ￸nhan cong"/>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BaocaoC.noHopC."/>
      <sheetName val="CN Tl￸04"/>
      <sheetName val="dtxl-du?n?"/>
      <sheetName val="KLDG_x0014_T&lt;120% (2)"/>
      <sheetName val="_x0018_XXXXXX0"/>
      <sheetName val="N/ Ca.N"/>
      <sheetName val="CTHTchưa TTn᳙ib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TSO_CHUNG"/>
      <sheetName val="DG "/>
      <sheetName val="_x0001_Y?_x0004_???’_x0001_Y?_x0004_???“_x0001_Y?_x0004_???”_x0001_Y?_x0004_???"/>
      <sheetName val="_x0001_Y?_x0004_???ž_x0001_Y?_x0004_???Ÿ_x0001_Y?_x0004_??? _x0001_Y?_x0004_???"/>
      <sheetName val="VL????????"/>
      <sheetName val="1-2_x0000__x0000__x0000__x0000__x0000__x0000__x0000__x0000__x0000__x0000__x0000_냼η_x0000__x0004__x0000__x0000__x0000__x0000__x0000__x0000_钌έ_x0000__x0000__x0000__x0000__x0000_"/>
      <sheetName val="MTO REV.2(ARMOR)"/>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N_ Ca.N"/>
      <sheetName val="CTHTchýa TTn_ib_"/>
      <sheetName val="CTHTc(u"/>
      <sheetName val="_x0001_Y?_x0004_????_x0001_Y?_x0004_???_x0001_Y?_x0004_??? _x0001_Y?_x0004_???"/>
      <sheetName val="DTCTtÑuy"/>
      <sheetName val="Tong KLBS"/>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VL________"/>
      <sheetName val="dtxl-du_n_"/>
      <sheetName val="_x0000__x0004__x0000__x0000__x0000_™_x0001_Y_x0000__x0004__x0000__x0000__x0000_š_x0001_Y_x0000__x0004__x0000__x0000__x0000_›_x0001_Y_x0000__x0004__x0000__x0000__x0000_œ_x0001_"/>
      <sheetName val="BaocanC.No2"/>
      <sheetName val="thdt"/>
      <sheetName val="ptvl0-1"/>
      <sheetName val="ptvl4-5"/>
      <sheetName val="4-5"/>
      <sheetName val="ptvl3-4"/>
      <sheetName val="3-4"/>
      <sheetName val="ptvl2-3"/>
      <sheetName val="vlcong"/>
      <sheetName val="ptvl1-2"/>
      <sheetName val="Box-Girder"/>
      <sheetName val="TH_x000d_DTXL-luu"/>
      <sheetName val="CPXD-TT-04-G_x0011_"/>
      <sheetName val="DTCT_x000d_G1"/>
      <sheetName val="ctTBA"/>
      <sheetName val="VapLieu"/>
      <sheetName val="T_HDÔ_CN"/>
      <sheetName val="CTHTc(u? ?T*?ib?"/>
      <sheetName val="_x0000__x0004__x0000__x0000__x0000_½_x0001_Y_x0000__x0004__x0000__x0000__x0000_¾_x0001_Y_x0000__x0004__x0000__x0000_¿_x0001_Y_x0000__x0004__x0000__x0000__x0000_À_x0001_"/>
      <sheetName val="gi??nhan cong"/>
      <sheetName val="1-2???????????냼η?_x0004_??????钌έ?????"/>
      <sheetName val="nhan cong"/>
      <sheetName val="_x0001_Y?_x0004_?Â_x0001_Y?_x0004_?Ã_x0001_Y?_x0004_?Ä_x0001_Y?_x0004_?Å_x0001_Y?_x0004_Æ_x0001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CN Tl?04"/>
      <sheetName val="뉃_x0000_Tchưa TTnộibộ"/>
      <sheetName val="7_x0010_000000"/>
      <sheetName val="Truot_nen"/>
      <sheetName val="_x0001_Y?_x0004_?¶_x0001_Y_x0004_?·_x0001_Y?_x0004_?¸_x0001_Y?_x0004_?¹_x0001_Y?_x0004_?º_x0001_Y"/>
      <sheetName val="_x0001_Y?_x0004_?ª_x0001_Y?_x0004_?«_x0001_Y?_x0004_?¬_x0001_Y?_x0004_?­_x0001_Y_x0004_?®_x0001_"/>
      <sheetName val="_x0001_Y?_x0004_?’_x0001_Y?_x0004_?“_x0001_Y?_x0004_?”_x0001_Y?_x0004_?•_x0001_Y?_x0004_?–_x0001_"/>
      <sheetName val="_x0001_Y?_x0004_?ž_x0001_Y?_x0004_?Ÿ_x0001_Y?_x0004_? _x0001_Y?_x0004_?¡_x0001_Y?_x0004_?¢_x0001_"/>
      <sheetName val="?_x0004_???™_x0001_Y?_x0004_???š_x0001_Y?_x0004_???›_x0001_Y?_x0004_???œ_x0001_"/>
      <sheetName val="_x0000__x0004__x0000__x0000__x0000__x0001_Y_x0000__x0004__x0000__x0000__x0000_?_x0001_Y_x0000__x0004__x0000__x0000__x0000__x0001_Y_x0000__x0004__x0000__x0000__x0000__x0001_"/>
      <sheetName val="_x0001_Y__x0004__Â_x0001_Y__x0004__Ã_x0001_Y__x0004__Ä_x0001_Y__x0004__Å_x0001_Y__x0004__Æ_x0001_"/>
      <sheetName val="_x0001_Y__x0004__¶_x0001_Y_x0004__·_x0001_Y__x0004__¸_x0001_Y__x0004__¹_x0001_Y__x0004__º_x0001_Y"/>
      <sheetName val="_x0001_Y__x0004__ª_x0001_Y__x0004__«_x0001_Y__x0004__¬_x0001_Y__x0004__­_x0001_Y_x0004__®_x0001_"/>
      <sheetName val="Dữ liệu"/>
      <sheetName val="Khối lượng"/>
      <sheetName val="Dự toán"/>
      <sheetName val="Vật tư"/>
      <sheetName val="Phân tích"/>
      <sheetName val="&lt;Phân tích&gt;"/>
      <sheetName val="Kinh phí"/>
      <sheetName val="Thuyết minh"/>
      <sheetName val="Bìa HS"/>
      <sheetName val="Tiến đ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Thanh,Toan"/>
      <sheetName val="Sheet03"/>
      <sheetName val="gia x_x0000__x0000__x0000__x0000__x0000_"/>
      <sheetName val="t-ql38-1-g-2.xls][_x0000__x0000__x0000__x0000__x0000__x0000__x0000__x0000__x0000__x0000__x0000_??"/>
      <sheetName val="tkku-ql38-1-g-2"/>
      <sheetName val="Tien do thi²_x0000__x0000_g"/>
      <sheetName val="Soil"/>
      <sheetName val="TH_x000a_DTXL-luu"/>
      <sheetName val="DTCT_x000a_G1"/>
      <sheetName val="tra-vau-lieu"/>
      <sheetName val="[tkkt-ql38-1-g-2.xls_gtxl-cau"/>
      <sheetName val="heso"/>
      <sheetName val="Congty_x0000__x0000__x0000__x0000__x0000__x0000__x0000__x0000__x0000__x0000__x0009__x0000_좤ϭ_x0000__x0004__x0000__x0000__x0000__x0000__x0000__x0000_ꃰϭ"/>
      <sheetName val="_x0001_Y_x0000__x0004__x0000__x0000__x0000_Â_x0001_X_x0000__x0004__x0000__x0000__x0000_Ã_x0001_Y_x0000__x0004__x0000__x0000__x0000_Ä_x0001_Y_x0000__x0004__x0000__x0000__x0000_"/>
      <sheetName val="BTHTchua TTn?ib?"/>
      <sheetName val="1-2___________냼η__x0004_______钌έ_____"/>
      <sheetName val="_x0001_Y__x0004______x0001_Y__x0004_____x0001_Y__x0004____ _x0001_Y__x0004____"/>
      <sheetName val="뉃?Tchưa TTnộibộ"/>
      <sheetName val="Shmet2"/>
      <sheetName val="\.HopCNo"/>
      <sheetName val="CTHTc(u_ _T__ib_"/>
      <sheetName val="CTHTc(u? T*?ib?"/>
      <sheetName val="CN_kho_doi"/>
      <sheetName val="CTHTchua_TTn?ib?"/>
      <sheetName val="CN2004_N?p_TCT"/>
      <sheetName val="_x0001_Y_x0000__x0004__x0000__x0000__x0000_?_x0001_Y_x0000__x0004__x0000__x0000__x0000_Ÿ_x0001_Y_x0000__x0004__x0000__x0000__x0000_ _x0001_Y_x0000__x0004__x0000__x0000__x0000_"/>
      <sheetName val="Y’Y“Y”Y•Y–Y—Y˜Y™YšY›Yœ"/>
      <sheetName val="YžYŸY Y¡Y¢Y£Y¤Y¥Y¦Y§Y¨"/>
      <sheetName val="_x0004_?™_x0001_Y?_x0004_?š_x0001_Y?_x0004_?›_x0001_Y?_x0004_?œ_x0001_"/>
      <sheetName val="_x0001_Y?_x0004_????_x0001_Y?_x0004_???Ÿ_x0001_Y?_x0004_??? _x0001_Y?_x0004_???"/>
      <sheetName val="CN_kho_ðoi"/>
      <sheetName val="CTHTchýa_TTn?ib?"/>
      <sheetName val="90100000"/>
      <sheetName val="CTHTchýa_TTn_ib_"/>
    </sheetNames>
    <sheetDataSet>
      <sheetData sheetId="0" refreshError="1"/>
      <sheetData sheetId="1" refreshError="1"/>
      <sheetData sheetId="2" refreshError="1"/>
      <sheetData sheetId="3" refreshError="1"/>
      <sheetData sheetId="4" refreshError="1"/>
      <sheetData sheetId="5" refreshError="1"/>
      <sheetData sheetId="6" refreshError="1">
        <row r="63">
          <cell r="Q63">
            <v>3500</v>
          </cell>
        </row>
        <row r="67">
          <cell r="Q67">
            <v>7270</v>
          </cell>
        </row>
        <row r="69">
          <cell r="Q69">
            <v>60000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sheetData sheetId="398"/>
      <sheetData sheetId="399" refreshError="1"/>
      <sheetData sheetId="400" refreshError="1"/>
      <sheetData sheetId="401" refreshError="1"/>
      <sheetData sheetId="40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ongia"/>
      <sheetName val="DQUDET"/>
      <sheetName val="Qheet9"/>
    </sheetNames>
    <sheetDataSet>
      <sheetData sheetId="0" refreshError="1"/>
      <sheetData sheetId="1" refreshError="1"/>
      <sheetData sheetId="2" refreshError="1">
        <row r="1">
          <cell r="B1">
            <v>1</v>
          </cell>
        </row>
        <row r="2">
          <cell r="B2">
            <v>13808</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19">
          <cell r="B19">
            <v>2300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s>
    <sheetDataSet>
      <sheetData sheetId="0"/>
      <sheetData sheetId="1"/>
      <sheetData sheetId="2"/>
      <sheetData sheetId="3"/>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chi tiet TBA"/>
      <sheetName val="DM 85"/>
      <sheetName val="VC dd TBA "/>
      <sheetName val="TB TBA"/>
      <sheetName val="Phan dien TBA "/>
      <sheetName val="DM 66"/>
      <sheetName val="TH TBA"/>
      <sheetName val="Bia TBA "/>
      <sheetName val="tkct"/>
      <sheetName val="CLVCTC DZ 0.4"/>
      <sheetName val="KHOI LUONG XA"/>
      <sheetName val="chitietdatdao"/>
      <sheetName val="TON DZ 0.4 KV"/>
      <sheetName val="TONG KE DZ 22 KV"/>
      <sheetName val="THVT0,4 6 TBA"/>
      <sheetName val="tieuhaoVT DZ 22"/>
      <sheetName val="THVT0,4 3 TBA"/>
      <sheetName val="TGT"/>
      <sheetName val="PL II"/>
      <sheetName val="TH"/>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DGCLVC3285"/>
      <sheetName val="phu luc"/>
      <sheetName val="vc dd tba"/>
      <sheetName val="250 KVA"/>
      <sheetName val="chi tiet C"/>
      <sheetName val="tong HOP TBA"/>
      <sheetName val="THPDMoi  (2)"/>
      <sheetName val="DUPA C"/>
      <sheetName val="GTTBA"/>
      <sheetName val="KSTK0,4Ġ3 TBA"/>
      <sheetName val="TONG KE DZ 0.4 KV"/>
      <sheetName val="ÖCDD DZ 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p轨uluc1"/>
      <sheetName val="general requirements"/>
      <sheetName val="CT Thang Mo"/>
      <sheetName val="CT  PL"/>
      <sheetName val="pÿÿluc1"/>
      <sheetName val="KPVÿÿBD "/>
      <sheetName val="TH VL, NC, DDHÿÿThanÿÿhuoc"/>
      <sheetName val="Sheet3"/>
      <sheetName val="XL4Poppy"/>
      <sheetName val="KC-moi"/>
      <sheetName val="BAOGIATHA_x000e_G"/>
      <sheetName val="TH-XL"/>
      <sheetName val="p?uluc1"/>
      <sheetName val="MTO REV.2(ARMOR)"/>
      <sheetName val="BANG KL"/>
      <sheetName val="test"/>
      <sheetName val="Sheet2"/>
      <sheetName val="Sheet1"/>
      <sheetName val="DG-VL"/>
      <sheetName val="DG_CM"/>
      <sheetName val="cdps"/>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CHITIET_VL_NC"/>
      <sheetName val="dongia__2_"/>
      <sheetName val="general_requirements"/>
      <sheetName val="TONG_HOP_VL_NC"/>
      <sheetName val="CHITIET_VL_NC_TT__1p"/>
      <sheetName val="TONG_HOP_VL_NC_TT"/>
      <sheetName val="KPVC_BD_"/>
      <sheetName val="CHITIET_VL_NC_TT_3p"/>
      <sheetName val="THPDMoi___2_"/>
      <sheetName val="t_h_HA_THE"/>
      <sheetName val="TH_VL__NC__DDHT_Thanhphuoc"/>
      <sheetName val="CT_Thang_Mo"/>
      <sheetName val="CT__PL"/>
      <sheetName val="KPVÿÿBD_"/>
      <sheetName val="VCV_x000d_BE-TONG"/>
      <sheetName val="ptvt_dg"/>
      <sheetName val="p_uluc1"/>
      <sheetName val="VCV_x000a_BE-TONG"/>
      <sheetName val="M15BHYT"/>
      <sheetName val="VCV_BE-TONG"/>
      <sheetName val="Thuc thanh"/>
      <sheetName val="Bu_vat_lieu"/>
      <sheetName val="Bang gia tong hop"/>
      <sheetName val="MTP"/>
      <sheetName val="BTHDT"/>
      <sheetName val="TONG_x000b_E3p "/>
      <sheetName val="T_x000e_HCHINH"/>
      <sheetName val="ch)tiet"/>
      <sheetName val="LKVL-CK_x000d_HT-GD1"/>
      <sheetName val="LKVL-CK_x000a_HT-GD1"/>
      <sheetName val="12 th 2008"/>
      <sheetName val="T.Tinh"/>
      <sheetName val="LKVL-CK_HT-GD1"/>
      <sheetName val="BAOGIATHA_x005f_x000e_G"/>
      <sheetName val="VCV_x005f_x000d_BE-TONG"/>
      <sheetName val="VCV_x005f_x000a_BE-TONG"/>
      <sheetName val="Q2"/>
      <sheetName val="XL4Test5"/>
      <sheetName val="Don gia chi tiet"/>
      <sheetName val="Gia tri vat tu"/>
      <sheetName val="Luong NC"/>
      <sheetName val="NS BTN"/>
      <sheetName val="Tong hop vat tu"/>
      <sheetName val="Chenh lech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Tro giup"/>
      <sheetName val="Config"/>
      <sheetName val="TH "/>
      <sheetName val="bal"/>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TONG HO©êb_x0000__x0000__x0014_"/>
      <sheetName val="THTDT"/>
      <sheetName val="Gia VL (QII-2006)"/>
      <sheetName val="TH VL, NC,_x0000_DDHT Thanhphuo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refreshError="1"/>
      <sheetData sheetId="165" refreshError="1"/>
      <sheetData sheetId="16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C-01"/>
      <sheetName val="XL4Poppy"/>
    </sheetNames>
    <sheetDataSet>
      <sheetData sheetId="0" refreshError="1"/>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Congty"/>
      <sheetName val="VPPN"/>
      <sheetName val="XN74"/>
      <sheetName val="XN54"/>
      <sheetName val="XN33"/>
      <sheetName val="NK96"/>
      <sheetName val="XL4Test5"/>
      <sheetName val="YEU TO CONG"/>
      <sheetName val="TD 3DIEM"/>
      <sheetName val="TD 2DIE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Kluong"/>
      <sheetName val="Giatri"/>
      <sheetName val="ptvl0-1"/>
      <sheetName val="0-1"/>
      <sheetName val="ptvl4-5"/>
      <sheetName val="4-5"/>
      <sheetName val="ptvl3-4"/>
      <sheetName val="3-4"/>
      <sheetName val="ptvl2-3"/>
      <sheetName val="2-3"/>
      <sheetName val="vlcong"/>
      <sheetName val="ptvl1-2"/>
      <sheetName val="1-2"/>
      <sheetName val="dt-iphi"/>
      <sheetName val="Sheet3 (2)"/>
      <sheetName val="ìtoan"/>
      <sheetName val="rph (2)"/>
      <sheetName val="dap"/>
      <sheetName val="gpmb"/>
      <sheetName val="dt-kphi-iso-tong"/>
      <sheetName val="dt-kphi-iso-ctie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Don gia chi tiet"/>
      <sheetName val="Du thau"/>
      <sheetName val="Tro giup"/>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DGCT_x0006_"/>
      <sheetName val="P3-PanAn-Factored"/>
      <sheetName val="T1"/>
      <sheetName val="T2"/>
      <sheetName val="T3"/>
      <sheetName val="T4"/>
      <sheetName val="T5"/>
      <sheetName val="T6"/>
      <sheetName val="T7"/>
      <sheetName val="T8"/>
      <sheetName val="T9"/>
      <sheetName val="T10"/>
      <sheetName val="T11"/>
      <sheetName val="T12"/>
      <sheetName val="t1.3"/>
      <sheetName val="_x0000_Ё_x0000__x0000__x0000__x0000_䀤_x0001__x0000__x0000__x0000__x0000_䀶_x0001__x0000_晦晦晦䀙_x0001__x0000__x0000__x0000__x0000_㿰_x0001_H-_x0000_ਈ_x0000_"/>
      <sheetName val="Sheet_x0001_1"/>
      <sheetName val="FPPN"/>
      <sheetName val="CHI_x0000_TIET"/>
      <sheetName val="TT_35NH"/>
      <sheetName val="dam"/>
      <sheetName val="Mocantho"/>
      <sheetName val="MoQL91"/>
      <sheetName val="tru"/>
      <sheetName val="dg"/>
      <sheetName val="10mduongsaumo"/>
      <sheetName val="ctt"/>
      <sheetName val="thanmkhao"/>
      <sheetName val="monho"/>
      <sheetName val="HK1"/>
      <sheetName val="HK2"/>
      <sheetName val="CANAM"/>
      <sheetName val="bao cao ngay 13-02"/>
      <sheetName val="CBG"/>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GiaVL"/>
      <sheetName val="Nhap don gia VL dia _x0003__x0000_uong"/>
      <sheetName val="Phan tich don gia chi Uet"/>
      <sheetName val="tuong"/>
      <sheetName val="ESTI."/>
      <sheetName val="DI-ESTI"/>
      <sheetName val="Du_lieu"/>
      <sheetName val="nhan cong"/>
      <sheetName val="sut&lt;1 0"/>
      <sheetName val="NhapSl"/>
      <sheetName val="Nluc"/>
      <sheetName val="Tohop"/>
      <sheetName val="KT_Tthan"/>
      <sheetName val="Tra_TTTD"/>
      <sheetName val="PTCT"/>
      <sheetName val="She_x0000_t9"/>
      <sheetName val="Du toan chi tiet_x0000_coc nuoc"/>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SPL4"/>
      <sheetName val="ma-pt"/>
      <sheetName val="`u lun"/>
      <sheetName val="ctTBA"/>
      <sheetName val="dv-kphi-cviet"/>
      <sheetName val="bvh-kphi"/>
      <sheetName val="PCCPCHUNG CHO CAC DTUONG"/>
      <sheetName val="Piers of Main Flyower (1)"/>
      <sheetName val="coc duc"/>
      <sheetName val="CTC_x000f_NG_02"/>
      <sheetName val="_x0004_GCong"/>
      <sheetName val="tai"/>
      <sheetName val="hoang"/>
      <sheetName val="hoang (2)"/>
      <sheetName val="hoang (3)"/>
      <sheetName val="Số liệu"/>
      <sheetName val="TKKYI"/>
      <sheetName val="TKKYII"/>
      <sheetName val="Tổng hợp theo học sinh"/>
      <sheetName val="XL4Test5 (2)"/>
      <sheetName val="IBASE"/>
      <sheetName val="dtct cong"/>
      <sheetName val="CHI"/>
      <sheetName val="Nhap don gia VL dia _x0003_"/>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Dbþgia"/>
      <sheetName val="PBCPCHUNG CHO CAC _x0007_{WÑNG"/>
      <sheetName val="Khu xu ly nuoc THiep-XD"/>
      <sheetName val="Box-Girder"/>
      <sheetName val="She"/>
      <sheetName val="TN"/>
      <sheetName val="ND"/>
      <sheetName val="0_x0000__x0000_ﱸ͕_x0000__x0004__x0000__x0000__x0000__x0000__x0000__x0000_͕_x0000__x0000__x0000__x0000__x0000__x0000__x0000__x0000_列͕_x0000__x0000__x0013__x0000__x0000__x0000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NHAP"/>
      <sheetName val="Giai trinh"/>
      <sheetName val="GTGT"/>
      <sheetName val="Mua vao TT"/>
      <sheetName val="Mua vao GTGT"/>
      <sheetName val="Bra"/>
      <sheetName val="BC HDon"/>
      <sheetName val="BC HDon Qui"/>
      <sheetName val="KE KHAI HDONG"/>
      <sheetName val="Recovered_Sheet1"/>
      <sheetName val="Recovered_Sheet2"/>
      <sheetName val="Du toan chi tiet"/>
      <sheetName val="She%t11"/>
      <sheetName val="Nhap don gia VL dia áhuong"/>
      <sheetName val="uong mot ngay cong xay lap"/>
      <sheetName val="md5!-52"/>
      <sheetName val="coctuatrenda"/>
      <sheetName val="NHTN"/>
      <sheetName val="QLDD"/>
      <sheetName val="Moi truong"/>
      <sheetName val="KHĐ"/>
      <sheetName val="Thuc thanh"/>
      <sheetName val="Don gia"/>
      <sheetName val="vua_x0000__x0000__x0000__x0000__x0000__x0000__x0000__x0000__x0000__x0000__x0000_韘࿊_x0000__x0004__x0000__x0000__x0000__x0000__x0000__x0000_酐࿊_x0000__x0000__x0000__x0000__x0000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_x0004_ 3DIEM"/>
      <sheetName val="Rheet10"/>
      <sheetName val="KLD_x0007_TT&lt;120%"/>
      <sheetName val="dt-k0hi (2)"/>
      <sheetName val="DT_x0003_T_02"/>
      <sheetName val="Sheet3ٺ_x0001_2)"/>
      <sheetName val="fej"/>
      <sheetName val="DT1__x0010_3"/>
      <sheetName val="DGKE_00"/>
      <sheetName val="P4-T`nAn-Factored"/>
      <sheetName val="S²_x0000__x0000_2"/>
      <sheetName val="CDPS"/>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_x0000_?_x0000__x0000__x0000__x0000_?_x0001__x0000__x0000__x0000__x0000_?_x0001__x0000_????_x0001__x0000__x0000__x0000__x0000_?_x0001_H-_x0000_?_x0000_"/>
      <sheetName val="dt-kphi-ÿÿo-ctiet"/>
      <sheetName val="_"/>
      <sheetName val="_____x0001_"/>
      <sheetName val="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TKKT-98-106.xlsၝTHCDS11"/>
      <sheetName val="[dtTKKT-98-106.xls?THCDS11"/>
      <sheetName val="bth-kpha"/>
      <sheetName val="Pier"/>
      <sheetName val="Pile"/>
      <sheetName val="DEF"/>
      <sheetName val="???????_x0001_?????_x0001_?????_x0001_?????_x0001_H-???"/>
      <sheetName val="She?t9"/>
      <sheetName val="10mduongsa{ío"/>
      <sheetName val="INV"/>
      <sheetName val="XXXXXXX2"/>
      <sheetName val="XXXXXXX3"/>
      <sheetName val="XXXXXXX4"/>
      <sheetName val="Giathanh1m3BT"/>
      <sheetName val="TinhToan"/>
      <sheetName val="Tuong-ٺ_x0001_an"/>
      <sheetName val="KLDGTT&lt;1ü_x000c__x0000__x0000_(2)"/>
      <sheetName val="NVBH(HOAN"/>
      <sheetName val="dt-cphi-ctieT"/>
      <sheetName val="Piers of Main Flylyer (1)"/>
      <sheetName val="ptvì0-1"/>
      <sheetName val="________x0001_______x0001_______x0001_______x0001_H-___"/>
      <sheetName val="She_t9"/>
      <sheetName val="???_x0001_??_x0001_?????_x0001_??_x0001_H-???"/>
      <sheetName val="____x0001____x0001_______x0001____x0001_H-___"/>
      <sheetName val="ma_pt"/>
      <sheetName val="CPVUE_03"/>
      <sheetName val="COC KHOAN0T5"/>
      <sheetName val="_x0000__x0000__x0000__x0000__x0000__x0000_??_x0000__x0000__x0013__x0000__x0000__x0000__x0000__x0000__x0000__x0000__x0000__x0000__x0000__x0000__x0000__x0000__x0000__x0000__x001f_[dtT"/>
      <sheetName val="CHI TI_x0000__x0000_"/>
      <sheetName val="TD &quot;DIEM"/>
      <sheetName val="Du toan chi tiet coc juoc"/>
      <sheetName val="Sheet1 (3)"/>
      <sheetName val="Sheet1 (2)"/>
      <sheetName val="Klu_x0016_4_x0000_DÀÀFN"/>
      <sheetName val="t1_3"/>
      <sheetName val="Don_gia_chi_tiet"/>
      <sheetName val="Du_thau"/>
      <sheetName val="Tro_giup"/>
      <sheetName val="sat"/>
      <sheetName val="ptvt"/>
      <sheetName val="NKC"/>
      <sheetName val="SoCaiT"/>
      <sheetName val="THDU"/>
      <sheetName val="MTO REV.2(ARMOR)"/>
      <sheetName val="Nhatkychung"/>
      <sheetName val="Eodule1"/>
      <sheetName val="DGAT_02"/>
      <sheetName val="Piers of Mai. Flyover (1)"/>
      <sheetName val="YE2_x0000__x0000_ CONG"/>
      <sheetName val="dt-kphi-isoiendo"/>
      <sheetName val="DG೼�_02"/>
      <sheetName val="Quantity"/>
      <sheetName val="S? li?u"/>
      <sheetName val="T?ng h?p theo h?c sinh"/>
      <sheetName val="ULIT"/>
      <sheetName val="Load"/>
      <sheetName val="Gca may Buu dien"/>
      <sheetName val="882"/>
      <sheetName val="Giamay"/>
      <sheetName val="Du toan_x0000_chi tiet coc"/>
      <sheetName val="dt-kphi_x0010_øÿet"/>
      <sheetName val="TH_11"/>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refreshError="1"/>
      <sheetData sheetId="580" refreshError="1"/>
      <sheetData sheetId="581" refreshError="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sheetData sheetId="592" refreshError="1"/>
      <sheetData sheetId="593"/>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 (CTbia)"/>
      <sheetName val="TMinh (CTbia)"/>
      <sheetName val="thop (CTbia)"/>
      <sheetName val="#REF"/>
      <sheetName val="CH3-TBA"/>
      <sheetName val="CH3-DZ"/>
      <sheetName val="260 - ABB"/>
      <sheetName val="VTTB DD"/>
      <sheetName val="98 - PIDI"/>
      <sheetName val="VT A cap"/>
      <sheetName val=" QTvan hoa"/>
      <sheetName val="QT bao tang"/>
      <sheetName val=" QTnha xe C5"/>
      <sheetName val="QTTTDVVL"/>
      <sheetName val=" QTQuan su"/>
      <sheetName val=" QT 164"/>
      <sheetName val=" QTTB1"/>
      <sheetName val=" QTSoCN"/>
      <sheetName val="Kho 2003"/>
      <sheetName val=" TTDVVL2"/>
      <sheetName val=" N Xe TTDVVL"/>
      <sheetName val="Sheet13"/>
      <sheetName val="Sheet14"/>
      <sheetName val="Sheet15"/>
      <sheetName val="Sheet16"/>
      <sheetName val="GThic D5"/>
      <sheetName val="GThic BENH XA 24"/>
      <sheetName val="GThic MIEN 1"/>
      <sheetName val="QT5 MIEN 1"/>
      <sheetName val="304"/>
      <sheetName val="QT HY"/>
      <sheetName val="QT 5 HOANG 1"/>
      <sheetName val="GD203"/>
      <sheetName val="00000000"/>
      <sheetName val="10000000"/>
      <sheetName val="TH-XLap"/>
      <sheetName val="DGchitiet "/>
      <sheetName val="Sum"/>
      <sheetName val="Sheet1"/>
      <sheetName val="1-Bangia"/>
      <sheetName val="2-Phado"/>
      <sheetName val="3-VK"/>
      <sheetName val="4-Thep"/>
      <sheetName val="5-BT"/>
      <sheetName val="6-Xaytrat"/>
      <sheetName val="7-Langtrat"/>
      <sheetName val="8-oplat"/>
      <sheetName val="Dat"/>
      <sheetName val="dtct8"/>
      <sheetName val="_REF"/>
      <sheetName val=" QTQuan su_x0000__x0000__x0000__x0000__x0000__x0000__x0000__x0000__x0000__x0000__x0000_랐ɉ_x0000__x0004__x0000__x0000__x0000__x0000__x0000__x0000_"/>
      <sheetName val=""/>
      <sheetName val="KPVC-BD "/>
      <sheetName val="Vat tu"/>
      <sheetName val="?_x0000__x0004__x0000__x0000__x0000__x0000__x0000__x0000_??_x0000__x0000__x0000__x0000__x0000__x0000__x0000__x0000_??_x0000__x0000__x0010__x0000__x0000__x0000__x0000__x0000__x0000__x0000_"/>
      <sheetName val="TH QT"/>
      <sheetName val="Sheet2"/>
      <sheetName val="Sheet3"/>
      <sheetName val="SILO"/>
      <sheetName val="Chart2"/>
      <sheetName val="Chart1"/>
      <sheetName val="Macro4"/>
      <sheetName val="Macro3"/>
      <sheetName val="Macro2"/>
      <sheetName val="Macro1"/>
      <sheetName val="THIEU"/>
      <sheetName val="XL4Poppy"/>
      <sheetName val=" QTQuan su???????????랐ɉ?_x0004_??????"/>
      <sheetName val="#REF!"/>
      <sheetName val="??_x0004_????????????????????_x001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Sum"/>
      <sheetName val="dtxl"/>
      <sheetName val="DGchitiet "/>
      <sheetName val="Chi tiet"/>
      <sheetName val="XL4Poppy"/>
    </sheetNames>
    <sheetDataSet>
      <sheetData sheetId="0" refreshError="1">
        <row r="26">
          <cell r="P26">
            <v>233591.30900000001</v>
          </cell>
        </row>
        <row r="29">
          <cell r="D29">
            <v>9091</v>
          </cell>
        </row>
        <row r="45">
          <cell r="D45">
            <v>7637</v>
          </cell>
        </row>
        <row r="49">
          <cell r="D49">
            <v>4047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KV+TBA"/>
      <sheetName val="Z thanh"/>
      <sheetName val="th gia trÞ"/>
      <sheetName val="co soquyettoan"/>
      <sheetName val="35KV"/>
      <sheetName val="TBA-QT"/>
      <sheetName val="TH 35KV-QT"/>
      <sheetName val="TH TBA-QT"/>
      <sheetName val="tonghopkinhphi35Kv"/>
      <sheetName val="th nc m"/>
      <sheetName val=" duong day 35KV yen lam"/>
      <sheetName val="TH Ptram"/>
      <sheetName val="thietbi"/>
      <sheetName val="ctietphantram"/>
      <sheetName val="khao sat thiet ke"/>
      <sheetName val="vc ® dai"/>
      <sheetName val="trong luong xi cat ®a"/>
      <sheetName val="C­íc 36"/>
      <sheetName val="trongluong xa"/>
      <sheetName val="trongluongcot thinghiem"/>
      <sheetName val="KhoBai"/>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H chi phi`dz+chi phi cong to"/>
      <sheetName val="TT35"/>
      <sheetName val="Gia vat tu"/>
      <sheetName val="gtrinh"/>
      <sheetName val="XL4Poppy"/>
      <sheetName val="chiet0tinh"/>
      <sheetName val="Ctinh 10kV"/>
      <sheetName val="gVL"/>
      <sheetName val="Quantity"/>
      <sheetName val="Dù to¸n Ng¹n son"/>
      <sheetName val="ctBT"/>
      <sheetName val="CHITIET VL-NC-TT-3p"/>
      <sheetName val="Pgal2004"/>
      <sheetName val="VL"/>
      <sheetName val="MTC"/>
      <sheetName val="tong_hop_chi_phi"/>
      <sheetName val="TH_chi_phi_dz+chi_phi_cong_to"/>
      <sheetName val="chiet_tinh"/>
      <sheetName val="phan_giao_tien"/>
      <sheetName val="phan_giao_v_tu"/>
      <sheetName val="phan_giam_tien"/>
      <sheetName val="MAILEGUH"/>
      <sheetName val="Sheet2"/>
      <sheetName val="Sheet3"/>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hvatlieu"/>
      <sheetName val="vtthoi1"/>
      <sheetName val="vtthoi2"/>
      <sheetName val="vchuyen"/>
      <sheetName val="n.cong"/>
      <sheetName val="thopdtoan"/>
      <sheetName val="phan giao"/>
      <sheetName val="sheet8"/>
      <sheetName val="sheet9"/>
      <sheetName val="sheet10"/>
      <sheetName val="sheet11"/>
      <sheetName val="sheet12"/>
      <sheetName val="Sheet13"/>
      <sheetName val="Sheet14"/>
      <sheetName val="Sheet15"/>
      <sheetName val="Sheet16"/>
      <sheetName val="bia"/>
      <sheetName val="THKP"/>
      <sheetName val="Xaydung"/>
      <sheetName val="TKL"/>
      <sheetName val="Sheet1"/>
      <sheetName val="00000000"/>
      <sheetName val="Thang 1-06"/>
      <sheetName val="Sheet2"/>
      <sheetName val="Sheet3"/>
      <sheetName val="XL4Test5"/>
      <sheetName val="vtthoh2"/>
      <sheetName val="CTNC"/>
      <sheetName val="CTVL"/>
      <sheetName val="shee49"/>
      <sheetName val="BK04"/>
      <sheetName val="BLuong"/>
      <sheetName val="TKP"/>
      <sheetName val="VL,NC,MTC"/>
      <sheetName val="Thaîg 1-06"/>
      <sheetName val="vvthoh2"/>
      <sheetName val="CHITIET-DZ04"/>
      <sheetName val="[DZNHADA.XLS䁝thopdtoan"/>
      <sheetName val="_DZNHADA.XLS䁝thopdtoan"/>
      <sheetName val="Ctinh 10kV"/>
      <sheetName val="ESTI."/>
      <sheetName val="DI-ESTI"/>
      <sheetName val="PNT-QUOT-#3"/>
      <sheetName val="COAT&amp;WRAP-QIOT-#3"/>
      <sheetName val="[DZNHADA.XLS?thopdt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N DUNG"/>
      <sheetName val="2 TINH HINH"/>
      <sheetName val="3 NHU CAU"/>
      <sheetName val="XL4Poppy"/>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Apr1"/>
      <sheetName val="Apr2"/>
      <sheetName val="Apr3"/>
      <sheetName val="Apr4"/>
      <sheetName val="Apr5"/>
      <sheetName val="Apr7"/>
      <sheetName val="Apr8"/>
      <sheetName val="Apr9"/>
      <sheetName val="Sheet1"/>
      <sheetName val="XL4Poppy"/>
      <sheetName val="Dec31"/>
      <sheetName val="Jan2"/>
      <sheetName val="Jan3"/>
      <sheetName val="Jan4"/>
      <sheetName val="Jan6"/>
      <sheetName val="Jan7"/>
      <sheetName val="Jan8"/>
      <sheetName val="Jan9"/>
      <sheetName val="Jan1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Sheet3"/>
      <sheetName val="211A"/>
      <sheetName val="211B"/>
      <sheetName val="SCT511"/>
      <sheetName val="SCT627"/>
      <sheetName val="SCT154"/>
      <sheetName val="Sheet5"/>
      <sheetName val="Hoi phu nu"/>
      <sheetName val="4p1"/>
      <sheetName val="4P"/>
      <sheetName val="Schneider"/>
      <sheetName val="THANG1"/>
      <sheetName val="THANG2"/>
      <sheetName val="THANG3"/>
      <sheetName val="THANG4"/>
      <sheetName val="THANG5"/>
      <sheetName val="THANG6"/>
      <sheetName val="THANG7"/>
      <sheetName val="THANG 8"/>
      <sheetName val="Sheet9"/>
      <sheetName val="Sheet8"/>
      <sheetName val="Sheet7"/>
      <sheetName val="Sheet6"/>
      <sheetName val="Sheet4"/>
      <sheetName val="Sheet2"/>
      <sheetName val="________BLDG"/>
      <sheetName val="Outlets"/>
      <sheetName val="PGs"/>
      <sheetName val="Jan11"/>
      <sheetName val="Jan13"/>
      <sheetName val="Jan14"/>
      <sheetName val="Jan15"/>
      <sheetName val="Jan16"/>
      <sheetName val="Jan17"/>
      <sheetName val="Jan18"/>
      <sheetName val="Jan20"/>
      <sheetName val="Jan21"/>
      <sheetName val="2001"/>
      <sheetName val="2002"/>
      <sheetName val="Q1-02"/>
      <sheetName val="Q2-02"/>
      <sheetName val="Q3-02"/>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BLDG"/>
      <sheetName val="Bia "/>
      <sheetName val="Muc luc"/>
      <sheetName val="Thuyet minh PA1"/>
      <sheetName val="kl xaychan khay"/>
      <sheetName val="Tdoi t.truong"/>
      <sheetName val="BC DBKH T5"/>
      <sheetName val="BC DBKH T6"/>
      <sheetName val="BC DBKH T7"/>
      <sheetName val="XL4Test5"/>
      <sheetName val="GVL"/>
      <sheetName val="tam"/>
      <sheetName val="PTDG"/>
      <sheetName val="DTCT"/>
      <sheetName val="DGBQ"/>
      <sheetName val="DGDT"/>
      <sheetName val="Gia trung thau"/>
      <sheetName val="Thanh toan dot 1"/>
      <sheetName val="DTXL"/>
      <sheetName val="THXL"/>
      <sheetName val="dieuphoida"/>
      <sheetName val="dieuphoidat"/>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hart1"/>
      <sheetName val="Sheet17"/>
      <sheetName val="Sheet11"/>
      <sheetName val="Sheet12"/>
      <sheetName val="Sheet13"/>
      <sheetName val="Sheet14"/>
      <sheetName val="Sheet15"/>
      <sheetName val="Sheet16"/>
      <sheetName val="HUNG"/>
      <sheetName val="THO"/>
      <sheetName val="HOA"/>
      <sheetName val="TINH"/>
      <sheetName val="THONG"/>
      <sheetName val="XXXXXXX0"/>
      <sheetName val="XXXXXXX1"/>
      <sheetName val="LUONG CHO HUU"/>
      <sheetName val="thu BHXH,YT"/>
      <sheetName val="Phan bo"/>
      <sheetName val="Luong T5-04"/>
      <sheetName val="THLK2"/>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ì¬?-BLDG"/>
      <sheetName val="?¬P¿ì¬?-BLDG"/>
      <sheetName val="?쒕?-BLDG"/>
      <sheetName val="??????-BLDG"/>
      <sheetName val="Phan tich VT"/>
      <sheetName val="TKe VT"/>
      <sheetName val="Du tru Vat tu"/>
      <sheetName val="Mau 1"/>
      <sheetName val="Mau so 2"/>
      <sheetName val="Mau so 3"/>
      <sheetName val="Mau so 7"/>
      <sheetName val="Mau so 8"/>
      <sheetName val="Mau so 9 da tru 45;54"/>
      <sheetName val="Mau so 9 45;54"/>
      <sheetName val="Mau 9 "/>
      <sheetName val="Mau 9 goc"/>
      <sheetName val="Mau 10"/>
      <sheetName val="Mau so 11"/>
      <sheetName val="Ga"/>
      <sheetName val="Ca"/>
      <sheetName val="rau"/>
      <sheetName val="Thit"/>
      <sheetName val="Gia vi"/>
      <sheetName val="Gao"/>
      <sheetName val="Quyet toan1"/>
      <sheetName val="Quyet Toan2"/>
      <sheetName val="TH"/>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
      <sheetName val="SC 231"/>
      <sheetName val="SC 410"/>
      <sheetName val="Bang ngang"/>
      <sheetName val="Bang doc"/>
      <sheetName val="B cham cong"/>
      <sheetName val="Btt luong"/>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thietbi"/>
      <sheetName val="BOQ FORM FOR INQÕIRY"/>
      <sheetName val="=??????-BLDG"/>
      <sheetName val="_x0001_pr2"/>
      <sheetName val="Dec#1"/>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Overhead &amp; Profit B-1"/>
      <sheetName val="?+Invoice!$DF$57?-BLDG"/>
      <sheetName val="DI-ESTI"/>
      <sheetName val="MTL$-INTER"/>
      <sheetName val="PTDGDT"/>
      <sheetName val="DA0463BQ"/>
      <sheetName val="10_x0000__x0000__x0000__x0000__x0000__x0000_"/>
      <sheetName val="Chi tiet don gia khgi phuc"/>
      <sheetName val="Hoi phe nu"/>
      <sheetName val="THANG#"/>
      <sheetName val="Sheet("/>
      <sheetName val="Sheed7"/>
      <sheetName val="A`r3"/>
      <sheetName val="Apb4"/>
      <sheetName val="KhanhThuong"/>
      <sheetName val="PlotDat4"/>
      <sheetName val="Coc40x40c-"/>
      <sheetName val="??+Invoice!$DF$57?????-BLDG"/>
      <sheetName val="Han13"/>
      <sheetName val="quy 1"/>
      <sheetName val="quy 2"/>
      <sheetName val="6 thang"/>
      <sheetName val="quy 3"/>
      <sheetName val="9 TH"/>
      <sheetName val="quy4"/>
      <sheetName val="nam"/>
      <sheetName val="FORM OF PROPNSAL RFP-003"/>
      <sheetName val="BCDP_x0005_"/>
      <sheetName val="NKC _x0003__x0000__x0000_TM1_x0006__x0000__x0000_SC 111_x0002__x0000__x0000_NH_x0006__x0000__x0000_SC 1"/>
      <sheetName val="Sc #34"/>
      <sheetName val="TSCD"/>
      <sheetName val="T.hopCPXDho_x0000_n_x0000_hanh (2)"/>
      <sheetName val="LK cp _x0000_dcb"/>
      <sheetName val="GDTH_x0000_5"/>
      <sheetName val="Ph_x0000_n_x0000__x0000_ich _x0000_a_x0000_ tu"/>
      <sheetName val="TIEUHAO"/>
      <sheetName val="T.@_x000c__x0000__x0001__x0000__x0000__x0000__x0003_Ú_x0000__x0000_&lt;_x001f__x0000__x0000__x0000_"/>
      <sheetName val="Disch"/>
      <sheetName val="Pack"/>
      <sheetName val="Delivery"/>
      <sheetName val="M50"/>
      <sheetName val="M48"/>
      <sheetName val="M45"/>
      <sheetName val="M38"/>
      <sheetName val="D.Order"/>
      <sheetName val="Report"/>
      <sheetName val="Report.Delivery"/>
      <sheetName val="Monthly"/>
      <sheetName val="V_x000c_(No V-c)"/>
      <sheetName val="N@"/>
      <sheetName val="Don gaa chi tiet"/>
      <sheetName val="XL4Poppq"/>
      <sheetName val="FH"/>
      <sheetName val="Overhead &amp; "/>
      <sheetName val="Overhead &amp; Ԁ_x0000__x0000__x0000_"/>
      <sheetName val="Overhead &amp; Ԁ_x0000__x0000__x0000_Ȁ"/>
      <sheetName val="Overhead &amp; ?_x0000__x0000__x0000_?"/>
      <sheetName val="Chiet tinh dz22"/>
      <sheetName val="XL4Wÿÿÿÿ"/>
      <sheetName val="BOQ_FORM_FOR_INQUIRY"/>
      <sheetName val="FORM_OF_PROPOSAL_RFP-003"/>
      <sheetName val="THANG_8"/>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Phan_tich_VT"/>
      <sheetName val="TKe_VT"/>
      <sheetName val="Du_tru_Vat_tu"/>
      <sheetName val="Du_toan"/>
      <sheetName val="Phan_tich_vat_tu"/>
      <sheetName val="Tong_hop_vat_tu"/>
      <sheetName val="Gia_tri_vat_tu"/>
      <sheetName val="Chenh_lech_vat_tu"/>
      <sheetName val="Chi_phi_van_chuyen"/>
      <sheetName val="Don_gia_chi_tiet"/>
      <sheetName val="Du_thau"/>
      <sheetName val="Tong_hop_kinh_phi"/>
      <sheetName val="Tu_van_Thiet_ke"/>
      <sheetName val="Tien_do_thi_cong"/>
      <sheetName val="Bia_du_toan"/>
      <sheetName val="Tro_giup"/>
      <sheetName val="NKC_"/>
      <sheetName val="SC_111"/>
      <sheetName val="SC_131"/>
      <sheetName val="SC_133"/>
      <sheetName val="SC_141"/>
      <sheetName val="SC_152"/>
      <sheetName val="SC_331"/>
      <sheetName val="Sc_334"/>
      <sheetName val="SC_411"/>
      <sheetName val="SC_511"/>
      <sheetName val="SC_642_loan"/>
      <sheetName val="Hoi_phu_nu"/>
      <sheetName val="Tdoi_t_truong"/>
      <sheetName val="BC_DBKH_T5"/>
      <sheetName val="BC_DBKH_T6"/>
      <sheetName val="BC_DBKH_T7"/>
      <sheetName val="Bia_"/>
      <sheetName val="Muc_luc"/>
      <sheetName val="Thuyet_minh_PA1"/>
      <sheetName val="kl_xaychan_khay"/>
      <sheetName val="BOQ_FORM_FOR_INQÕIRY"/>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LUONG_CHO_HUU"/>
      <sheetName val="thu_BHXH,YT"/>
      <sheetName val="Phan_bo"/>
      <sheetName val="Luong_T5-04"/>
      <sheetName val="Can_doi_TK_(2)"/>
      <sheetName val="De_nghi_thue_TNDN2004"/>
      <sheetName val="to_trinh_dieu_chinh_thue"/>
      <sheetName val="Bang_ke_xin_thanh_toan_nam_2005"/>
      <sheetName val="Bang_ke_xin_thanh_toan_"/>
      <sheetName val="MAu_so_11_nam_2003"/>
      <sheetName val="dang_ky_tam_tru_can_bo_di_CT"/>
      <sheetName val="Phieu_xuat_Vtu_"/>
      <sheetName val="Phieu_nhap_Vtu_"/>
      <sheetName val="Vat_tu_lan_trai_"/>
      <sheetName val="Vat_T_u_can_lam_phieu_T11+_12"/>
      <sheetName val="Vat_tu_hung_long_"/>
      <sheetName val="Vat_Tu_Can_Dung_2004"/>
      <sheetName val="xd__D_M_tieu_haoNL"/>
      <sheetName val="Du_kien_nop_NS_2004_CV463"/>
      <sheetName val="mau_02ATNDN"/>
      <sheetName val="Nop_tien_vao_NS"/>
      <sheetName val="QTSDhoa_don_M01"/>
      <sheetName val="BCSD_Hdon_Mau_26"/>
      <sheetName val="MAU_SO_05"/>
      <sheetName val="MAU_SO_04"/>
      <sheetName val="TH_Mau_03"/>
      <sheetName val="MAU_SO_03"/>
      <sheetName val="MAU_SO_02"/>
      <sheetName val="Mau_So_01"/>
      <sheetName val="Chi_tiet_SD_may_CT_2004"/>
      <sheetName val="Bang_ke_hoa_don_xin_vay_NH"/>
      <sheetName val="TK_721"/>
      <sheetName val="_TK_711"/>
      <sheetName val="__TK_642"/>
      <sheetName val="_TK_627"/>
      <sheetName val="Su_dung_may_"/>
      <sheetName val="TK_623"/>
      <sheetName val="Chi_tiet_ca_may_"/>
      <sheetName val="Chi_tiet_NC_tung_CT_04"/>
      <sheetName val="_TK_622"/>
      <sheetName val="TK_621"/>
      <sheetName val="TK_154_D,Dang_sang_2005"/>
      <sheetName val="DT_da_bao_cao_thue_"/>
      <sheetName val="Doanh_thu_2004"/>
      <sheetName val="Chi_tiet_DT_dieu_chinh_thue_"/>
      <sheetName val="bang_ke_chi_tiet_CT"/>
      <sheetName val="Chi_phi_do_dang"/>
      <sheetName val="Can_doi_chi_phi_CT"/>
      <sheetName val="Chi_tiet_511"/>
      <sheetName val="_TK_511"/>
      <sheetName val="TK_411"/>
      <sheetName val="TK_421"/>
      <sheetName val="TK_342"/>
      <sheetName val="TK_338"/>
      <sheetName val="_TK_334"/>
      <sheetName val="TK_333"/>
      <sheetName val="Chi_tiet_331"/>
      <sheetName val="TK_331"/>
      <sheetName val="_TK_311"/>
      <sheetName val="_TK_241"/>
      <sheetName val="_TK_214"/>
      <sheetName val="Thue_Tai_Chinh_may_suc_"/>
      <sheetName val="_TK_211"/>
      <sheetName val="TK_212(_May_suc_)"/>
      <sheetName val="TK_632"/>
      <sheetName val="TK_155"/>
      <sheetName val="TK_154"/>
      <sheetName val="_TK_911"/>
      <sheetName val="_TK_153"/>
      <sheetName val="Chi_tiet_152_"/>
      <sheetName val="__TK_152"/>
      <sheetName val="TK_142"/>
      <sheetName val="_TK_141"/>
      <sheetName val="_TK_133"/>
      <sheetName val="Chi_tiet_131"/>
      <sheetName val="_TK_131"/>
      <sheetName val="chung_tu_ghi_so_"/>
      <sheetName val="_TK_112"/>
      <sheetName val="Can_doi_TK_2"/>
      <sheetName val="Can_doi_TK"/>
      <sheetName val="phieu_chi_2"/>
      <sheetName val="Phieu_chi"/>
      <sheetName val="Phieu_thu"/>
      <sheetName val="TK_111"/>
      <sheetName val="dang_ky_khau_hao_2004"/>
      <sheetName val="d_ky_chi_tiet_khau_hao_"/>
      <sheetName val="²_x0000__x0000_AI TK 112"/>
      <sheetName val="PHANG5"/>
      <sheetName val="Chi tiet dmn gia khoi phuc"/>
      <sheetName val="TK Ngoai b!ng"/>
      <sheetName val="TMinh BC T_x0001_"/>
      <sheetName val="So _x0004_GNH "/>
      <sheetName val="Chi p`i van chuyen"/>
      <sheetName val="MAU QT 2005"/>
      <sheetName val="LUONG"/>
      <sheetName val="MAU 2A"/>
      <sheetName val="MAU 2B"/>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refreshError="1"/>
      <sheetData sheetId="296"/>
      <sheetData sheetId="297"/>
      <sheetData sheetId="298"/>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sheetData sheetId="392" refreshError="1"/>
      <sheetData sheetId="393"/>
      <sheetData sheetId="394"/>
      <sheetData sheetId="395"/>
      <sheetData sheetId="396"/>
      <sheetData sheetId="397"/>
      <sheetData sheetId="398"/>
      <sheetData sheetId="399"/>
      <sheetData sheetId="400" refreshError="1"/>
      <sheetData sheetId="401"/>
      <sheetData sheetId="402"/>
      <sheetData sheetId="403" refreshError="1"/>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sheetData sheetId="416" refreshError="1"/>
      <sheetData sheetId="417" refreshError="1"/>
      <sheetData sheetId="418" refreshError="1"/>
      <sheetData sheetId="419"/>
      <sheetData sheetId="420"/>
      <sheetData sheetId="421" refreshError="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refreshError="1"/>
      <sheetData sheetId="439" refreshError="1"/>
      <sheetData sheetId="440"/>
      <sheetData sheetId="441"/>
      <sheetData sheetId="442" refreshError="1"/>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35KV"/>
      <sheetName val="T-35KV"/>
      <sheetName val="TBA "/>
      <sheetName val="T_TBA"/>
      <sheetName val="0,4KV"/>
      <sheetName val="TH0,4"/>
      <sheetName val="Cto"/>
      <sheetName val="THcto"/>
      <sheetName val="CP_Xaylap"/>
      <sheetName val="CP_Thietbi"/>
      <sheetName val="KS-35KV"/>
      <sheetName val="KhaoSatTBA"/>
      <sheetName val="KS0,4KV"/>
      <sheetName val="CP_Khac"/>
      <sheetName val="Tong_DT"/>
      <sheetName val="VLC_TBA"/>
      <sheetName val="TTVanChuyen"/>
      <sheetName val="Gia_GC_Satthep"/>
      <sheetName val="00000000"/>
      <sheetName val="10000000"/>
      <sheetName val="20000000"/>
      <sheetName val="30000000"/>
      <sheetName val="XL4Test5"/>
      <sheetName val="4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KH-Q1,Q2,01"/>
      <sheetName val="MTL$-INTER"/>
      <sheetName val="NV02-A"/>
      <sheetName val="TT DZ35"/>
      <sheetName val="XL4Poppy"/>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ong hop khoi luong"/>
      <sheetName val="xxxxxxxxxxx 0,4 kV"/>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Dien chau"/>
      <sheetName val="Sheet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GANH-(X)"/>
      <sheetName val="Uoc 6 thang 2015-PL2"/>
      <sheetName val="TOAN NGANH 2016-Ban cuoi"/>
      <sheetName val="Sheet2"/>
      <sheetName val="CTMTQG 2015 OK"/>
      <sheetName val="DT SNYTDP 2016-PL5OK"/>
      <sheetName val="PB CTMTQG 2016"/>
      <sheetName val="NCKH-PL 12 chua OK"/>
      <sheetName val="DT CHI DAO TAO BYT 2015-PL13 OK"/>
      <sheetName val="DT CHI CBENH BYT 2015-PL14 OK"/>
      <sheetName val="Sheet3"/>
      <sheetName val="Bieu mau so 9.1 MOI"/>
      <sheetName val="DT PBENH BYT 2015-PL15 OK"/>
      <sheetName val="Bieu mau so 9.2 MOI"/>
      <sheetName val="Dambao XH-PL18 chua OK"/>
      <sheetName val="NUOC SACH VSMT-CTMT PL11CHUA OK"/>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CHITIET VL-NC-TT -1p"/>
      <sheetName val="CHITIET VL-NC-TT-3p"/>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inh Muc VT"/>
      <sheetName val="Tien Luong"/>
      <sheetName val="seller"/>
      <sheetName val="DLDTLN"/>
      <sheetName val="DI-ESTI"/>
    </sheetNames>
    <sheetDataSet>
      <sheetData sheetId="0" refreshError="1"/>
      <sheetData sheetId="1" refreshError="1">
        <row r="1">
          <cell r="B1" t="str">
            <v>MADG</v>
          </cell>
          <cell r="C1" t="str">
            <v>CVIEC</v>
          </cell>
          <cell r="D1" t="str">
            <v>DV</v>
          </cell>
          <cell r="E1" t="str">
            <v>DV</v>
          </cell>
          <cell r="F1" t="str">
            <v>KV2</v>
          </cell>
          <cell r="G1" t="str">
            <v>KV3</v>
          </cell>
          <cell r="H1" t="str">
            <v>NC</v>
          </cell>
          <cell r="I1" t="str">
            <v>MTC</v>
          </cell>
          <cell r="K1"/>
        </row>
        <row r="4">
          <cell r="B4" t="str">
            <v>DATD-DN</v>
          </cell>
          <cell r="C4" t="str">
            <v>LAÉP MAÙY BIEÁN AÙP</v>
          </cell>
          <cell r="D4" t="str">
            <v>Thí nghieäm hieäu chænh caùc thieát bò ñieän</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t="str">
            <v>maùy</v>
          </cell>
          <cell r="F7">
            <v>345797</v>
          </cell>
          <cell r="G7">
            <v>436891</v>
          </cell>
          <cell r="H7">
            <v>1353120</v>
          </cell>
          <cell r="I7">
            <v>705203</v>
          </cell>
          <cell r="J7">
            <v>2841011</v>
          </cell>
        </row>
        <row r="8">
          <cell r="B8" t="str">
            <v>01.1124</v>
          </cell>
          <cell r="C8" t="str">
            <v>Laép MBA 110/35/22;(15); (10); (6)kV, 16MVA</v>
          </cell>
          <cell r="D8" t="str">
            <v>maùy</v>
          </cell>
          <cell r="E8" t="str">
            <v>maùy</v>
          </cell>
          <cell r="F8">
            <v>320419</v>
          </cell>
          <cell r="G8">
            <v>411797</v>
          </cell>
          <cell r="H8">
            <v>1116324</v>
          </cell>
          <cell r="I8">
            <v>510514</v>
          </cell>
          <cell r="J8">
            <v>2359054</v>
          </cell>
        </row>
        <row r="9">
          <cell r="B9" t="str">
            <v>01.1125</v>
          </cell>
          <cell r="C9" t="str">
            <v>Laép MBA 110/35/22;(15); (10); (6)kV, 11MVA</v>
          </cell>
          <cell r="D9" t="str">
            <v>maùy</v>
          </cell>
          <cell r="E9" t="str">
            <v>maùy</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t="str">
            <v>maùy</v>
          </cell>
          <cell r="F13">
            <v>282154</v>
          </cell>
          <cell r="G13">
            <v>432356</v>
          </cell>
          <cell r="H13">
            <v>456678</v>
          </cell>
          <cell r="I13">
            <v>448058</v>
          </cell>
          <cell r="J13">
            <v>1619246</v>
          </cell>
        </row>
        <row r="14">
          <cell r="B14" t="str">
            <v>01.1135</v>
          </cell>
          <cell r="C14" t="str">
            <v>Laép MBA 35/22kV, &lt;=7500KVA</v>
          </cell>
          <cell r="D14" t="str">
            <v>maùy</v>
          </cell>
          <cell r="E14" t="str">
            <v>maùy</v>
          </cell>
          <cell r="F14">
            <v>282154</v>
          </cell>
          <cell r="G14">
            <v>432356</v>
          </cell>
          <cell r="H14">
            <v>493212</v>
          </cell>
          <cell r="I14">
            <v>448058</v>
          </cell>
          <cell r="J14">
            <v>1655780</v>
          </cell>
        </row>
        <row r="15">
          <cell r="B15" t="str">
            <v>01.1151</v>
          </cell>
          <cell r="C15" t="str">
            <v>Laép MBA 6-10-15/0,4 kV, &lt;=30KVA</v>
          </cell>
          <cell r="D15" t="str">
            <v>maùy</v>
          </cell>
          <cell r="E15" t="str">
            <v>maùy</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t="str">
            <v>maùy</v>
          </cell>
          <cell r="F17">
            <v>482055</v>
          </cell>
          <cell r="G17">
            <v>772443</v>
          </cell>
          <cell r="H17">
            <v>65119</v>
          </cell>
          <cell r="I17">
            <v>107252</v>
          </cell>
          <cell r="J17">
            <v>1426869</v>
          </cell>
        </row>
        <row r="18">
          <cell r="B18" t="str">
            <v>01.1141</v>
          </cell>
          <cell r="C18" t="str">
            <v>Laép MBA 22-35/0,4 kV, &lt;=30KVA</v>
          </cell>
          <cell r="D18" t="str">
            <v>maùy</v>
          </cell>
          <cell r="E18" t="str">
            <v>maùy</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t="str">
            <v>maùy</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t="str">
            <v>maùy</v>
          </cell>
          <cell r="F22">
            <v>486441</v>
          </cell>
          <cell r="G22">
            <v>776207</v>
          </cell>
          <cell r="H22">
            <v>98270</v>
          </cell>
          <cell r="I22">
            <v>127832</v>
          </cell>
          <cell r="J22">
            <v>1488750</v>
          </cell>
        </row>
        <row r="23">
          <cell r="B23" t="str">
            <v>01.1146</v>
          </cell>
          <cell r="C23" t="str">
            <v>Laép MBA 22-35/0,4 kV, &lt;=560kVA</v>
          </cell>
          <cell r="D23" t="str">
            <v>maùy</v>
          </cell>
          <cell r="E23" t="str">
            <v>maùy</v>
          </cell>
          <cell r="F23">
            <v>486441</v>
          </cell>
          <cell r="G23">
            <v>776829</v>
          </cell>
          <cell r="H23">
            <v>117214</v>
          </cell>
          <cell r="I23">
            <v>127832</v>
          </cell>
          <cell r="J23">
            <v>1508316</v>
          </cell>
        </row>
        <row r="24">
          <cell r="B24" t="str">
            <v>01.1147</v>
          </cell>
          <cell r="C24" t="str">
            <v>Laép MBA 22-35/0,4 kV, &lt;=750kVA</v>
          </cell>
          <cell r="D24" t="str">
            <v>maùy</v>
          </cell>
          <cell r="E24" t="str">
            <v>maùy</v>
          </cell>
          <cell r="F24">
            <v>486441</v>
          </cell>
          <cell r="G24">
            <v>776829</v>
          </cell>
          <cell r="H24">
            <v>136158</v>
          </cell>
          <cell r="I24">
            <v>145471</v>
          </cell>
          <cell r="J24">
            <v>1544899</v>
          </cell>
        </row>
        <row r="25">
          <cell r="B25" t="str">
            <v>01.1161</v>
          </cell>
          <cell r="C25" t="str">
            <v>Laép MBA 6-10-15/0,24 kV, &lt;=30KVA</v>
          </cell>
          <cell r="D25" t="str">
            <v>maùy</v>
          </cell>
          <cell r="E25" t="str">
            <v>maùy</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Maùy bieán aùp löïc 3 pha 66-220kV loaïi&gt;100MVA</v>
          </cell>
          <cell r="E29" t="str">
            <v>maùy</v>
          </cell>
          <cell r="F29">
            <v>73342</v>
          </cell>
          <cell r="G29">
            <v>1292174</v>
          </cell>
          <cell r="H29">
            <v>1807099</v>
          </cell>
        </row>
        <row r="30">
          <cell r="B30" t="str">
            <v>01.2121</v>
          </cell>
          <cell r="C30" t="str">
            <v>Saáy MBA 110/35/22;(15); (10); (6)kV, 63MVA</v>
          </cell>
          <cell r="D30" t="str">
            <v>maùy</v>
          </cell>
          <cell r="E30" t="str">
            <v>maùy</v>
          </cell>
          <cell r="F30">
            <v>853807</v>
          </cell>
          <cell r="G30">
            <v>850657</v>
          </cell>
          <cell r="H30">
            <v>1380942</v>
          </cell>
          <cell r="J30">
            <v>3085406</v>
          </cell>
        </row>
        <row r="31">
          <cell r="B31" t="str">
            <v>01.2122</v>
          </cell>
          <cell r="C31" t="str">
            <v>Saáy MBA 110/35/22;(15); (10); (6)kV, 40MVA</v>
          </cell>
          <cell r="D31" t="str">
            <v>maùy</v>
          </cell>
          <cell r="E31" t="str">
            <v>maùy</v>
          </cell>
          <cell r="F31">
            <v>785748</v>
          </cell>
          <cell r="G31">
            <v>783348</v>
          </cell>
          <cell r="H31">
            <v>1104754</v>
          </cell>
          <cell r="J31">
            <v>2673850</v>
          </cell>
        </row>
        <row r="32">
          <cell r="B32" t="str">
            <v>01.2123</v>
          </cell>
          <cell r="C32" t="str">
            <v>Saáy MBA 110/35/22;(15); (10); (6)kV, 25MVA</v>
          </cell>
          <cell r="D32" t="str">
            <v>maùy</v>
          </cell>
          <cell r="E32">
            <v>8700</v>
          </cell>
          <cell r="F32">
            <v>610696</v>
          </cell>
          <cell r="G32">
            <v>609046</v>
          </cell>
          <cell r="H32">
            <v>889940</v>
          </cell>
          <cell r="J32">
            <v>2109682</v>
          </cell>
        </row>
        <row r="33">
          <cell r="B33" t="str">
            <v>01.2124</v>
          </cell>
          <cell r="C33" t="str">
            <v>Saáy MBA 110/35/22;(15); (10); (6)kV, 16MVA</v>
          </cell>
          <cell r="D33" t="str">
            <v>maùy</v>
          </cell>
          <cell r="E33">
            <v>2000000</v>
          </cell>
          <cell r="F33">
            <v>559235</v>
          </cell>
          <cell r="G33">
            <v>557585</v>
          </cell>
          <cell r="H33">
            <v>705815</v>
          </cell>
          <cell r="J33">
            <v>1822635</v>
          </cell>
        </row>
        <row r="34">
          <cell r="B34" t="str">
            <v>01.2125</v>
          </cell>
          <cell r="C34" t="str">
            <v>Saáy MBA 110/35/22;(15); (10); (6)kV, 11MVA</v>
          </cell>
          <cell r="D34" t="str">
            <v>maùy</v>
          </cell>
          <cell r="E34" t="str">
            <v>maùy</v>
          </cell>
          <cell r="F34">
            <v>518052</v>
          </cell>
          <cell r="G34">
            <v>516402</v>
          </cell>
          <cell r="H34">
            <v>567721</v>
          </cell>
          <cell r="J34">
            <v>1602175</v>
          </cell>
        </row>
        <row r="35">
          <cell r="B35" t="str">
            <v>01.2131</v>
          </cell>
          <cell r="C35" t="str">
            <v>Saáy MBA 35/22, (15), (10)/6 kV, &lt;=1000KVA</v>
          </cell>
          <cell r="D35" t="str">
            <v>maùy</v>
          </cell>
          <cell r="E35" t="str">
            <v>maùy</v>
          </cell>
          <cell r="F35">
            <v>131050</v>
          </cell>
          <cell r="G35">
            <v>129950</v>
          </cell>
          <cell r="H35">
            <v>383595</v>
          </cell>
          <cell r="J35">
            <v>644595</v>
          </cell>
        </row>
        <row r="36">
          <cell r="B36" t="str">
            <v>01.2132</v>
          </cell>
          <cell r="C36" t="str">
            <v>Saáy MBA 35/22, (15), (10)/6 kV, &lt;=1800KVA</v>
          </cell>
          <cell r="D36" t="str">
            <v>maùy</v>
          </cell>
          <cell r="E36" t="str">
            <v>maùy</v>
          </cell>
          <cell r="F36">
            <v>183715</v>
          </cell>
          <cell r="G36">
            <v>182615</v>
          </cell>
          <cell r="H36">
            <v>421955</v>
          </cell>
          <cell r="J36">
            <v>788285</v>
          </cell>
        </row>
        <row r="37">
          <cell r="B37" t="str">
            <v>01.2133</v>
          </cell>
          <cell r="C37" t="str">
            <v>Saáy MBA 35/22, (15), (10)/6 kV, &lt;=3200KVA</v>
          </cell>
          <cell r="D37" t="str">
            <v>maùy</v>
          </cell>
          <cell r="E37">
            <v>20000</v>
          </cell>
          <cell r="F37">
            <v>226719</v>
          </cell>
          <cell r="G37">
            <v>224919</v>
          </cell>
          <cell r="H37">
            <v>460314</v>
          </cell>
          <cell r="J37">
            <v>911952</v>
          </cell>
        </row>
        <row r="38">
          <cell r="B38" t="str">
            <v>01.2134</v>
          </cell>
          <cell r="C38" t="str">
            <v>Saáy MBA 35/22, (15), (10)/6 kV, &lt;=5600KVA</v>
          </cell>
          <cell r="D38" t="str">
            <v>maùy</v>
          </cell>
          <cell r="E38" t="str">
            <v>maùy</v>
          </cell>
          <cell r="F38">
            <v>261672</v>
          </cell>
          <cell r="G38">
            <v>259872</v>
          </cell>
          <cell r="H38">
            <v>498674</v>
          </cell>
          <cell r="J38">
            <v>1020218</v>
          </cell>
        </row>
        <row r="39">
          <cell r="B39" t="str">
            <v>01.2135</v>
          </cell>
          <cell r="C39" t="str">
            <v>Saáy MBA 35/22, (15), (10)/6 kV, &gt;=7500KVA</v>
          </cell>
          <cell r="D39" t="str">
            <v>maùy</v>
          </cell>
          <cell r="E39" t="str">
            <v>maùy</v>
          </cell>
          <cell r="F39">
            <v>300729</v>
          </cell>
          <cell r="G39">
            <v>298729</v>
          </cell>
          <cell r="H39">
            <v>537033</v>
          </cell>
          <cell r="J39">
            <v>1136491</v>
          </cell>
        </row>
        <row r="40">
          <cell r="B40" t="str">
            <v>01.2141</v>
          </cell>
          <cell r="C40" t="str">
            <v>Saáy MBA 6-35/0,4 kV, &lt;=30KVA</v>
          </cell>
          <cell r="D40" t="str">
            <v>maùy</v>
          </cell>
          <cell r="E40" t="str">
            <v>maùy</v>
          </cell>
          <cell r="F40">
            <v>67463</v>
          </cell>
          <cell r="G40">
            <v>66883</v>
          </cell>
          <cell r="H40">
            <v>92063</v>
          </cell>
          <cell r="J40">
            <v>226409</v>
          </cell>
        </row>
        <row r="41">
          <cell r="B41" t="str">
            <v>01.2142</v>
          </cell>
          <cell r="C41" t="str">
            <v>Saáy MBA 6-35/0,4 kV, &lt;=50KVA</v>
          </cell>
          <cell r="D41" t="str">
            <v>maùy</v>
          </cell>
          <cell r="E41">
            <v>5000000</v>
          </cell>
          <cell r="F41">
            <v>74658</v>
          </cell>
          <cell r="G41">
            <v>74078</v>
          </cell>
          <cell r="H41">
            <v>110475</v>
          </cell>
          <cell r="J41">
            <v>259211</v>
          </cell>
        </row>
        <row r="42">
          <cell r="B42" t="str">
            <v>01.2143</v>
          </cell>
          <cell r="C42" t="str">
            <v>Saáy MBA 6-35/0,4 kV, &lt;=100KVA</v>
          </cell>
          <cell r="D42" t="str">
            <v>maùy</v>
          </cell>
          <cell r="E42" t="str">
            <v>maùy</v>
          </cell>
          <cell r="F42">
            <v>94376</v>
          </cell>
          <cell r="G42">
            <v>93476</v>
          </cell>
          <cell r="H42">
            <v>131957</v>
          </cell>
          <cell r="J42">
            <v>319809</v>
          </cell>
        </row>
        <row r="43">
          <cell r="B43" t="str">
            <v>01.2144</v>
          </cell>
          <cell r="C43" t="str">
            <v>Saáy MBA 6-35/0,4 kV, &lt;=180KVA</v>
          </cell>
          <cell r="D43" t="str">
            <v>maùy</v>
          </cell>
          <cell r="E43" t="str">
            <v>maùy</v>
          </cell>
          <cell r="F43">
            <v>99556</v>
          </cell>
          <cell r="G43">
            <v>98656</v>
          </cell>
          <cell r="H43">
            <v>153438</v>
          </cell>
          <cell r="J43">
            <v>351650</v>
          </cell>
        </row>
        <row r="44">
          <cell r="B44" t="str">
            <v>01.2145</v>
          </cell>
          <cell r="C44" t="str">
            <v>Saáy MBA 6-35/0,4 kV, &lt;=320KVA</v>
          </cell>
          <cell r="D44" t="str">
            <v>maùy</v>
          </cell>
          <cell r="E44" t="str">
            <v>maùy</v>
          </cell>
          <cell r="F44">
            <v>128576</v>
          </cell>
          <cell r="G44">
            <v>127326</v>
          </cell>
          <cell r="H44">
            <v>184126</v>
          </cell>
          <cell r="J44">
            <v>440028</v>
          </cell>
        </row>
        <row r="45">
          <cell r="B45" t="str">
            <v>01.2146</v>
          </cell>
          <cell r="C45" t="str">
            <v>Saáy MBA 6-35/0,4 kV, &lt;=560KVA</v>
          </cell>
          <cell r="D45" t="str">
            <v>maùy</v>
          </cell>
          <cell r="E45">
            <v>4000</v>
          </cell>
          <cell r="F45">
            <v>137785</v>
          </cell>
          <cell r="G45">
            <v>136535</v>
          </cell>
          <cell r="H45">
            <v>214813</v>
          </cell>
          <cell r="J45">
            <v>489133</v>
          </cell>
        </row>
        <row r="46">
          <cell r="B46" t="str">
            <v>01.2147</v>
          </cell>
          <cell r="C46" t="str">
            <v>Saáy MBA 6-35/0,4 kV, &lt;=750KVA</v>
          </cell>
          <cell r="D46" t="str">
            <v>maùy</v>
          </cell>
          <cell r="E46">
            <v>2500</v>
          </cell>
          <cell r="F46">
            <v>156670</v>
          </cell>
          <cell r="G46">
            <v>155145</v>
          </cell>
          <cell r="H46">
            <v>260845</v>
          </cell>
          <cell r="J46">
            <v>572660</v>
          </cell>
        </row>
        <row r="47">
          <cell r="B47" t="str">
            <v>BL1440</v>
          </cell>
          <cell r="C47" t="str">
            <v>LOÏC DAÀU MBA</v>
          </cell>
          <cell r="D47" t="str">
            <v>Maùy bieán ñieän aùp 1 pha, phaân aùp baèng tuï ñieän, ñieän aùp 66-110KV</v>
          </cell>
          <cell r="E47" t="str">
            <v>maùy</v>
          </cell>
          <cell r="F47">
            <v>7392</v>
          </cell>
          <cell r="G47">
            <v>127762</v>
          </cell>
          <cell r="H47">
            <v>224836</v>
          </cell>
        </row>
        <row r="48">
          <cell r="B48" t="str">
            <v>01.3136</v>
          </cell>
          <cell r="C48" t="str">
            <v>Loïc daàu MBA tröôùc khi loïc 35kV sau khi loïc 45kV baèng maùy eùp thoâng thöôøng</v>
          </cell>
          <cell r="D48" t="str">
            <v>taán</v>
          </cell>
          <cell r="E48" t="str">
            <v>maùy</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t="str">
            <v>maùy</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t="str">
            <v>maùy</v>
          </cell>
          <cell r="F51">
            <v>152500</v>
          </cell>
          <cell r="G51">
            <v>152500</v>
          </cell>
          <cell r="H51">
            <v>30688</v>
          </cell>
          <cell r="J51">
            <v>335688</v>
          </cell>
        </row>
        <row r="52">
          <cell r="B52" t="str">
            <v>BL24100</v>
          </cell>
          <cell r="C52" t="str">
            <v>LAÉP BIEÁN ÑIEÄN AÙP</v>
          </cell>
          <cell r="D52" t="str">
            <v>Bieán ñieän aùp caûm öùng 1 pha, ñieän aùp 220KV</v>
          </cell>
          <cell r="E52" t="str">
            <v>maùy</v>
          </cell>
          <cell r="F52">
            <v>8870</v>
          </cell>
          <cell r="G52">
            <v>159702</v>
          </cell>
          <cell r="H52">
            <v>108064</v>
          </cell>
        </row>
        <row r="53">
          <cell r="B53" t="str">
            <v>02.1113</v>
          </cell>
          <cell r="C53" t="str">
            <v>Laép TU 1Pha &lt;=110kV</v>
          </cell>
          <cell r="D53" t="str">
            <v>boä</v>
          </cell>
          <cell r="E53" t="str">
            <v>maùy</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t="str">
            <v>maùy</v>
          </cell>
          <cell r="F55">
            <v>9741</v>
          </cell>
          <cell r="G55">
            <v>9657</v>
          </cell>
          <cell r="H55">
            <v>36825</v>
          </cell>
          <cell r="I55">
            <v>66502</v>
          </cell>
          <cell r="J55">
            <v>122725</v>
          </cell>
        </row>
        <row r="56">
          <cell r="B56" t="str">
            <v>02.1116</v>
          </cell>
          <cell r="C56" t="str">
            <v>Laép TU 3Pha &lt;=35kV</v>
          </cell>
          <cell r="D56" t="str">
            <v>boä</v>
          </cell>
          <cell r="E56" t="str">
            <v>maùy</v>
          </cell>
          <cell r="F56">
            <v>18113</v>
          </cell>
          <cell r="G56">
            <v>18398</v>
          </cell>
          <cell r="H56">
            <v>36825</v>
          </cell>
          <cell r="I56">
            <v>56424</v>
          </cell>
          <cell r="J56">
            <v>129760</v>
          </cell>
        </row>
        <row r="57">
          <cell r="B57" t="str">
            <v>02.1117</v>
          </cell>
          <cell r="C57" t="str">
            <v>Laép TU 3Pha &lt;=10kV</v>
          </cell>
          <cell r="D57" t="str">
            <v>boä</v>
          </cell>
          <cell r="E57" t="str">
            <v>maùy</v>
          </cell>
          <cell r="F57">
            <v>7793</v>
          </cell>
          <cell r="G57">
            <v>7726</v>
          </cell>
          <cell r="H57">
            <v>29460</v>
          </cell>
          <cell r="I57">
            <v>50262</v>
          </cell>
          <cell r="J57">
            <v>95241</v>
          </cell>
        </row>
        <row r="58">
          <cell r="B58" t="str">
            <v>PUMP2</v>
          </cell>
          <cell r="C58" t="str">
            <v>LAÉP BIEÁN DOØNG</v>
          </cell>
          <cell r="D58" t="str">
            <v>Bieán ñieän aùp caûm öùng 3 pha, ñieän aùp 3-15KV ngoaøi trôøi</v>
          </cell>
          <cell r="E58" t="str">
            <v>maùy</v>
          </cell>
          <cell r="F58">
            <v>7716</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t="str">
            <v>maùy</v>
          </cell>
          <cell r="F60">
            <v>22642</v>
          </cell>
          <cell r="G60">
            <v>26278</v>
          </cell>
          <cell r="H60">
            <v>115079</v>
          </cell>
          <cell r="I60">
            <v>129706</v>
          </cell>
          <cell r="J60">
            <v>293705</v>
          </cell>
        </row>
        <row r="61">
          <cell r="B61" t="str">
            <v>02.1124</v>
          </cell>
          <cell r="C61" t="str">
            <v>Laép TI &lt;=35kV</v>
          </cell>
          <cell r="D61" t="str">
            <v>boä</v>
          </cell>
          <cell r="E61" t="str">
            <v>maùy</v>
          </cell>
          <cell r="F61">
            <v>22642</v>
          </cell>
          <cell r="G61">
            <v>22997</v>
          </cell>
          <cell r="H61">
            <v>46031</v>
          </cell>
          <cell r="I61">
            <v>74206</v>
          </cell>
          <cell r="J61">
            <v>165876</v>
          </cell>
        </row>
        <row r="62">
          <cell r="B62" t="str">
            <v>02.1125</v>
          </cell>
          <cell r="C62" t="str">
            <v>Laép TI &lt;=10kV</v>
          </cell>
          <cell r="D62" t="str">
            <v>boä</v>
          </cell>
          <cell r="E62" t="str">
            <v>maùy</v>
          </cell>
          <cell r="F62">
            <v>9741</v>
          </cell>
          <cell r="G62">
            <v>9657</v>
          </cell>
          <cell r="H62">
            <v>36825</v>
          </cell>
          <cell r="I62">
            <v>66502</v>
          </cell>
          <cell r="J62">
            <v>122725</v>
          </cell>
        </row>
        <row r="63">
          <cell r="B63" t="str">
            <v>MAIB</v>
          </cell>
          <cell r="C63" t="str">
            <v>LAÉP MAÙY CAÉT</v>
          </cell>
          <cell r="D63" t="str">
            <v>Bieán ñieän aùp caûm öùng 3 pha, ñieän aùp 3-15KV trong nhaø</v>
          </cell>
          <cell r="E63" t="str">
            <v>maùy</v>
          </cell>
          <cell r="F63">
            <v>7716</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t="str">
            <v>maùy</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t="str">
            <v>maùy</v>
          </cell>
          <cell r="F67">
            <v>118358</v>
          </cell>
          <cell r="G67">
            <v>117024</v>
          </cell>
          <cell r="H67">
            <v>314431</v>
          </cell>
          <cell r="I67">
            <v>156115</v>
          </cell>
          <cell r="J67">
            <v>705928</v>
          </cell>
        </row>
        <row r="68">
          <cell r="B68" t="str">
            <v>02.2123</v>
          </cell>
          <cell r="C68" t="str">
            <v>Laép maùy caét FS6 &lt;=110kV ngoaøi trôøi</v>
          </cell>
          <cell r="D68" t="str">
            <v>maùy</v>
          </cell>
          <cell r="E68" t="str">
            <v>maùy</v>
          </cell>
          <cell r="F68">
            <v>118358</v>
          </cell>
          <cell r="G68">
            <v>175561</v>
          </cell>
          <cell r="H68">
            <v>351642</v>
          </cell>
          <cell r="I68">
            <v>231685</v>
          </cell>
          <cell r="J68">
            <v>877246</v>
          </cell>
        </row>
        <row r="69">
          <cell r="B69" t="str">
            <v>02.2124</v>
          </cell>
          <cell r="C69" t="str">
            <v>Laép maùy caét FS6 &lt;=35kV ngoaøi trôøi</v>
          </cell>
          <cell r="D69" t="str">
            <v>maùy</v>
          </cell>
          <cell r="E69" t="str">
            <v>maùy</v>
          </cell>
          <cell r="F69">
            <v>118358</v>
          </cell>
          <cell r="G69">
            <v>117024</v>
          </cell>
          <cell r="H69">
            <v>169309</v>
          </cell>
          <cell r="I69">
            <v>97316</v>
          </cell>
          <cell r="J69">
            <v>502007</v>
          </cell>
        </row>
        <row r="70">
          <cell r="B70" t="str">
            <v>CB1-30A</v>
          </cell>
          <cell r="C70" t="str">
            <v>LAÉP DAO CAÙCH LY</v>
          </cell>
          <cell r="D70" t="str">
            <v>Bieán doøng ñieän, ñieän aùp &lt;1kV; 3-15kV; caùc ñaàu ra</v>
          </cell>
          <cell r="E70">
            <v>20000</v>
          </cell>
        </row>
        <row r="71">
          <cell r="B71" t="str">
            <v>02.3113a</v>
          </cell>
          <cell r="C71" t="str">
            <v>Laép DCL &lt;=110kV 1p ngoaøi trôøi  khoâng tieát ñaát</v>
          </cell>
          <cell r="D71" t="str">
            <v>boä</v>
          </cell>
          <cell r="E71" t="str">
            <v>caùi</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t="str">
            <v>caùi</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t="str">
            <v>pha</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t="str">
            <v>caùi</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t="str">
            <v>caùi</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t="str">
            <v>pha</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t="str">
            <v>maùy</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t="str">
            <v>maùy</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t="str">
            <v>maùy</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t="str">
            <v>maùy</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t="str">
            <v>maùy</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t="str">
            <v>maùy</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t="str">
            <v>maùy</v>
          </cell>
          <cell r="F88">
            <v>47384</v>
          </cell>
          <cell r="G88">
            <v>48724</v>
          </cell>
          <cell r="H88">
            <v>142078</v>
          </cell>
          <cell r="I88">
            <v>19043</v>
          </cell>
          <cell r="J88">
            <v>257229</v>
          </cell>
        </row>
        <row r="89">
          <cell r="B89" t="str">
            <v>GACT</v>
          </cell>
          <cell r="C89" t="str">
            <v xml:space="preserve">Laép DCL &lt;35kV 3p trong nhaø </v>
          </cell>
          <cell r="D89" t="str">
            <v>Cuoän caûn cao taàn (khoâng bao goàm choáng seùt van)</v>
          </cell>
          <cell r="E89" t="str">
            <v>maùy</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J90">
            <v>137331</v>
          </cell>
        </row>
        <row r="91">
          <cell r="B91" t="str">
            <v>02.3131b</v>
          </cell>
          <cell r="C91" t="str">
            <v>Laép DCL &lt;35kV 3p trong nhaø tieáp ñaát 1 ñaàu</v>
          </cell>
          <cell r="D91" t="str">
            <v>boä</v>
          </cell>
          <cell r="E91">
            <v>2000</v>
          </cell>
          <cell r="F91">
            <v>200</v>
          </cell>
          <cell r="G91">
            <v>44811</v>
          </cell>
          <cell r="H91">
            <v>172523</v>
          </cell>
          <cell r="J91">
            <v>217334</v>
          </cell>
        </row>
        <row r="92">
          <cell r="B92" t="str">
            <v>02.3131c</v>
          </cell>
          <cell r="C92" t="str">
            <v>Laép DCL &lt;35kV 3p trong nhaø tieáp ñaát 2 ñaàu</v>
          </cell>
          <cell r="D92" t="str">
            <v>boä</v>
          </cell>
          <cell r="E92">
            <v>5200</v>
          </cell>
          <cell r="G92">
            <v>44811</v>
          </cell>
          <cell r="H92">
            <v>205336</v>
          </cell>
          <cell r="J92">
            <v>250147</v>
          </cell>
        </row>
        <row r="93">
          <cell r="B93" t="str">
            <v>02.3141</v>
          </cell>
          <cell r="C93" t="str">
            <v>Laép ñaët caàu dao haï theá &lt;=100A</v>
          </cell>
          <cell r="D93" t="str">
            <v>boä</v>
          </cell>
          <cell r="E93" t="str">
            <v>boä</v>
          </cell>
          <cell r="F93">
            <v>10430</v>
          </cell>
          <cell r="G93">
            <v>10430</v>
          </cell>
          <cell r="H93">
            <v>7672</v>
          </cell>
          <cell r="J93">
            <v>28532</v>
          </cell>
        </row>
        <row r="94">
          <cell r="B94" t="str">
            <v>02.3142</v>
          </cell>
          <cell r="C94" t="str">
            <v>Laép ñaët caàu dao haï theá &lt;=200A</v>
          </cell>
          <cell r="D94" t="str">
            <v>boä</v>
          </cell>
          <cell r="E94" t="str">
            <v>boä</v>
          </cell>
          <cell r="F94">
            <v>10430</v>
          </cell>
          <cell r="G94">
            <v>10430</v>
          </cell>
          <cell r="H94">
            <v>10741</v>
          </cell>
          <cell r="J94">
            <v>31601</v>
          </cell>
        </row>
        <row r="95">
          <cell r="B95" t="str">
            <v>02.3143</v>
          </cell>
          <cell r="C95" t="str">
            <v>Laép ñaët caàu dao haï theá &lt;=400A</v>
          </cell>
          <cell r="D95" t="str">
            <v>boä</v>
          </cell>
          <cell r="E95" t="str">
            <v>boä</v>
          </cell>
          <cell r="F95">
            <v>10780</v>
          </cell>
          <cell r="G95">
            <v>10780</v>
          </cell>
          <cell r="H95">
            <v>15344</v>
          </cell>
          <cell r="J95">
            <v>36904</v>
          </cell>
        </row>
        <row r="96">
          <cell r="B96" t="str">
            <v>02.3144</v>
          </cell>
          <cell r="C96" t="str">
            <v>Laép ñaët caàu dao haï theá &lt;=600A</v>
          </cell>
          <cell r="D96" t="str">
            <v>boä</v>
          </cell>
          <cell r="E96" t="str">
            <v>boä</v>
          </cell>
          <cell r="F96">
            <v>10780</v>
          </cell>
          <cell r="G96">
            <v>10780</v>
          </cell>
          <cell r="H96">
            <v>18413</v>
          </cell>
          <cell r="J96">
            <v>39973</v>
          </cell>
        </row>
        <row r="97">
          <cell r="B97" t="str">
            <v>02.3145</v>
          </cell>
          <cell r="C97" t="str">
            <v>Laép ñaët caàu dao haï theá &gt;600A</v>
          </cell>
          <cell r="D97" t="str">
            <v>boä</v>
          </cell>
          <cell r="E97">
            <v>5000</v>
          </cell>
          <cell r="F97">
            <v>10780</v>
          </cell>
          <cell r="G97">
            <v>10780</v>
          </cell>
          <cell r="H97">
            <v>21481</v>
          </cell>
          <cell r="J97">
            <v>43041</v>
          </cell>
        </row>
        <row r="98">
          <cell r="B98" t="str">
            <v>02.3151</v>
          </cell>
          <cell r="C98" t="str">
            <v>Laép ñaët caàu chì &lt;35kV</v>
          </cell>
          <cell r="D98" t="str">
            <v>boä</v>
          </cell>
          <cell r="E98" t="str">
            <v>boä</v>
          </cell>
          <cell r="F98">
            <v>32715</v>
          </cell>
          <cell r="G98">
            <v>35646</v>
          </cell>
          <cell r="H98">
            <v>36825</v>
          </cell>
          <cell r="J98">
            <v>105186</v>
          </cell>
        </row>
        <row r="99">
          <cell r="B99" t="str">
            <v>02.3152</v>
          </cell>
          <cell r="C99" t="str">
            <v>Laép ñaët caàu chì &lt;10kV</v>
          </cell>
          <cell r="D99" t="str">
            <v>boä</v>
          </cell>
          <cell r="E99" t="str">
            <v>boä</v>
          </cell>
          <cell r="F99">
            <v>32715</v>
          </cell>
          <cell r="G99">
            <v>35646</v>
          </cell>
          <cell r="H99">
            <v>27619</v>
          </cell>
          <cell r="J99">
            <v>95980</v>
          </cell>
        </row>
        <row r="100">
          <cell r="B100" t="str">
            <v>02.3154</v>
          </cell>
          <cell r="C100" t="str">
            <v>Laép ñaët caàu chì töï rôi &lt;15kV</v>
          </cell>
          <cell r="D100" t="str">
            <v>boä</v>
          </cell>
          <cell r="E100" t="str">
            <v>boä</v>
          </cell>
          <cell r="F100">
            <v>24340</v>
          </cell>
          <cell r="G100">
            <v>25780</v>
          </cell>
          <cell r="H100">
            <v>27619</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J101">
            <v>28981.666666666668</v>
          </cell>
        </row>
        <row r="102">
          <cell r="B102" t="str">
            <v>02.3155</v>
          </cell>
          <cell r="C102" t="str">
            <v>Laép ñaët caàu chì töï rôi &lt;35kV</v>
          </cell>
          <cell r="D102" t="str">
            <v>boä</v>
          </cell>
          <cell r="E102" t="str">
            <v>boä</v>
          </cell>
          <cell r="F102">
            <v>42849</v>
          </cell>
          <cell r="G102">
            <v>25780</v>
          </cell>
          <cell r="H102">
            <v>36825</v>
          </cell>
          <cell r="J102">
            <v>62605</v>
          </cell>
        </row>
        <row r="103">
          <cell r="B103" t="str">
            <v>02.5113</v>
          </cell>
          <cell r="C103" t="str">
            <v>Laép choáng seùt van &lt;110kV</v>
          </cell>
          <cell r="D103" t="str">
            <v>boä</v>
          </cell>
          <cell r="E103" t="str">
            <v>boä</v>
          </cell>
          <cell r="F103">
            <v>28310</v>
          </cell>
          <cell r="G103">
            <v>30079</v>
          </cell>
          <cell r="H103">
            <v>128888</v>
          </cell>
          <cell r="I103">
            <v>123642</v>
          </cell>
          <cell r="J103">
            <v>310919</v>
          </cell>
        </row>
        <row r="104">
          <cell r="B104" t="str">
            <v>02.5114/1P</v>
          </cell>
          <cell r="C104" t="str">
            <v>Laép choáng seùt van &lt;35kV (1 pha)</v>
          </cell>
          <cell r="D104" t="str">
            <v>boä</v>
          </cell>
          <cell r="E104" t="str">
            <v>boä</v>
          </cell>
          <cell r="F104">
            <v>8033</v>
          </cell>
          <cell r="G104">
            <v>8594</v>
          </cell>
          <cell r="H104">
            <v>12786.666666666666</v>
          </cell>
          <cell r="J104">
            <v>29413.666666666664</v>
          </cell>
        </row>
        <row r="105">
          <cell r="B105" t="str">
            <v>02.5114</v>
          </cell>
          <cell r="C105" t="str">
            <v>Laép choáng seùt van &lt;35kV</v>
          </cell>
          <cell r="D105" t="str">
            <v>boä</v>
          </cell>
          <cell r="F105">
            <v>525000</v>
          </cell>
          <cell r="G105">
            <v>25782</v>
          </cell>
          <cell r="H105">
            <v>38360</v>
          </cell>
          <cell r="J105">
            <v>64142</v>
          </cell>
        </row>
        <row r="106">
          <cell r="B106" t="str">
            <v>02.5115</v>
          </cell>
          <cell r="C106" t="str">
            <v>Laép ñaët choáng seùt van &lt;11KV</v>
          </cell>
          <cell r="D106" t="str">
            <v>boä</v>
          </cell>
          <cell r="E106" t="str">
            <v>boä</v>
          </cell>
          <cell r="F106">
            <v>16833</v>
          </cell>
          <cell r="G106">
            <v>18012</v>
          </cell>
          <cell r="H106">
            <v>11508</v>
          </cell>
          <cell r="J106">
            <v>46353</v>
          </cell>
        </row>
        <row r="107">
          <cell r="B107" t="str">
            <v>DAITHEP</v>
          </cell>
          <cell r="C107" t="str">
            <v>LAÉP HEÄ THOÁNG ACCU</v>
          </cell>
          <cell r="D107" t="str">
            <v>DAO CAÙCH LY</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t="str">
            <v>boä</v>
          </cell>
          <cell r="F109">
            <v>692.3</v>
          </cell>
          <cell r="G109">
            <v>692.3</v>
          </cell>
          <cell r="H109">
            <v>1928.7</v>
          </cell>
          <cell r="I109">
            <v>427.7</v>
          </cell>
          <cell r="J109">
            <v>3741</v>
          </cell>
        </row>
        <row r="110">
          <cell r="B110" t="str">
            <v>02.7113</v>
          </cell>
          <cell r="C110" t="str">
            <v>Laép daây caùi</v>
          </cell>
          <cell r="D110" t="str">
            <v>m</v>
          </cell>
          <cell r="E110" t="str">
            <v>boä</v>
          </cell>
          <cell r="F110">
            <v>3661.6</v>
          </cell>
          <cell r="G110">
            <v>3582.4</v>
          </cell>
          <cell r="H110">
            <v>3652.8</v>
          </cell>
          <cell r="J110">
            <v>10896.8</v>
          </cell>
        </row>
        <row r="111">
          <cell r="B111" t="str">
            <v>02.7121</v>
          </cell>
          <cell r="C111" t="str">
            <v>Laép  accu ñaõ toå hôïp</v>
          </cell>
          <cell r="D111" t="str">
            <v>bình</v>
          </cell>
          <cell r="E111" t="str">
            <v>boä</v>
          </cell>
          <cell r="F111">
            <v>4472.3</v>
          </cell>
          <cell r="G111">
            <v>4554</v>
          </cell>
          <cell r="H111">
            <v>7027.5</v>
          </cell>
          <cell r="J111">
            <v>16053.8</v>
          </cell>
        </row>
        <row r="112">
          <cell r="B112" t="str">
            <v>02.7122</v>
          </cell>
          <cell r="C112" t="str">
            <v>Laép  accu rôøi</v>
          </cell>
          <cell r="D112" t="str">
            <v>bình</v>
          </cell>
          <cell r="E112" t="str">
            <v>boä</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t="str">
            <v>boä</v>
          </cell>
          <cell r="F114">
            <v>9208</v>
          </cell>
          <cell r="G114">
            <v>10433</v>
          </cell>
          <cell r="H114">
            <v>51785</v>
          </cell>
          <cell r="I114">
            <v>8553</v>
          </cell>
          <cell r="J114">
            <v>79979</v>
          </cell>
        </row>
        <row r="115">
          <cell r="B115" t="str">
            <v>02.7131</v>
          </cell>
          <cell r="C115" t="str">
            <v>Laép maùy laïnh 1 cuïc 1,5CV</v>
          </cell>
          <cell r="D115" t="str">
            <v>maùy</v>
          </cell>
          <cell r="E115" t="str">
            <v>boä</v>
          </cell>
          <cell r="F115">
            <v>87675</v>
          </cell>
          <cell r="G115">
            <v>87675</v>
          </cell>
          <cell r="H115">
            <v>11689</v>
          </cell>
          <cell r="J115">
            <v>187039</v>
          </cell>
        </row>
        <row r="116">
          <cell r="B116" t="str">
            <v>02.7132</v>
          </cell>
          <cell r="C116" t="str">
            <v>Laép maùy laïnh 1 cuïc 3CV</v>
          </cell>
          <cell r="D116" t="str">
            <v>maùy</v>
          </cell>
          <cell r="E116" t="str">
            <v>boä</v>
          </cell>
          <cell r="F116">
            <v>87675</v>
          </cell>
          <cell r="G116">
            <v>87675</v>
          </cell>
          <cell r="H116">
            <v>14611</v>
          </cell>
          <cell r="J116">
            <v>189961</v>
          </cell>
        </row>
        <row r="117">
          <cell r="B117" t="str">
            <v>02.7133</v>
          </cell>
          <cell r="C117" t="str">
            <v>Laép maùy laïnh 1 cuïc 5CV</v>
          </cell>
          <cell r="D117" t="str">
            <v>maùy</v>
          </cell>
          <cell r="E117" t="str">
            <v>boä</v>
          </cell>
          <cell r="F117">
            <v>87675</v>
          </cell>
          <cell r="G117">
            <v>87675</v>
          </cell>
          <cell r="H117">
            <v>20456</v>
          </cell>
          <cell r="J117">
            <v>195806</v>
          </cell>
        </row>
        <row r="118">
          <cell r="B118" t="str">
            <v>02.7134</v>
          </cell>
          <cell r="C118" t="str">
            <v xml:space="preserve">Laép maùy laïnh 2 cuïc </v>
          </cell>
          <cell r="D118" t="str">
            <v>maùy</v>
          </cell>
          <cell r="E118">
            <v>750000</v>
          </cell>
          <cell r="F118">
            <v>0</v>
          </cell>
          <cell r="G118">
            <v>0</v>
          </cell>
          <cell r="H118">
            <v>49312</v>
          </cell>
          <cell r="J118">
            <v>49312</v>
          </cell>
        </row>
        <row r="119">
          <cell r="B119" t="str">
            <v>02.7141</v>
          </cell>
          <cell r="C119" t="str">
            <v>Laép quaït huùt gioù vaø thoâng gioù &lt;400mm</v>
          </cell>
          <cell r="D119" t="str">
            <v>maùy</v>
          </cell>
          <cell r="E119" t="str">
            <v>boä</v>
          </cell>
          <cell r="F119">
            <v>11000</v>
          </cell>
          <cell r="G119">
            <v>11000</v>
          </cell>
          <cell r="H119">
            <v>5552</v>
          </cell>
          <cell r="J119">
            <v>27552</v>
          </cell>
        </row>
        <row r="120">
          <cell r="B120" t="str">
            <v>02.7142</v>
          </cell>
          <cell r="C120" t="str">
            <v>Laép quaït huùt gioù vaø thoâng gioù &lt;600mm</v>
          </cell>
          <cell r="D120" t="str">
            <v>maùy</v>
          </cell>
          <cell r="E120" t="str">
            <v>boä</v>
          </cell>
          <cell r="F120">
            <v>11000</v>
          </cell>
          <cell r="G120">
            <v>11000</v>
          </cell>
          <cell r="H120">
            <v>9205</v>
          </cell>
          <cell r="J120">
            <v>31205</v>
          </cell>
        </row>
        <row r="121">
          <cell r="B121" t="str">
            <v>02.7143</v>
          </cell>
          <cell r="C121" t="str">
            <v>Laép quaït huùt gioù vaø thoâng gioù &lt;800mm</v>
          </cell>
          <cell r="D121" t="str">
            <v>maùy</v>
          </cell>
          <cell r="E121" t="str">
            <v>boä</v>
          </cell>
          <cell r="F121">
            <v>11000</v>
          </cell>
          <cell r="G121">
            <v>11000</v>
          </cell>
          <cell r="H121">
            <v>11397</v>
          </cell>
          <cell r="J121">
            <v>33397</v>
          </cell>
        </row>
        <row r="122">
          <cell r="B122" t="str">
            <v>02.8101</v>
          </cell>
          <cell r="C122" t="str">
            <v>Laép ñaët toå maùyphaùt ñieän</v>
          </cell>
          <cell r="D122" t="str">
            <v>taán</v>
          </cell>
          <cell r="E122" t="str">
            <v>boä</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J123">
            <v>49325</v>
          </cell>
        </row>
        <row r="124">
          <cell r="B124" t="str">
            <v>CSATKEO</v>
          </cell>
          <cell r="C124" t="str">
            <v>Laép ñaët  aptomat vaø khôûi ñoäng töø</v>
          </cell>
          <cell r="D124" t="str">
            <v>Dao caùch ly thao taùc baèng ñieän, ñieän aùp 500kV - 1 pha</v>
          </cell>
          <cell r="E124" t="str">
            <v>boä</v>
          </cell>
          <cell r="F124">
            <v>3716</v>
          </cell>
          <cell r="G124">
            <v>79851.200000000012</v>
          </cell>
          <cell r="H124">
            <v>34339.599999999999</v>
          </cell>
        </row>
        <row r="125">
          <cell r="B125" t="str">
            <v>02.8401-75</v>
          </cell>
          <cell r="C125" t="str">
            <v>Laép ñaët KÑT, aptomat &lt;=75A</v>
          </cell>
          <cell r="D125" t="str">
            <v>caùi</v>
          </cell>
          <cell r="E125" t="str">
            <v>boä</v>
          </cell>
          <cell r="F125">
            <v>24819</v>
          </cell>
          <cell r="G125">
            <v>24819</v>
          </cell>
          <cell r="H125">
            <v>26852</v>
          </cell>
          <cell r="J125">
            <v>76490</v>
          </cell>
        </row>
        <row r="126">
          <cell r="B126" t="str">
            <v>CSATKSO</v>
          </cell>
          <cell r="C126" t="str">
            <v>Laép ñaët KÑT, aptomat 100A</v>
          </cell>
          <cell r="D126" t="str">
            <v>caùi</v>
          </cell>
          <cell r="E126" t="str">
            <v>boä</v>
          </cell>
          <cell r="F126">
            <v>12796</v>
          </cell>
          <cell r="G126">
            <v>12796</v>
          </cell>
          <cell r="H126">
            <v>8951</v>
          </cell>
          <cell r="J126">
            <v>34543</v>
          </cell>
        </row>
        <row r="127">
          <cell r="B127" t="str">
            <v>SATKGIO</v>
          </cell>
          <cell r="C127" t="str">
            <v>Laép ñaët KÑT, aptomat 150A</v>
          </cell>
          <cell r="D127" t="str">
            <v>caùi</v>
          </cell>
          <cell r="E127" t="str">
            <v>boä</v>
          </cell>
          <cell r="F127">
            <v>12796</v>
          </cell>
          <cell r="G127">
            <v>12796</v>
          </cell>
          <cell r="H127">
            <v>10868</v>
          </cell>
          <cell r="J127">
            <v>36460</v>
          </cell>
        </row>
        <row r="128">
          <cell r="B128" t="str">
            <v>LCCT</v>
          </cell>
          <cell r="C128" t="str">
            <v>Laép ñaët KÑT, aptomat 200A</v>
          </cell>
          <cell r="D128" t="str">
            <v>caùi</v>
          </cell>
          <cell r="E128">
            <v>1200000</v>
          </cell>
          <cell r="F128">
            <v>13566</v>
          </cell>
          <cell r="G128">
            <v>13566</v>
          </cell>
          <cell r="H128">
            <v>19180</v>
          </cell>
          <cell r="J128">
            <v>46312</v>
          </cell>
        </row>
        <row r="129">
          <cell r="B129" t="str">
            <v>02.8401</v>
          </cell>
          <cell r="C129" t="str">
            <v>Laép ñaët KÑT, aptomat &lt;=300A</v>
          </cell>
          <cell r="D129" t="str">
            <v>caùi</v>
          </cell>
          <cell r="E129" t="str">
            <v>boä</v>
          </cell>
          <cell r="F129">
            <v>24379</v>
          </cell>
          <cell r="G129">
            <v>24819</v>
          </cell>
          <cell r="H129">
            <v>38360</v>
          </cell>
          <cell r="J129">
            <v>87558</v>
          </cell>
        </row>
        <row r="130">
          <cell r="B130" t="str">
            <v>02.8402</v>
          </cell>
          <cell r="C130" t="str">
            <v>Laép ñaët KÑT, aptomat &lt;=400A</v>
          </cell>
          <cell r="D130" t="str">
            <v>caùi</v>
          </cell>
          <cell r="E130" t="str">
            <v>boä</v>
          </cell>
          <cell r="F130">
            <v>6899</v>
          </cell>
          <cell r="G130">
            <v>25299</v>
          </cell>
          <cell r="H130">
            <v>53703</v>
          </cell>
          <cell r="J130">
            <v>79002</v>
          </cell>
        </row>
        <row r="131">
          <cell r="B131" t="str">
            <v>02.8403</v>
          </cell>
          <cell r="C131" t="str">
            <v>Laép ñaët KÑT, aptomat &lt;=600A</v>
          </cell>
          <cell r="D131" t="str">
            <v>caùi</v>
          </cell>
          <cell r="E131" t="str">
            <v>boä</v>
          </cell>
          <cell r="F131">
            <v>5519</v>
          </cell>
          <cell r="G131">
            <v>27848</v>
          </cell>
          <cell r="H131">
            <v>61375</v>
          </cell>
          <cell r="J131">
            <v>89223</v>
          </cell>
        </row>
        <row r="132">
          <cell r="B132" t="str">
            <v>02.8404</v>
          </cell>
          <cell r="C132" t="str">
            <v>Laép ñaët KÑT, aptomat &lt;=1000A</v>
          </cell>
          <cell r="D132" t="str">
            <v>caùi</v>
          </cell>
          <cell r="E132" t="str">
            <v>boä</v>
          </cell>
          <cell r="F132">
            <v>4415</v>
          </cell>
          <cell r="G132">
            <v>35622</v>
          </cell>
          <cell r="H132">
            <v>76719</v>
          </cell>
          <cell r="J132">
            <v>112341</v>
          </cell>
        </row>
        <row r="133">
          <cell r="B133" t="str">
            <v>02.8504</v>
          </cell>
          <cell r="C133" t="str">
            <v xml:space="preserve">Laép HT tuï buø treân daøn </v>
          </cell>
          <cell r="D133" t="str">
            <v>1x100kvar</v>
          </cell>
          <cell r="E133">
            <v>750000</v>
          </cell>
          <cell r="G133">
            <v>9292</v>
          </cell>
          <cell r="H133">
            <v>59538</v>
          </cell>
          <cell r="I133">
            <v>58798</v>
          </cell>
          <cell r="J133">
            <v>127628</v>
          </cell>
        </row>
        <row r="134">
          <cell r="B134" t="str">
            <v>02.8504</v>
          </cell>
          <cell r="C134" t="str">
            <v xml:space="preserve">Laép HT tuï buø treân daøn </v>
          </cell>
          <cell r="D134" t="str">
            <v>2x100kvar</v>
          </cell>
          <cell r="E134" t="str">
            <v>boä</v>
          </cell>
          <cell r="F134">
            <v>9486.4000000000015</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J137">
            <v>873.03</v>
          </cell>
        </row>
        <row r="138">
          <cell r="B138" t="str">
            <v>03.1202</v>
          </cell>
          <cell r="C138" t="str">
            <v>Laép ñaët caùp &lt;=2kg/m</v>
          </cell>
          <cell r="D138" t="str">
            <v>m</v>
          </cell>
          <cell r="G138">
            <v>492.5</v>
          </cell>
          <cell r="H138">
            <v>421.95</v>
          </cell>
          <cell r="J138">
            <v>914.45</v>
          </cell>
        </row>
        <row r="139">
          <cell r="B139" t="str">
            <v>03.1203</v>
          </cell>
          <cell r="C139" t="str">
            <v>Laép ñaët caùp &lt;=3kg/m</v>
          </cell>
          <cell r="D139" t="str">
            <v>m</v>
          </cell>
          <cell r="E139" t="str">
            <v>boä</v>
          </cell>
          <cell r="F139">
            <v>9917.5999999999985</v>
          </cell>
          <cell r="G139">
            <v>492.5</v>
          </cell>
          <cell r="H139">
            <v>549.30999999999995</v>
          </cell>
          <cell r="J139">
            <v>1041.81</v>
          </cell>
        </row>
        <row r="140">
          <cell r="B140" t="str">
            <v>03.1204</v>
          </cell>
          <cell r="C140" t="str">
            <v>Laép ñaët caùp &lt;=4,5kg/m</v>
          </cell>
          <cell r="D140" t="str">
            <v>m</v>
          </cell>
          <cell r="E140" t="str">
            <v>boä</v>
          </cell>
          <cell r="F140">
            <v>7933.8499999999995</v>
          </cell>
          <cell r="G140">
            <v>566.1</v>
          </cell>
          <cell r="H140">
            <v>718.09</v>
          </cell>
          <cell r="J140">
            <v>1284.19</v>
          </cell>
        </row>
        <row r="141">
          <cell r="B141" t="str">
            <v>03.1205</v>
          </cell>
          <cell r="C141" t="str">
            <v>Laép ñaët caùp &lt;=6kg/m</v>
          </cell>
          <cell r="D141" t="str">
            <v>m</v>
          </cell>
          <cell r="E141" t="str">
            <v>boä</v>
          </cell>
          <cell r="F141">
            <v>6346.8499999999995</v>
          </cell>
          <cell r="G141">
            <v>596.1</v>
          </cell>
          <cell r="H141">
            <v>843.91</v>
          </cell>
          <cell r="J141">
            <v>1440.01</v>
          </cell>
        </row>
        <row r="142">
          <cell r="B142" t="str">
            <v>03.1206</v>
          </cell>
          <cell r="C142" t="str">
            <v>Laép ñaët caùp &lt;=7,5kg/m</v>
          </cell>
          <cell r="D142" t="str">
            <v>m</v>
          </cell>
          <cell r="E142" t="str">
            <v>boä</v>
          </cell>
          <cell r="F142">
            <v>5077.25</v>
          </cell>
          <cell r="G142">
            <v>669.7</v>
          </cell>
          <cell r="H142">
            <v>1055.6500000000001</v>
          </cell>
          <cell r="J142">
            <v>1725.3500000000001</v>
          </cell>
        </row>
        <row r="143">
          <cell r="B143" t="str">
            <v>03.1207</v>
          </cell>
          <cell r="C143" t="str">
            <v>Laép ñaët caùp &lt;=9kg/m</v>
          </cell>
          <cell r="D143" t="str">
            <v>m</v>
          </cell>
          <cell r="G143">
            <v>669.7</v>
          </cell>
          <cell r="H143">
            <v>1308.83</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J147">
            <v>1622.81</v>
          </cell>
        </row>
        <row r="148">
          <cell r="B148" t="str">
            <v>03.1401</v>
          </cell>
          <cell r="C148" t="str">
            <v>Laép ñaët caùp trong oáng baûo veä, caùp &lt;=1kg/m</v>
          </cell>
          <cell r="D148" t="str">
            <v>m</v>
          </cell>
          <cell r="E148">
            <v>454.6</v>
          </cell>
          <cell r="F148">
            <v>454.6</v>
          </cell>
          <cell r="G148">
            <v>428</v>
          </cell>
          <cell r="H148">
            <v>443.44</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J152">
            <v>2113.6</v>
          </cell>
        </row>
        <row r="153">
          <cell r="C153" t="str">
            <v>Laøm ñaàu caùp haï theá &lt;1000V, 3~5 ruoät; Neáu &lt;3 ruoät thì ñôn giaùx0,8</v>
          </cell>
          <cell r="D153" t="str">
            <v>Ño ñieän trôû tieáp xuùc cuûa moái noái rieâng</v>
          </cell>
          <cell r="E153" t="str">
            <v>m.noái</v>
          </cell>
          <cell r="G153">
            <v>5545</v>
          </cell>
        </row>
        <row r="154">
          <cell r="B154" t="str">
            <v>03.2111</v>
          </cell>
          <cell r="C154" t="str">
            <v>Laøm ñaàu khoâ, &lt;=35mm2</v>
          </cell>
          <cell r="D154" t="str">
            <v>ñaàu</v>
          </cell>
          <cell r="F154">
            <v>3234</v>
          </cell>
          <cell r="G154">
            <v>2604</v>
          </cell>
          <cell r="H154">
            <v>13362</v>
          </cell>
          <cell r="J154">
            <v>19200</v>
          </cell>
        </row>
        <row r="155">
          <cell r="B155" t="str">
            <v>03.2112</v>
          </cell>
          <cell r="C155" t="str">
            <v>Laøm ñaàu khoâ, &lt;=70mm2</v>
          </cell>
          <cell r="D155" t="str">
            <v>ñaàu</v>
          </cell>
          <cell r="F155">
            <v>3234</v>
          </cell>
          <cell r="G155">
            <v>2604</v>
          </cell>
          <cell r="H155">
            <v>15392</v>
          </cell>
          <cell r="J155">
            <v>21230</v>
          </cell>
        </row>
        <row r="156">
          <cell r="B156" t="str">
            <v>03.2113</v>
          </cell>
          <cell r="C156" t="str">
            <v>Laøm ñaàu khoâ, &lt;=120mm2</v>
          </cell>
          <cell r="D156" t="str">
            <v>ñaàu</v>
          </cell>
          <cell r="E156" t="str">
            <v>Ph.töû</v>
          </cell>
          <cell r="F156">
            <v>3255</v>
          </cell>
          <cell r="G156">
            <v>2604</v>
          </cell>
          <cell r="H156">
            <v>17421</v>
          </cell>
          <cell r="J156">
            <v>23280</v>
          </cell>
        </row>
        <row r="157">
          <cell r="B157" t="str">
            <v>03.2114</v>
          </cell>
          <cell r="C157" t="str">
            <v>Laøm ñaàu khoâ, &lt;=185mm2</v>
          </cell>
          <cell r="D157" t="str">
            <v>ñaàu</v>
          </cell>
          <cell r="E157" t="str">
            <v>caùi</v>
          </cell>
          <cell r="F157">
            <v>4305</v>
          </cell>
          <cell r="G157">
            <v>3465</v>
          </cell>
          <cell r="H157">
            <v>19282</v>
          </cell>
          <cell r="J157">
            <v>27052</v>
          </cell>
        </row>
        <row r="158">
          <cell r="B158" t="str">
            <v>03.2115</v>
          </cell>
          <cell r="C158" t="str">
            <v>Laøm ñaàu khoâ, &lt;=240mm2</v>
          </cell>
          <cell r="D158" t="str">
            <v>ñaàu</v>
          </cell>
          <cell r="E158" t="str">
            <v>baùt</v>
          </cell>
          <cell r="F158">
            <v>4326</v>
          </cell>
          <cell r="G158">
            <v>3486</v>
          </cell>
          <cell r="H158">
            <v>21650</v>
          </cell>
          <cell r="J158">
            <v>29462</v>
          </cell>
        </row>
        <row r="159">
          <cell r="B159" t="str">
            <v>03.2116</v>
          </cell>
          <cell r="C159" t="str">
            <v>Laøm ñaàu khoâ, &lt;=300mm2</v>
          </cell>
          <cell r="D159" t="str">
            <v>ñaàu</v>
          </cell>
          <cell r="E159" t="str">
            <v>baùt</v>
          </cell>
          <cell r="F159">
            <v>4326</v>
          </cell>
          <cell r="G159">
            <v>3486</v>
          </cell>
          <cell r="H159">
            <v>24356</v>
          </cell>
          <cell r="J159">
            <v>32168</v>
          </cell>
        </row>
        <row r="160">
          <cell r="B160" t="str">
            <v>03.2117</v>
          </cell>
          <cell r="C160" t="str">
            <v>Laøm ñaàu khoâ, &lt;=400mm2</v>
          </cell>
          <cell r="D160" t="str">
            <v>ñaàu</v>
          </cell>
          <cell r="F160">
            <v>5402</v>
          </cell>
          <cell r="G160">
            <v>4352</v>
          </cell>
          <cell r="H160">
            <v>29261</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J162">
            <v>80615</v>
          </cell>
        </row>
        <row r="163">
          <cell r="B163" t="str">
            <v>03.2316a</v>
          </cell>
          <cell r="C163" t="str">
            <v>Laøm ñaàu caùp khoâ &lt;= 300 mm2</v>
          </cell>
          <cell r="D163" t="str">
            <v>ñaàu</v>
          </cell>
          <cell r="G163">
            <v>6006</v>
          </cell>
          <cell r="H163">
            <v>61229</v>
          </cell>
          <cell r="J163">
            <v>67235</v>
          </cell>
        </row>
        <row r="164">
          <cell r="B164" t="str">
            <v>03.2315a</v>
          </cell>
          <cell r="C164" t="str">
            <v>Laøm ñaàu caùp khoâ &lt;= 240 mm2</v>
          </cell>
          <cell r="D164" t="str">
            <v>ñaàu</v>
          </cell>
          <cell r="E164" t="str">
            <v>caùi</v>
          </cell>
          <cell r="F164">
            <v>4172</v>
          </cell>
          <cell r="G164">
            <v>6006</v>
          </cell>
          <cell r="H164">
            <v>47190</v>
          </cell>
          <cell r="J164">
            <v>53196</v>
          </cell>
        </row>
        <row r="165">
          <cell r="B165" t="str">
            <v>03.2314a</v>
          </cell>
          <cell r="C165" t="str">
            <v>Laøm ñaàu caùp khoâ &lt;= 185 mm2</v>
          </cell>
          <cell r="D165" t="str">
            <v>ñaàu</v>
          </cell>
          <cell r="E165" t="str">
            <v>caùi</v>
          </cell>
          <cell r="F165">
            <v>3754</v>
          </cell>
          <cell r="G165">
            <v>5985</v>
          </cell>
          <cell r="H165">
            <v>42285</v>
          </cell>
          <cell r="J165">
            <v>48270</v>
          </cell>
        </row>
        <row r="166">
          <cell r="B166" t="str">
            <v>03.2313a</v>
          </cell>
          <cell r="C166" t="str">
            <v>Laøm ñaàu caùp khoâ &lt;= 120 mm2</v>
          </cell>
          <cell r="D166" t="str">
            <v>ñaàu</v>
          </cell>
          <cell r="E166" t="str">
            <v>caùi</v>
          </cell>
          <cell r="F166">
            <v>3379</v>
          </cell>
          <cell r="G166">
            <v>5145</v>
          </cell>
          <cell r="H166">
            <v>38395</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J168">
            <v>17867</v>
          </cell>
        </row>
        <row r="169">
          <cell r="B169" t="str">
            <v>03.2502</v>
          </cell>
          <cell r="C169" t="str">
            <v>Laøm ñaàu caùp kieåm tra soá ruoät &lt;=14</v>
          </cell>
          <cell r="D169" t="str">
            <v>ñaàu</v>
          </cell>
          <cell r="F169">
            <v>3465</v>
          </cell>
          <cell r="G169">
            <v>3150</v>
          </cell>
          <cell r="H169">
            <v>18299</v>
          </cell>
          <cell r="J169">
            <v>24914</v>
          </cell>
        </row>
        <row r="170">
          <cell r="B170" t="str">
            <v>03.2503</v>
          </cell>
          <cell r="C170" t="str">
            <v>Laøm ñaàu caùp kieåm tra soá ruoät &lt;=19</v>
          </cell>
          <cell r="D170" t="str">
            <v>ñaàu</v>
          </cell>
          <cell r="E170" t="str">
            <v>tuï</v>
          </cell>
          <cell r="F170">
            <v>3848</v>
          </cell>
          <cell r="G170">
            <v>3533</v>
          </cell>
          <cell r="H170">
            <v>23844</v>
          </cell>
          <cell r="J170">
            <v>31225</v>
          </cell>
        </row>
        <row r="171">
          <cell r="B171" t="str">
            <v>03.2504</v>
          </cell>
          <cell r="C171" t="str">
            <v>Laøm ñaàu caùp kieåm tra soá ruoät &lt;=27</v>
          </cell>
          <cell r="D171" t="str">
            <v>ñaàu</v>
          </cell>
          <cell r="E171" t="str">
            <v>tuï</v>
          </cell>
          <cell r="F171">
            <v>4725</v>
          </cell>
          <cell r="G171">
            <v>4347</v>
          </cell>
          <cell r="H171">
            <v>26432</v>
          </cell>
          <cell r="J171">
            <v>35504</v>
          </cell>
        </row>
        <row r="172">
          <cell r="B172" t="str">
            <v>03.2505</v>
          </cell>
          <cell r="C172" t="str">
            <v>Laøm ñaàu caùp kieåm tra soá ruoät &lt;=36</v>
          </cell>
          <cell r="D172" t="str">
            <v>ñaàu</v>
          </cell>
          <cell r="E172" t="str">
            <v>tuï</v>
          </cell>
          <cell r="F172">
            <v>5880</v>
          </cell>
          <cell r="G172">
            <v>5460</v>
          </cell>
          <cell r="H172">
            <v>35674</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J174">
            <v>9860</v>
          </cell>
        </row>
        <row r="175">
          <cell r="B175" t="str">
            <v>03.3102</v>
          </cell>
          <cell r="C175" t="str">
            <v>Ñaøo ñaát caáp II</v>
          </cell>
          <cell r="D175" t="str">
            <v>m3</v>
          </cell>
          <cell r="E175" t="str">
            <v>sôïi</v>
          </cell>
          <cell r="F175">
            <v>3768</v>
          </cell>
          <cell r="G175">
            <v>14716</v>
          </cell>
          <cell r="H175">
            <v>56686</v>
          </cell>
          <cell r="J175">
            <v>14716</v>
          </cell>
        </row>
        <row r="176">
          <cell r="B176" t="str">
            <v>03.3201</v>
          </cell>
          <cell r="C176" t="str">
            <v>Ñaép ñaát caáp I</v>
          </cell>
          <cell r="D176" t="str">
            <v>m3</v>
          </cell>
          <cell r="E176" t="str">
            <v>sôïi</v>
          </cell>
          <cell r="F176">
            <v>3014</v>
          </cell>
          <cell r="G176">
            <v>7505</v>
          </cell>
          <cell r="H176">
            <v>45349</v>
          </cell>
          <cell r="J176">
            <v>7505</v>
          </cell>
        </row>
        <row r="177">
          <cell r="B177" t="str">
            <v>03.3202</v>
          </cell>
          <cell r="C177" t="str">
            <v>Ñaép ñaát caáp II</v>
          </cell>
          <cell r="D177" t="str">
            <v>m3</v>
          </cell>
          <cell r="E177" t="str">
            <v>sôïi</v>
          </cell>
          <cell r="F177">
            <v>410</v>
          </cell>
          <cell r="G177">
            <v>8682</v>
          </cell>
          <cell r="H177">
            <v>2247</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J179">
            <v>11460</v>
          </cell>
        </row>
        <row r="180">
          <cell r="B180" t="str">
            <v>03.3502</v>
          </cell>
          <cell r="C180" t="str">
            <v>Soá ruoät &lt;= 6</v>
          </cell>
          <cell r="D180" t="str">
            <v>hoäp</v>
          </cell>
          <cell r="E180" t="str">
            <v>sôïi</v>
          </cell>
          <cell r="F180">
            <v>5652</v>
          </cell>
          <cell r="G180">
            <v>66436.5</v>
          </cell>
          <cell r="H180">
            <v>16451</v>
          </cell>
          <cell r="J180">
            <v>16451</v>
          </cell>
        </row>
        <row r="181">
          <cell r="B181" t="str">
            <v>03.3503</v>
          </cell>
          <cell r="C181" t="str">
            <v>Soá ruoät &lt;= 14</v>
          </cell>
          <cell r="D181" t="str">
            <v>hoäp</v>
          </cell>
          <cell r="E181" t="str">
            <v>sôïi</v>
          </cell>
          <cell r="F181">
            <v>4521</v>
          </cell>
          <cell r="G181">
            <v>30892.5</v>
          </cell>
          <cell r="H181">
            <v>23660</v>
          </cell>
          <cell r="J181">
            <v>23660</v>
          </cell>
        </row>
        <row r="182">
          <cell r="B182" t="str">
            <v>03.3504</v>
          </cell>
          <cell r="C182" t="str">
            <v>Soá ruoät &lt;= 19</v>
          </cell>
          <cell r="D182" t="str">
            <v>hoäp</v>
          </cell>
          <cell r="E182" t="str">
            <v>sôïi</v>
          </cell>
          <cell r="F182">
            <v>615</v>
          </cell>
          <cell r="G182">
            <v>15447</v>
          </cell>
          <cell r="H182">
            <v>30684</v>
          </cell>
          <cell r="J182">
            <v>30684</v>
          </cell>
        </row>
        <row r="183">
          <cell r="B183" t="str">
            <v>03.3505</v>
          </cell>
          <cell r="C183" t="str">
            <v>Soá ruoät &lt;= 27</v>
          </cell>
          <cell r="D183" t="str">
            <v>hoäp</v>
          </cell>
          <cell r="H183">
            <v>34011</v>
          </cell>
          <cell r="J183">
            <v>34011</v>
          </cell>
        </row>
        <row r="184">
          <cell r="B184" t="str">
            <v>03.3506</v>
          </cell>
          <cell r="C184" t="str">
            <v>Soá ruoät &lt;= 36</v>
          </cell>
          <cell r="D184" t="str">
            <v>hoäp</v>
          </cell>
          <cell r="E184" t="str">
            <v>sôïi</v>
          </cell>
          <cell r="F184">
            <v>4710</v>
          </cell>
          <cell r="G184">
            <v>66435.599999999991</v>
          </cell>
          <cell r="H184">
            <v>46025</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J186">
            <v>205.4</v>
          </cell>
        </row>
        <row r="187">
          <cell r="B187" t="str">
            <v>04.1102</v>
          </cell>
          <cell r="C187" t="str">
            <v>Keùo daây AC tieát dieän &lt;=50mm2</v>
          </cell>
          <cell r="D187" t="str">
            <v>m</v>
          </cell>
          <cell r="E187" t="str">
            <v>sôïi</v>
          </cell>
          <cell r="F187">
            <v>2.9</v>
          </cell>
          <cell r="G187">
            <v>3.03</v>
          </cell>
          <cell r="H187">
            <v>260.83999999999997</v>
          </cell>
          <cell r="J187">
            <v>266.77</v>
          </cell>
        </row>
        <row r="188">
          <cell r="B188" t="str">
            <v>04.1103</v>
          </cell>
          <cell r="C188" t="str">
            <v>Keùo daây AC tieát dieän &lt;=70mm2</v>
          </cell>
          <cell r="D188" t="str">
            <v>m</v>
          </cell>
          <cell r="F188">
            <v>3.21</v>
          </cell>
          <cell r="G188">
            <v>3.38</v>
          </cell>
          <cell r="H188">
            <v>352.91</v>
          </cell>
          <cell r="J188">
            <v>359.5</v>
          </cell>
        </row>
        <row r="189">
          <cell r="B189" t="str">
            <v>04.1104</v>
          </cell>
          <cell r="C189" t="str">
            <v>Keùo daây AC tieát dieän &lt;=95mm2</v>
          </cell>
          <cell r="D189" t="str">
            <v>m</v>
          </cell>
          <cell r="E189" t="str">
            <v>sôïi</v>
          </cell>
          <cell r="F189">
            <v>3.51</v>
          </cell>
          <cell r="G189">
            <v>3.73</v>
          </cell>
          <cell r="H189">
            <v>491</v>
          </cell>
          <cell r="J189">
            <v>498.24</v>
          </cell>
        </row>
        <row r="190">
          <cell r="B190" t="str">
            <v>04.1105</v>
          </cell>
          <cell r="C190" t="str">
            <v>Keùo daây AC tieát dieän &lt;=120mm2</v>
          </cell>
          <cell r="D190" t="str">
            <v>m</v>
          </cell>
          <cell r="E190" t="str">
            <v>sôïi</v>
          </cell>
          <cell r="F190">
            <v>3.82</v>
          </cell>
          <cell r="G190">
            <v>4.07</v>
          </cell>
          <cell r="H190">
            <v>552.38</v>
          </cell>
          <cell r="J190">
            <v>560.27</v>
          </cell>
        </row>
        <row r="191">
          <cell r="B191" t="str">
            <v>04.1106</v>
          </cell>
          <cell r="C191" t="str">
            <v>Keùo daây AC tieát dieän &lt;=150mm2</v>
          </cell>
          <cell r="D191" t="str">
            <v>m</v>
          </cell>
          <cell r="E191" t="str">
            <v>sôïi</v>
          </cell>
          <cell r="F191">
            <v>4.21</v>
          </cell>
          <cell r="G191">
            <v>4.47</v>
          </cell>
          <cell r="H191">
            <v>659.78</v>
          </cell>
          <cell r="J191">
            <v>668.45999999999992</v>
          </cell>
        </row>
        <row r="192">
          <cell r="B192" t="str">
            <v>04.1201</v>
          </cell>
          <cell r="C192" t="str">
            <v>Keùo daây AC tieát dieän &lt;=185mm2</v>
          </cell>
          <cell r="D192" t="str">
            <v>m</v>
          </cell>
          <cell r="E192" t="str">
            <v>sôïi</v>
          </cell>
          <cell r="F192">
            <v>4.21</v>
          </cell>
          <cell r="G192">
            <v>4.47</v>
          </cell>
          <cell r="H192">
            <v>782.53</v>
          </cell>
          <cell r="J192">
            <v>791.20999999999992</v>
          </cell>
        </row>
        <row r="193">
          <cell r="B193" t="str">
            <v>04.1202</v>
          </cell>
          <cell r="C193" t="str">
            <v>Keùo daây AC tieát dieän &lt;=240mm2</v>
          </cell>
          <cell r="D193" t="str">
            <v>m</v>
          </cell>
          <cell r="F193">
            <v>4.21</v>
          </cell>
          <cell r="G193">
            <v>4.47</v>
          </cell>
          <cell r="H193">
            <v>902.22</v>
          </cell>
          <cell r="J193">
            <v>910.9</v>
          </cell>
        </row>
        <row r="194">
          <cell r="B194" t="str">
            <v>04.1203</v>
          </cell>
          <cell r="C194" t="str">
            <v>Keùo daây AC tieát dieän &lt;=300mm2</v>
          </cell>
          <cell r="D194" t="str">
            <v>m</v>
          </cell>
          <cell r="F194">
            <v>6.01</v>
          </cell>
          <cell r="G194">
            <v>6.36</v>
          </cell>
          <cell r="H194">
            <v>1150.79</v>
          </cell>
          <cell r="J194">
            <v>1163.1599999999999</v>
          </cell>
        </row>
        <row r="195">
          <cell r="B195" t="str">
            <v>04.1204</v>
          </cell>
          <cell r="C195" t="str">
            <v>Keùo daây AC tieát dieän &lt;=400mm2</v>
          </cell>
          <cell r="D195" t="str">
            <v>m</v>
          </cell>
          <cell r="E195" t="str">
            <v>caùi</v>
          </cell>
          <cell r="F195">
            <v>6.01</v>
          </cell>
          <cell r="G195">
            <v>6.36</v>
          </cell>
          <cell r="H195">
            <v>1519.04</v>
          </cell>
          <cell r="J195">
            <v>1531.4099999999999</v>
          </cell>
        </row>
        <row r="196">
          <cell r="B196" t="str">
            <v>04.1205</v>
          </cell>
          <cell r="C196" t="str">
            <v>Keùo daây AC tieát dieän 500mm2</v>
          </cell>
          <cell r="D196" t="str">
            <v>m</v>
          </cell>
          <cell r="E196" t="str">
            <v>caùi</v>
          </cell>
          <cell r="F196">
            <v>6.01</v>
          </cell>
          <cell r="G196">
            <v>6.36</v>
          </cell>
          <cell r="H196">
            <v>1779.88</v>
          </cell>
          <cell r="J196">
            <v>1786.24</v>
          </cell>
        </row>
        <row r="197">
          <cell r="B197" t="str">
            <v>04.1206</v>
          </cell>
          <cell r="C197" t="str">
            <v>Keùo daây AC tieát dieän &gt;= 800mm2</v>
          </cell>
          <cell r="D197" t="str">
            <v>m</v>
          </cell>
          <cell r="E197" t="str">
            <v>caùi</v>
          </cell>
          <cell r="F197">
            <v>6.01</v>
          </cell>
          <cell r="G197">
            <v>6.36</v>
          </cell>
          <cell r="H197">
            <v>1933.32</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F204">
            <v>30936.9</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F209">
            <v>130886.9</v>
          </cell>
          <cell r="H209">
            <v>4414.6000000000004</v>
          </cell>
          <cell r="I209">
            <v>4686.3</v>
          </cell>
          <cell r="J209">
            <v>139987.79999999999</v>
          </cell>
        </row>
        <row r="210">
          <cell r="C210" t="str">
            <v>Khi laép ñaët thanh ñoàng xuoáng thieát bò NCx1,1</v>
          </cell>
          <cell r="D210" t="str">
            <v>m</v>
          </cell>
          <cell r="F210">
            <v>958</v>
          </cell>
          <cell r="G210">
            <v>958</v>
          </cell>
          <cell r="H210">
            <v>460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J212">
            <v>5536</v>
          </cell>
        </row>
        <row r="213">
          <cell r="B213" t="str">
            <v>04.2102</v>
          </cell>
          <cell r="C213" t="str">
            <v>Laép ñaët chuoâi söù &lt;=5baùt/chuoãi</v>
          </cell>
          <cell r="D213" t="str">
            <v>Chuoãi</v>
          </cell>
          <cell r="E213" t="str">
            <v>ph.töû</v>
          </cell>
          <cell r="F213">
            <v>2871</v>
          </cell>
          <cell r="G213">
            <v>2300</v>
          </cell>
          <cell r="H213">
            <v>6905</v>
          </cell>
          <cell r="J213">
            <v>12076</v>
          </cell>
        </row>
        <row r="214">
          <cell r="B214" t="str">
            <v>04.2103</v>
          </cell>
          <cell r="C214" t="str">
            <v>Laép ñaët chuoâi söù &lt;=8baùt/chuoãi</v>
          </cell>
          <cell r="D214" t="str">
            <v>chuoãi</v>
          </cell>
          <cell r="E214" t="str">
            <v>ph.töû</v>
          </cell>
          <cell r="F214">
            <v>4590</v>
          </cell>
          <cell r="G214">
            <v>3676</v>
          </cell>
          <cell r="H214">
            <v>10894</v>
          </cell>
          <cell r="J214">
            <v>19160</v>
          </cell>
        </row>
        <row r="215">
          <cell r="B215" t="str">
            <v>04.2104</v>
          </cell>
          <cell r="C215" t="str">
            <v>Laép ñaët chuoâi söù &lt;=11baùt/chuoãi</v>
          </cell>
          <cell r="D215" t="str">
            <v>chuoãi</v>
          </cell>
          <cell r="E215" t="str">
            <v>caùi</v>
          </cell>
          <cell r="F215">
            <v>6309</v>
          </cell>
          <cell r="G215">
            <v>5052</v>
          </cell>
          <cell r="H215">
            <v>15497</v>
          </cell>
          <cell r="J215">
            <v>26858</v>
          </cell>
        </row>
        <row r="216">
          <cell r="B216" t="str">
            <v>04.2201</v>
          </cell>
          <cell r="C216" t="str">
            <v>Laép ñaët söù ñöùng 10-35kV</v>
          </cell>
          <cell r="D216" t="str">
            <v>caùi</v>
          </cell>
          <cell r="F216">
            <v>2871</v>
          </cell>
          <cell r="G216">
            <v>2300</v>
          </cell>
          <cell r="H216">
            <v>3529</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G221">
            <v>23300</v>
          </cell>
          <cell r="H221">
            <v>135312</v>
          </cell>
          <cell r="I221">
            <v>220494</v>
          </cell>
          <cell r="J221">
            <v>379106</v>
          </cell>
        </row>
        <row r="222">
          <cell r="B222" t="str">
            <v>04.2304</v>
          </cell>
          <cell r="C222" t="str">
            <v>Laép ñaët söù xuyeân 500kV</v>
          </cell>
          <cell r="D222" t="str">
            <v>caùi</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J224">
            <v>205.4</v>
          </cell>
        </row>
        <row r="225">
          <cell r="B225" t="str">
            <v>04.1102</v>
          </cell>
          <cell r="C225" t="str">
            <v>Tieát dieän  &lt;=50mm2</v>
          </cell>
          <cell r="D225" t="str">
            <v>m</v>
          </cell>
          <cell r="E225" t="str">
            <v>heä.thg</v>
          </cell>
          <cell r="F225">
            <v>2.9</v>
          </cell>
          <cell r="G225">
            <v>3.03</v>
          </cell>
          <cell r="H225">
            <v>260.83999999999997</v>
          </cell>
          <cell r="J225">
            <v>266.77</v>
          </cell>
        </row>
        <row r="226">
          <cell r="B226" t="str">
            <v>04.1103</v>
          </cell>
          <cell r="C226" t="str">
            <v>Tieát dieän  &lt;=70mm2</v>
          </cell>
          <cell r="D226" t="str">
            <v>m</v>
          </cell>
          <cell r="F226">
            <v>3.21</v>
          </cell>
          <cell r="G226">
            <v>3.38</v>
          </cell>
          <cell r="H226">
            <v>352.91</v>
          </cell>
          <cell r="J226">
            <v>359.5</v>
          </cell>
        </row>
        <row r="227">
          <cell r="B227" t="str">
            <v>04.1104</v>
          </cell>
          <cell r="C227" t="str">
            <v>Tieát dieän  &lt;=95mm2</v>
          </cell>
          <cell r="D227" t="str">
            <v>m</v>
          </cell>
          <cell r="E227" t="str">
            <v>vò trí</v>
          </cell>
          <cell r="F227">
            <v>3.51</v>
          </cell>
          <cell r="G227">
            <v>3.73</v>
          </cell>
          <cell r="H227">
            <v>491</v>
          </cell>
          <cell r="J227">
            <v>498.24</v>
          </cell>
        </row>
        <row r="228">
          <cell r="B228" t="str">
            <v>04.1105</v>
          </cell>
          <cell r="C228" t="str">
            <v>Tieát dieän  &lt;=120mm2</v>
          </cell>
          <cell r="D228" t="str">
            <v>m</v>
          </cell>
          <cell r="E228" t="str">
            <v>vò trí</v>
          </cell>
          <cell r="F228">
            <v>3.82</v>
          </cell>
          <cell r="G228">
            <v>4.07</v>
          </cell>
          <cell r="H228">
            <v>552.38</v>
          </cell>
          <cell r="J228">
            <v>560.27</v>
          </cell>
        </row>
        <row r="229">
          <cell r="B229" t="str">
            <v>04.1106</v>
          </cell>
          <cell r="C229" t="str">
            <v>Tieát dieän  &lt;=150mm2</v>
          </cell>
          <cell r="D229" t="str">
            <v>m</v>
          </cell>
          <cell r="F229">
            <v>4.21</v>
          </cell>
          <cell r="G229">
            <v>4.47</v>
          </cell>
          <cell r="H229">
            <v>659.78</v>
          </cell>
          <cell r="J229">
            <v>668.45999999999992</v>
          </cell>
        </row>
        <row r="230">
          <cell r="B230" t="str">
            <v>04.1201</v>
          </cell>
          <cell r="C230" t="str">
            <v>Tieát dieän  &lt;=185mm2</v>
          </cell>
          <cell r="D230" t="str">
            <v>m</v>
          </cell>
          <cell r="E230" t="str">
            <v>vò trí</v>
          </cell>
          <cell r="F230">
            <v>4.21</v>
          </cell>
          <cell r="G230">
            <v>4.47</v>
          </cell>
          <cell r="H230">
            <v>782.53</v>
          </cell>
          <cell r="J230">
            <v>791.20999999999992</v>
          </cell>
        </row>
        <row r="231">
          <cell r="B231" t="str">
            <v>04.1202</v>
          </cell>
          <cell r="C231" t="str">
            <v>Tieát dieän  &lt;=240mm2</v>
          </cell>
          <cell r="D231" t="str">
            <v>m</v>
          </cell>
          <cell r="E231" t="str">
            <v>vò trí</v>
          </cell>
          <cell r="F231">
            <v>4.21</v>
          </cell>
          <cell r="G231">
            <v>4.47</v>
          </cell>
          <cell r="H231">
            <v>902.22</v>
          </cell>
          <cell r="J231">
            <v>910.9</v>
          </cell>
        </row>
        <row r="232">
          <cell r="B232" t="str">
            <v>04.1203</v>
          </cell>
          <cell r="C232" t="str">
            <v>Tieát dieän  &lt;=300mm2</v>
          </cell>
          <cell r="D232" t="str">
            <v>m</v>
          </cell>
          <cell r="F232">
            <v>6.01</v>
          </cell>
          <cell r="G232">
            <v>6.36</v>
          </cell>
          <cell r="H232">
            <v>1150.79</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t="str">
            <v>caùi</v>
          </cell>
          <cell r="F234">
            <v>2.72</v>
          </cell>
          <cell r="G234">
            <v>2.82</v>
          </cell>
          <cell r="H234">
            <v>250.1</v>
          </cell>
          <cell r="J234">
            <v>255.64</v>
          </cell>
        </row>
        <row r="235">
          <cell r="B235" t="str">
            <v>04.1302</v>
          </cell>
          <cell r="C235" t="str">
            <v>Tieát dieän  &lt;=25mm2</v>
          </cell>
          <cell r="D235" t="str">
            <v>m</v>
          </cell>
          <cell r="E235" t="str">
            <v>caùi</v>
          </cell>
          <cell r="F235">
            <v>2.72</v>
          </cell>
          <cell r="G235">
            <v>2.82</v>
          </cell>
          <cell r="H235">
            <v>306.88</v>
          </cell>
          <cell r="J235">
            <v>312.42</v>
          </cell>
        </row>
        <row r="236">
          <cell r="B236" t="str">
            <v>04.1303</v>
          </cell>
          <cell r="C236" t="str">
            <v>Tieát dieän  &lt;=35mm2</v>
          </cell>
          <cell r="D236" t="str">
            <v>m</v>
          </cell>
          <cell r="E236" t="str">
            <v>caùi</v>
          </cell>
          <cell r="F236">
            <v>2.9</v>
          </cell>
          <cell r="G236">
            <v>3.03</v>
          </cell>
          <cell r="H236">
            <v>345.24</v>
          </cell>
          <cell r="J236">
            <v>351.17</v>
          </cell>
        </row>
        <row r="237">
          <cell r="B237" t="str">
            <v>04.1304</v>
          </cell>
          <cell r="C237" t="str">
            <v>Tieát dieän  &lt;=50mm2</v>
          </cell>
          <cell r="D237" t="str">
            <v>m</v>
          </cell>
          <cell r="E237" t="str">
            <v>caùi</v>
          </cell>
          <cell r="F237">
            <v>3.21</v>
          </cell>
          <cell r="G237">
            <v>3.38</v>
          </cell>
          <cell r="H237">
            <v>386.66</v>
          </cell>
          <cell r="J237">
            <v>393.25</v>
          </cell>
        </row>
        <row r="238">
          <cell r="B238" t="str">
            <v>04.1305</v>
          </cell>
          <cell r="C238" t="str">
            <v>Tieát dieän  &lt;=70mm2</v>
          </cell>
          <cell r="D238" t="str">
            <v>m</v>
          </cell>
          <cell r="F238">
            <v>3.51</v>
          </cell>
          <cell r="G238">
            <v>3.73</v>
          </cell>
          <cell r="H238">
            <v>464.92</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J240">
            <v>9195</v>
          </cell>
        </row>
        <row r="241">
          <cell r="B241" t="str">
            <v>04.3105</v>
          </cell>
          <cell r="C241" t="str">
            <v>Khoùa caùc loaïi</v>
          </cell>
          <cell r="D241" t="str">
            <v>boä</v>
          </cell>
          <cell r="E241" t="str">
            <v>caùi</v>
          </cell>
          <cell r="F241">
            <v>666</v>
          </cell>
          <cell r="G241">
            <v>756</v>
          </cell>
          <cell r="H241">
            <v>8439</v>
          </cell>
          <cell r="J241">
            <v>9861</v>
          </cell>
        </row>
        <row r="242">
          <cell r="B242" t="str">
            <v>04.3106</v>
          </cell>
          <cell r="C242" t="str">
            <v>Ñaàu coát eùp</v>
          </cell>
          <cell r="D242" t="str">
            <v>boä</v>
          </cell>
          <cell r="E242" t="str">
            <v>caùi</v>
          </cell>
          <cell r="F242">
            <v>666</v>
          </cell>
          <cell r="G242">
            <v>756</v>
          </cell>
          <cell r="H242">
            <v>8439</v>
          </cell>
          <cell r="J242">
            <v>9861</v>
          </cell>
        </row>
        <row r="243">
          <cell r="B243" t="str">
            <v>04.3107</v>
          </cell>
          <cell r="C243" t="str">
            <v>Keïp caùc loaïi</v>
          </cell>
          <cell r="D243" t="str">
            <v>boä</v>
          </cell>
          <cell r="E243" t="str">
            <v>caùi</v>
          </cell>
          <cell r="F243">
            <v>666</v>
          </cell>
          <cell r="G243">
            <v>756</v>
          </cell>
          <cell r="H243">
            <v>6444</v>
          </cell>
          <cell r="J243">
            <v>7866</v>
          </cell>
        </row>
        <row r="244">
          <cell r="B244" t="str">
            <v>04.3108</v>
          </cell>
          <cell r="C244" t="str">
            <v>Khung ñònh vò</v>
          </cell>
          <cell r="D244" t="str">
            <v>boä</v>
          </cell>
          <cell r="E244" t="str">
            <v>boä</v>
          </cell>
          <cell r="F244">
            <v>666</v>
          </cell>
          <cell r="G244">
            <v>756</v>
          </cell>
          <cell r="H244">
            <v>8439</v>
          </cell>
          <cell r="J244">
            <v>9861</v>
          </cell>
        </row>
        <row r="245">
          <cell r="B245" t="str">
            <v>04.4201</v>
          </cell>
          <cell r="C245" t="str">
            <v>Keoù daây ñoàng &lt;=95 xuoáng thieát bò</v>
          </cell>
          <cell r="D245" t="str">
            <v>m</v>
          </cell>
          <cell r="E245" t="str">
            <v>boä</v>
          </cell>
          <cell r="F245">
            <v>913</v>
          </cell>
          <cell r="G245">
            <v>958</v>
          </cell>
          <cell r="H245">
            <v>921</v>
          </cell>
          <cell r="J245">
            <v>2792</v>
          </cell>
        </row>
        <row r="246">
          <cell r="B246" t="str">
            <v>04.4202</v>
          </cell>
          <cell r="C246" t="str">
            <v>Keoù daây ñoàng &lt;=150 xuoáng thieát bò</v>
          </cell>
          <cell r="D246" t="str">
            <v>m</v>
          </cell>
          <cell r="F246">
            <v>913</v>
          </cell>
          <cell r="G246">
            <v>958</v>
          </cell>
          <cell r="H246">
            <v>2455</v>
          </cell>
          <cell r="J246">
            <v>4326</v>
          </cell>
        </row>
        <row r="247">
          <cell r="B247" t="str">
            <v>04.4203</v>
          </cell>
          <cell r="C247" t="str">
            <v>Keoù daây ñoàng &lt;=240 xuoáng thieát bò</v>
          </cell>
          <cell r="D247" t="str">
            <v>m</v>
          </cell>
          <cell r="E247" t="str">
            <v>caùi</v>
          </cell>
          <cell r="F247">
            <v>930</v>
          </cell>
          <cell r="G247">
            <v>975</v>
          </cell>
          <cell r="H247">
            <v>3069</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H251">
            <v>5217</v>
          </cell>
          <cell r="J251">
            <v>5217</v>
          </cell>
        </row>
        <row r="252">
          <cell r="B252" t="str">
            <v>04.7002</v>
          </cell>
          <cell r="C252" t="str">
            <v>Saûn xuaát vaø raûi daây tieáp ñòa</v>
          </cell>
          <cell r="D252" t="str">
            <v>m</v>
          </cell>
          <cell r="E252" t="str">
            <v>caùi</v>
          </cell>
          <cell r="F252">
            <v>2046</v>
          </cell>
          <cell r="G252">
            <v>20332</v>
          </cell>
          <cell r="H252">
            <v>438.8</v>
          </cell>
          <cell r="J252">
            <v>438.8</v>
          </cell>
        </row>
        <row r="253">
          <cell r="B253" t="str">
            <v>04.8102</v>
          </cell>
          <cell r="C253" t="str">
            <v>Laép giaù caùp, giaù thieát bò</v>
          </cell>
          <cell r="D253" t="str">
            <v>Taán</v>
          </cell>
          <cell r="E253" t="str">
            <v>caùi</v>
          </cell>
          <cell r="F253">
            <v>1548</v>
          </cell>
          <cell r="G253">
            <v>16266</v>
          </cell>
          <cell r="H253">
            <v>155586</v>
          </cell>
          <cell r="J253">
            <v>155586</v>
          </cell>
        </row>
        <row r="254">
          <cell r="B254" t="str">
            <v>04.8103</v>
          </cell>
          <cell r="C254" t="str">
            <v>Laép ñaët PVC</v>
          </cell>
          <cell r="D254" t="str">
            <v>m</v>
          </cell>
          <cell r="E254" t="str">
            <v>caùi</v>
          </cell>
          <cell r="F254">
            <v>1898</v>
          </cell>
          <cell r="G254">
            <v>600</v>
          </cell>
          <cell r="H254">
            <v>2301.6</v>
          </cell>
          <cell r="J254">
            <v>2901.6</v>
          </cell>
        </row>
        <row r="255">
          <cell r="B255" t="str">
            <v>04.8104</v>
          </cell>
          <cell r="C255" t="str">
            <v>Laép ñaët oáng theùp</v>
          </cell>
          <cell r="D255" t="str">
            <v>m</v>
          </cell>
          <cell r="E255" t="str">
            <v>caùi</v>
          </cell>
          <cell r="F255">
            <v>600</v>
          </cell>
          <cell r="G255">
            <v>600</v>
          </cell>
          <cell r="H255">
            <v>4603.1000000000004</v>
          </cell>
          <cell r="J255">
            <v>5803.1</v>
          </cell>
        </row>
        <row r="256">
          <cell r="B256" t="str">
            <v>07.2104/67</v>
          </cell>
          <cell r="C256" t="str">
            <v xml:space="preserve">Xeáp gaïch chæ </v>
          </cell>
          <cell r="D256" t="str">
            <v>m</v>
          </cell>
          <cell r="H256">
            <v>58.863</v>
          </cell>
          <cell r="J256">
            <v>58.863</v>
          </cell>
        </row>
        <row r="257">
          <cell r="B257" t="str">
            <v>07.2102/67</v>
          </cell>
          <cell r="C257" t="str">
            <v>Raûi löôùi nilon</v>
          </cell>
          <cell r="D257" t="str">
            <v>m</v>
          </cell>
          <cell r="E257" t="str">
            <v>caùi</v>
          </cell>
          <cell r="F257">
            <v>4147</v>
          </cell>
          <cell r="G257">
            <v>83178</v>
          </cell>
          <cell r="H257">
            <v>73.58</v>
          </cell>
          <cell r="J257">
            <v>73.58</v>
          </cell>
        </row>
        <row r="258">
          <cell r="B258" t="str">
            <v>04.9102</v>
          </cell>
          <cell r="C258" t="str">
            <v>Laép ñaët xaø theùp</v>
          </cell>
          <cell r="D258" t="str">
            <v>Taán</v>
          </cell>
          <cell r="E258" t="str">
            <v>caùi</v>
          </cell>
          <cell r="F258">
            <v>9965</v>
          </cell>
          <cell r="G258">
            <v>9965</v>
          </cell>
          <cell r="H258">
            <v>181470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J260">
            <v>124556.5</v>
          </cell>
        </row>
        <row r="261">
          <cell r="B261" t="str">
            <v>05.1102</v>
          </cell>
          <cell r="C261" t="str">
            <v>Laép ñaët tuû ñieän xoay chieàu 3 pha</v>
          </cell>
          <cell r="D261" t="str">
            <v>tuû</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J280">
            <v>20962</v>
          </cell>
        </row>
        <row r="281">
          <cell r="B281" t="str">
            <v>05.4102</v>
          </cell>
          <cell r="C281" t="str">
            <v>Ñeøn hình caàu</v>
          </cell>
          <cell r="D281" t="str">
            <v>boä</v>
          </cell>
          <cell r="G281">
            <v>523</v>
          </cell>
          <cell r="H281">
            <v>6766</v>
          </cell>
          <cell r="J281">
            <v>7289</v>
          </cell>
        </row>
        <row r="282">
          <cell r="B282" t="str">
            <v>05.4103</v>
          </cell>
          <cell r="C282" t="str">
            <v>Ñeøn chieáu saùng</v>
          </cell>
          <cell r="D282" t="str">
            <v>boä</v>
          </cell>
          <cell r="E282" t="str">
            <v>boä</v>
          </cell>
          <cell r="F282">
            <v>451</v>
          </cell>
          <cell r="G282">
            <v>451</v>
          </cell>
          <cell r="H282">
            <v>2030</v>
          </cell>
          <cell r="J282">
            <v>2932</v>
          </cell>
        </row>
        <row r="283">
          <cell r="B283" t="str">
            <v>05.4104</v>
          </cell>
          <cell r="C283" t="str">
            <v>Ñeøn choáng noå</v>
          </cell>
          <cell r="D283" t="str">
            <v>boä</v>
          </cell>
          <cell r="E283" t="str">
            <v>boä</v>
          </cell>
          <cell r="F283">
            <v>523</v>
          </cell>
          <cell r="G283">
            <v>523</v>
          </cell>
          <cell r="H283">
            <v>6766</v>
          </cell>
          <cell r="J283">
            <v>7812</v>
          </cell>
        </row>
        <row r="284">
          <cell r="B284" t="str">
            <v>05.4105</v>
          </cell>
          <cell r="C284" t="str">
            <v xml:space="preserve">Ñeøn choáng aåm </v>
          </cell>
          <cell r="D284" t="str">
            <v>boä</v>
          </cell>
          <cell r="G284">
            <v>523</v>
          </cell>
          <cell r="H284">
            <v>5074</v>
          </cell>
          <cell r="J284">
            <v>5597</v>
          </cell>
        </row>
        <row r="285">
          <cell r="B285" t="str">
            <v>05.4106</v>
          </cell>
          <cell r="C285" t="str">
            <v>Thieát bò töï ñoäng cho HTCS</v>
          </cell>
          <cell r="D285" t="str">
            <v>boä</v>
          </cell>
          <cell r="G285">
            <v>265</v>
          </cell>
          <cell r="H285">
            <v>3721</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J287">
            <v>3691</v>
          </cell>
        </row>
        <row r="288">
          <cell r="B288" t="str">
            <v>05.4203</v>
          </cell>
          <cell r="C288" t="str">
            <v>Chao, chuïp, choùa ñeøn caùc loaïi</v>
          </cell>
          <cell r="D288" t="str">
            <v>boä</v>
          </cell>
          <cell r="E288" t="str">
            <v>caùi</v>
          </cell>
          <cell r="F288">
            <v>1671</v>
          </cell>
          <cell r="G288">
            <v>283</v>
          </cell>
          <cell r="H288">
            <v>1691</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J289">
            <v>5382</v>
          </cell>
        </row>
        <row r="290">
          <cell r="B290" t="str">
            <v>05.4205</v>
          </cell>
          <cell r="C290" t="str">
            <v>Taám giaù ñôõ baèng phíp, nhöïa</v>
          </cell>
          <cell r="D290" t="str">
            <v>boä</v>
          </cell>
          <cell r="G290">
            <v>308</v>
          </cell>
          <cell r="H290">
            <v>3383</v>
          </cell>
          <cell r="J290">
            <v>3691</v>
          </cell>
        </row>
        <row r="291">
          <cell r="B291" t="str">
            <v>05.5101</v>
          </cell>
          <cell r="C291" t="str">
            <v>Relay caùc loaïi</v>
          </cell>
          <cell r="D291" t="str">
            <v>caùi</v>
          </cell>
          <cell r="E291" t="str">
            <v>caùi</v>
          </cell>
          <cell r="F291">
            <v>235</v>
          </cell>
          <cell r="G291">
            <v>235</v>
          </cell>
          <cell r="H291">
            <v>8457</v>
          </cell>
          <cell r="J291">
            <v>8927</v>
          </cell>
        </row>
        <row r="292">
          <cell r="B292" t="str">
            <v>05.5101</v>
          </cell>
          <cell r="C292" t="str">
            <v>Relay caùc loaïi</v>
          </cell>
          <cell r="D292" t="str">
            <v>caùi</v>
          </cell>
          <cell r="E292" t="str">
            <v>caùi</v>
          </cell>
          <cell r="F292">
            <v>235</v>
          </cell>
          <cell r="G292">
            <v>235</v>
          </cell>
          <cell r="H292">
            <v>8457</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J293">
            <v>4191</v>
          </cell>
        </row>
        <row r="294">
          <cell r="B294" t="str">
            <v>05.5103</v>
          </cell>
          <cell r="C294" t="str">
            <v>Khoùa ñieàu khieån</v>
          </cell>
          <cell r="D294" t="str">
            <v>caùi</v>
          </cell>
          <cell r="E294" t="str">
            <v>caùi</v>
          </cell>
          <cell r="F294">
            <v>235</v>
          </cell>
          <cell r="G294">
            <v>235</v>
          </cell>
          <cell r="H294">
            <v>3721</v>
          </cell>
          <cell r="J294">
            <v>4191</v>
          </cell>
        </row>
        <row r="295">
          <cell r="B295" t="str">
            <v>05.5104</v>
          </cell>
          <cell r="C295" t="str">
            <v>Thieát bò ño ñeám caùc loaïi</v>
          </cell>
          <cell r="D295" t="str">
            <v>caùi</v>
          </cell>
          <cell r="F295">
            <v>235</v>
          </cell>
          <cell r="G295">
            <v>235</v>
          </cell>
          <cell r="H295">
            <v>3721</v>
          </cell>
          <cell r="J295">
            <v>4191</v>
          </cell>
        </row>
        <row r="296">
          <cell r="B296" t="str">
            <v>05.4204</v>
          </cell>
          <cell r="C296" t="str">
            <v xml:space="preserve">AÁM GIAÙ ÑÔÕ BAÈNG GOÃ </v>
          </cell>
          <cell r="D296" t="str">
            <v>Boä</v>
          </cell>
          <cell r="E296" t="str">
            <v>caùi</v>
          </cell>
          <cell r="F296">
            <v>308</v>
          </cell>
          <cell r="G296">
            <v>308</v>
          </cell>
          <cell r="H296">
            <v>5074</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J298">
            <v>475178</v>
          </cell>
        </row>
        <row r="299">
          <cell r="B299" t="str">
            <v>06.1521</v>
          </cell>
          <cell r="C299" t="str">
            <v>Baùt söù trong 1 chuoãi  &lt;= 5 baùt  Chieàu cao coät &lt;= 20m</v>
          </cell>
          <cell r="D299" t="str">
            <v xml:space="preserve">chuoãi </v>
          </cell>
          <cell r="G299">
            <v>610</v>
          </cell>
          <cell r="H299">
            <v>7313</v>
          </cell>
          <cell r="J299">
            <v>7923</v>
          </cell>
        </row>
        <row r="300">
          <cell r="B300" t="str">
            <v>05.4204</v>
          </cell>
          <cell r="C300" t="str">
            <v xml:space="preserve">AÁM GIAÙ ÑÔÕ BAÈNG GOÃ </v>
          </cell>
          <cell r="D300" t="str">
            <v>Boä</v>
          </cell>
          <cell r="E300" t="str">
            <v>caùi</v>
          </cell>
          <cell r="F300">
            <v>308</v>
          </cell>
          <cell r="G300">
            <v>308</v>
          </cell>
          <cell r="H300">
            <v>5074</v>
          </cell>
          <cell r="J300">
            <v>5690</v>
          </cell>
        </row>
        <row r="301">
          <cell r="B301" t="str">
            <v>ZE.1110</v>
          </cell>
          <cell r="C301" t="str">
            <v xml:space="preserve">LÑ ñeøn coù chao chuïp </v>
          </cell>
          <cell r="D301" t="str">
            <v>boä</v>
          </cell>
          <cell r="E301" t="str">
            <v>caùi</v>
          </cell>
          <cell r="F301">
            <v>2189</v>
          </cell>
          <cell r="G301">
            <v>28096</v>
          </cell>
          <cell r="H301">
            <v>1704</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J303">
            <v>2753</v>
          </cell>
        </row>
        <row r="304">
          <cell r="B304" t="str">
            <v>ZE.2210</v>
          </cell>
          <cell r="C304" t="str">
            <v>LÑ ñeøn oáng coù BV daøi 0,6m 1 boùng</v>
          </cell>
          <cell r="D304" t="str">
            <v>boä</v>
          </cell>
          <cell r="H304">
            <v>3802</v>
          </cell>
          <cell r="J304">
            <v>3802</v>
          </cell>
        </row>
        <row r="305">
          <cell r="B305" t="str">
            <v>ZE.2320</v>
          </cell>
          <cell r="C305" t="str">
            <v>LÑ ñeøn oáng coù BV daøi 1,2m 2 boùng</v>
          </cell>
          <cell r="D305" t="str">
            <v>boä</v>
          </cell>
          <cell r="E305" t="str">
            <v>boä</v>
          </cell>
          <cell r="F305">
            <v>4913</v>
          </cell>
          <cell r="G305">
            <v>277261</v>
          </cell>
          <cell r="H305">
            <v>6293</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H307">
            <v>4589</v>
          </cell>
          <cell r="J307">
            <v>4589</v>
          </cell>
        </row>
        <row r="308">
          <cell r="B308" t="str">
            <v>ZG.1231</v>
          </cell>
          <cell r="C308" t="str">
            <v>Caàu chì ñaëc bieät khaùc</v>
          </cell>
          <cell r="D308" t="str">
            <v>caùi</v>
          </cell>
          <cell r="H308">
            <v>551</v>
          </cell>
          <cell r="J308">
            <v>551</v>
          </cell>
        </row>
        <row r="309">
          <cell r="B309" t="str">
            <v>ZG.2232</v>
          </cell>
          <cell r="C309" t="str">
            <v>OÅ caém nhöïa</v>
          </cell>
          <cell r="D309" t="str">
            <v>caùi</v>
          </cell>
          <cell r="E309" t="str">
            <v>caùi</v>
          </cell>
          <cell r="F309">
            <v>2759</v>
          </cell>
          <cell r="G309">
            <v>18484</v>
          </cell>
          <cell r="H309">
            <v>1967</v>
          </cell>
          <cell r="J309">
            <v>1967</v>
          </cell>
        </row>
        <row r="310">
          <cell r="B310" t="str">
            <v>ZG.2251</v>
          </cell>
          <cell r="C310" t="str">
            <v xml:space="preserve">Caàu chì ñaëc bieät </v>
          </cell>
          <cell r="D310" t="str">
            <v>caùi</v>
          </cell>
          <cell r="E310" t="str">
            <v>caùi</v>
          </cell>
          <cell r="F310">
            <v>3090</v>
          </cell>
          <cell r="G310">
            <v>22181</v>
          </cell>
          <cell r="H310">
            <v>1967</v>
          </cell>
          <cell r="J310">
            <v>1967</v>
          </cell>
        </row>
        <row r="311">
          <cell r="B311" t="str">
            <v>ZG.5210</v>
          </cell>
          <cell r="C311" t="str">
            <v>Aptomat 1 pha &lt;10A</v>
          </cell>
          <cell r="D311" t="str">
            <v>caùi</v>
          </cell>
          <cell r="E311" t="str">
            <v>caùi</v>
          </cell>
          <cell r="F311">
            <v>1080</v>
          </cell>
          <cell r="G311">
            <v>20332</v>
          </cell>
          <cell r="H311">
            <v>2756</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H313">
            <v>3626</v>
          </cell>
          <cell r="J313">
            <v>3626</v>
          </cell>
        </row>
      </sheetData>
      <sheetData sheetId="2" refreshError="1"/>
      <sheetData sheetId="3" refreshError="1"/>
      <sheetData sheetId="4" refreshError="1"/>
      <sheetData sheetId="5" refreshError="1">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F10">
            <v>148243</v>
          </cell>
          <cell r="G10">
            <v>288922</v>
          </cell>
        </row>
        <row r="11">
          <cell r="B11" t="str">
            <v>CONG</v>
          </cell>
          <cell r="C11" t="str">
            <v>Coâng xaây döïng</v>
          </cell>
          <cell r="D11" t="str">
            <v>coâng</v>
          </cell>
          <cell r="F11">
            <v>13878</v>
          </cell>
          <cell r="G11">
            <v>228577</v>
          </cell>
        </row>
        <row r="12">
          <cell r="B12" t="str">
            <v>KICHBD2000</v>
          </cell>
          <cell r="C12" t="str">
            <v>Naâng haï boàn daàu</v>
          </cell>
          <cell r="D12" t="str">
            <v>boàn</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F28">
            <v>30000000</v>
          </cell>
          <cell r="G28">
            <v>0</v>
          </cell>
        </row>
        <row r="29">
          <cell r="B29" t="str">
            <v>FB3</v>
          </cell>
          <cell r="C29" t="str">
            <v>Oáng meàm 100mmm, L=1000</v>
          </cell>
          <cell r="D29" t="str">
            <v>Boä</v>
          </cell>
          <cell r="E29">
            <v>5318000</v>
          </cell>
          <cell r="F29">
            <v>4462</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F34">
            <v>518052</v>
          </cell>
          <cell r="G34">
            <v>46962</v>
          </cell>
        </row>
        <row r="35">
          <cell r="B35" t="str">
            <v>PUMP-200</v>
          </cell>
          <cell r="C35" t="str">
            <v>Bôm nöôùc 200m3/h</v>
          </cell>
          <cell r="D35" t="str">
            <v>Ca</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F105">
            <v>525000</v>
          </cell>
          <cell r="G105">
            <v>1000000</v>
          </cell>
        </row>
        <row r="106">
          <cell r="B106" t="str">
            <v>BXUC</v>
          </cell>
          <cell r="C106" t="str">
            <v>Boá xuùc xaø baàn leân oâ toâ</v>
          </cell>
          <cell r="D106" t="str">
            <v>m3</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G130">
            <v>0</v>
          </cell>
        </row>
        <row r="131">
          <cell r="B131" t="str">
            <v>CPNGOÑI</v>
          </cell>
          <cell r="C131" t="str">
            <v>Gia coâng cöûa panoâ goã caêm xe</v>
          </cell>
          <cell r="D131" t="str">
            <v>m2</v>
          </cell>
          <cell r="E131">
            <v>650000</v>
          </cell>
          <cell r="G131">
            <v>0</v>
          </cell>
        </row>
        <row r="132">
          <cell r="B132" t="str">
            <v>PANO-GK</v>
          </cell>
          <cell r="C132" t="str">
            <v>Cöûa panoâ goã kieáng</v>
          </cell>
          <cell r="D132" t="str">
            <v>m2</v>
          </cell>
          <cell r="E132">
            <v>350000</v>
          </cell>
          <cell r="G132">
            <v>0</v>
          </cell>
        </row>
        <row r="133">
          <cell r="B133" t="str">
            <v>PANO-NK</v>
          </cell>
          <cell r="C133" t="str">
            <v>Cöûa khung nhoâm kieáng kieáng</v>
          </cell>
          <cell r="D133" t="str">
            <v>m2</v>
          </cell>
          <cell r="E133">
            <v>750000</v>
          </cell>
          <cell r="G133">
            <v>0</v>
          </cell>
        </row>
        <row r="134">
          <cell r="B134" t="str">
            <v>DTRAN</v>
          </cell>
          <cell r="C134" t="str">
            <v>Traàn vaùn eùp</v>
          </cell>
          <cell r="D134" t="str">
            <v>m2</v>
          </cell>
          <cell r="E134">
            <v>70000</v>
          </cell>
          <cell r="F134">
            <v>5187</v>
          </cell>
          <cell r="G134">
            <v>0</v>
          </cell>
        </row>
      </sheetData>
      <sheetData sheetId="6" refreshError="1">
        <row r="1">
          <cell r="C1" t="str">
            <v>MADGTN</v>
          </cell>
          <cell r="D1" t="str">
            <v>CVIEC</v>
          </cell>
          <cell r="E1" t="str">
            <v>DV</v>
          </cell>
          <cell r="F1" t="str">
            <v>VL</v>
          </cell>
          <cell r="G1" t="str">
            <v>NC</v>
          </cell>
          <cell r="H1" t="str">
            <v>MTC</v>
          </cell>
        </row>
        <row r="4">
          <cell r="C4" t="str">
            <v>01.0000</v>
          </cell>
          <cell r="D4" t="str">
            <v>Thí nghieäm hieäu chænh caùc thieát bò ñieän</v>
          </cell>
        </row>
        <row r="5">
          <cell r="C5" t="str">
            <v>01.1000</v>
          </cell>
          <cell r="D5" t="str">
            <v>Maùy phaùt ñieän - Ñoäng cô ñieän</v>
          </cell>
        </row>
        <row r="6">
          <cell r="C6" t="str">
            <v>01.1100</v>
          </cell>
          <cell r="D6" t="str">
            <v>Maùy phaùt ñieän - Ñoäng cô ñieän ñoàng boä, U&lt;1000V</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D11" t="str">
            <v>(Keå töø maùy gioáng nhau thöù 3 trôû ñi ñôn giaù x 0,8)</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D21" t="str">
            <v>(Keå töø maùy gioáng nhau thöù 3 trôû ñi ñôn giaù x 0,8)</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row>
        <row r="27">
          <cell r="C27" t="str">
            <v>01.2100</v>
          </cell>
          <cell r="D27" t="str">
            <v>Maùy bieán aùp löïc 66-500kV</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row>
        <row r="33">
          <cell r="C33" t="str">
            <v>01.2210</v>
          </cell>
          <cell r="D33" t="str">
            <v>Maùy bieán aùp 22-35kV khoâng ñieàu chænh ñieän aùp döôùi taûi</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D37" t="str">
            <v>Maùy bieán aùp 22-35kV coù ñieàu chænh ñieän aùp döôùi taûi - ÑG NC, MTC x 1,2</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row>
        <row r="46">
          <cell r="C46" t="str">
            <v>01.3100</v>
          </cell>
          <cell r="D46" t="str">
            <v>Bieán ñieän aùp 1 pha, phaân aùp baèng tuï ñieän, ñieän aùp 66-500KV</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row>
        <row r="65">
          <cell r="C65" t="str">
            <v>01.4100</v>
          </cell>
          <cell r="D65" t="str">
            <v>Bieán doøng ñieän, ñieän aùp 22-500kV</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D74" t="str">
            <v>Bieán doøng ñieän, ñieän aùp &lt;1kV; 3-15kV; caùc ñaàu ra (trong thieát bò hôïp boä) Ñôn giaù x 0,5</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row>
        <row r="79">
          <cell r="C79" t="str">
            <v>01.5100</v>
          </cell>
          <cell r="D79" t="str">
            <v>Khaùng ñieän daàu; maùy taïo trung tính - 1 pha</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row>
        <row r="91">
          <cell r="C91" t="str">
            <v>02.1000</v>
          </cell>
          <cell r="D91" t="str">
            <v>Maùy ngaét</v>
          </cell>
        </row>
        <row r="92">
          <cell r="C92" t="str">
            <v>02.1100</v>
          </cell>
          <cell r="D92" t="str">
            <v>Maùy ngaét SF6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row>
        <row r="108">
          <cell r="C108" t="str">
            <v>02.2100</v>
          </cell>
          <cell r="D108" t="str">
            <v>Dao caùch ly thao taùc baèng ñieän (3 pha khoâng dao tieáp ñaát)</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G153">
            <v>5545</v>
          </cell>
        </row>
        <row r="154">
          <cell r="C154" t="str">
            <v>02.4000</v>
          </cell>
          <cell r="D154" t="str">
            <v>Caùch ñieän (Chæ duøng cho caùch ñieän ñoäc laäp)</v>
          </cell>
        </row>
        <row r="155">
          <cell r="C155" t="str">
            <v>02.4100</v>
          </cell>
          <cell r="D155" t="str">
            <v>Caùch ñieän ñöùng, treo</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row>
        <row r="194">
          <cell r="C194" t="str">
            <v>02.7100</v>
          </cell>
          <cell r="D194" t="str">
            <v>Aptoâmaùt vaø khôûi ñoäng töø&gt;=200A</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row>
        <row r="210">
          <cell r="C210" t="str">
            <v>03.1000</v>
          </cell>
          <cell r="D210" t="str">
            <v>Choáng seùt van</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row>
        <row r="222">
          <cell r="C222" t="str">
            <v>03.2100</v>
          </cell>
          <cell r="D222" t="str">
            <v>Tieáp ñaát traïm bieán aùp</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row>
        <row r="285">
          <cell r="C285" t="str">
            <v>05.1000</v>
          </cell>
          <cell r="D285" t="str">
            <v>Ampe met, von met</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row>
        <row r="308">
          <cell r="C308" t="str">
            <v>06.1000</v>
          </cell>
          <cell r="D308" t="str">
            <v>Aùp keá, chaân khoâng keá</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efreshError="1"/>
      <sheetData sheetId="8" refreshError="1"/>
      <sheetData sheetId="9" refreshError="1"/>
      <sheetData sheetId="10" refreshError="1">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B5">
            <v>6</v>
          </cell>
          <cell r="C5" t="str">
            <v>ÂÆÅÌNG DÁY 22 KV</v>
          </cell>
          <cell r="D5" t="str">
            <v>Gxl(DZ22)*Nt(DZ22)*0.81</v>
          </cell>
          <cell r="E5" t="str">
            <v>CAÏC TRAÛM BIÃÚN AÏP 6-22/0,4 KV</v>
          </cell>
          <cell r="F5" t="str">
            <v>Traûm biãún aïp 6-22/0,4 KV</v>
          </cell>
        </row>
        <row r="6">
          <cell r="B6">
            <v>10</v>
          </cell>
          <cell r="C6" t="str">
            <v>ÂÆÅÌNG DÁY 22 KV</v>
          </cell>
          <cell r="D6" t="str">
            <v>Gxl(DZ22)*Nt(DZ22)*0.81</v>
          </cell>
          <cell r="E6" t="str">
            <v>CAÏC TRAÛM BIÃÚN AÏP 11-22/0,4 KV</v>
          </cell>
          <cell r="F6" t="str">
            <v>Traûm biãún aïp 11-22/0,4 KV</v>
          </cell>
        </row>
        <row r="7">
          <cell r="B7">
            <v>15</v>
          </cell>
          <cell r="C7" t="str">
            <v>ÂÆÅÌNG DÁY 22 KV</v>
          </cell>
          <cell r="D7" t="str">
            <v>Gxl(DZ22)*Nt(DZ22)*0.81</v>
          </cell>
          <cell r="E7" t="str">
            <v>CAÏC TRAÛM BIÃÚN AÏP 15-22/0,4 KV</v>
          </cell>
          <cell r="F7" t="str">
            <v>Traûm biãún aïp 15-22/0,4 KV</v>
          </cell>
        </row>
        <row r="8">
          <cell r="B8">
            <v>22</v>
          </cell>
          <cell r="C8" t="str">
            <v>ÂÆÅÌNG DÁY 22 KV</v>
          </cell>
          <cell r="D8" t="str">
            <v>Gxl(DZ22)*Nt(DZ22)*0.81</v>
          </cell>
          <cell r="E8" t="str">
            <v>CAÏC TRAÛM BIÃÚN AÏP 22/0,4 KV</v>
          </cell>
          <cell r="F8" t="str">
            <v>Traûm biãún aïp 22/0,4 KV</v>
          </cell>
        </row>
        <row r="9">
          <cell r="B9">
            <v>35</v>
          </cell>
          <cell r="C9" t="str">
            <v>ÂÆÅÌNG DÁY 35 KV</v>
          </cell>
          <cell r="D9" t="str">
            <v>Gxl(DZ35)*Nt(DZ35)*0.81</v>
          </cell>
          <cell r="E9" t="str">
            <v>CAÏC TRAÛM BIÃÚN AÏP 35-22/0,4 KV</v>
          </cell>
          <cell r="F9" t="str">
            <v>Traûm biãún aïp 35-22/0,4 KV</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B7">
            <v>0</v>
          </cell>
          <cell r="C7" t="str">
            <v>NCÂG67 x 0.95 x ( 1+0.2/2.638 ) x 1.75</v>
          </cell>
          <cell r="D7">
            <v>1.7885424564063683</v>
          </cell>
          <cell r="E7" t="str">
            <v>NCÂG67 x 0.95 x ( 1+0.0/2.638 ) x 1.75</v>
          </cell>
          <cell r="F7">
            <v>1.6624999999999999</v>
          </cell>
          <cell r="G7" t="str">
            <v>NCÂG66 x ( 1+0.0/2.638 ) x 1.75</v>
          </cell>
          <cell r="H7">
            <v>1.75</v>
          </cell>
          <cell r="I7" t="str">
            <v>NCÂG85 x ( 1+0.0/2.638 ) x 1.75</v>
          </cell>
          <cell r="J7">
            <v>1.75</v>
          </cell>
        </row>
        <row r="8">
          <cell r="B8">
            <v>0.1</v>
          </cell>
          <cell r="C8" t="str">
            <v>NCÂG67 x 0.95 x ( 1+0.3/2.638 ) x 1.75</v>
          </cell>
          <cell r="D8">
            <v>1.8515636846095525</v>
          </cell>
          <cell r="E8" t="str">
            <v>NCÂG67 x 0.95 x ( 1+0.1/2.638 ) x 1.75</v>
          </cell>
          <cell r="F8">
            <v>1.725521228203184</v>
          </cell>
          <cell r="G8" t="str">
            <v>NCÂG66 x ( 1+0.1/2.638 ) x 1.75</v>
          </cell>
          <cell r="H8">
            <v>1.8163381349507202</v>
          </cell>
          <cell r="I8" t="str">
            <v>NCÂG85 x ( 1+0.1/2.638 ) x 1.75</v>
          </cell>
          <cell r="J8">
            <v>1.8163381349507202</v>
          </cell>
        </row>
        <row r="9">
          <cell r="B9">
            <v>0.2</v>
          </cell>
          <cell r="C9" t="str">
            <v>NCÂG67 x 0.95 x ( 1+0.4/2.638 ) x 1.75</v>
          </cell>
          <cell r="D9">
            <v>1.914584912812737</v>
          </cell>
          <cell r="E9" t="str">
            <v>NCÂG67 x 0.95 x ( 1+0.2/2.638 ) x 1.75</v>
          </cell>
          <cell r="F9">
            <v>1.7885424564063683</v>
          </cell>
          <cell r="G9" t="str">
            <v>NCÂG66 x ( 1+0.2/2.638 ) x 1.75</v>
          </cell>
          <cell r="H9">
            <v>1.8826762699014405</v>
          </cell>
          <cell r="I9" t="str">
            <v>NCÂG85 x ( 1+0.2/2.638 ) x 1.75</v>
          </cell>
          <cell r="J9">
            <v>1.8826762699014405</v>
          </cell>
        </row>
        <row r="10">
          <cell r="B10">
            <v>0.3</v>
          </cell>
          <cell r="C10" t="str">
            <v>NCÂG67 x 0.95 x ( 1+0.5/2.638 ) x 1.75</v>
          </cell>
          <cell r="D10">
            <v>1.9776061410159211</v>
          </cell>
          <cell r="E10" t="str">
            <v>NCÂG67 x 0.95 x ( 1+0.3/2.638 ) x 1.75</v>
          </cell>
          <cell r="F10">
            <v>1.8515636846095525</v>
          </cell>
          <cell r="G10" t="str">
            <v>NCÂG66 x ( 1+0.3/2.638 ) x 1.75</v>
          </cell>
          <cell r="H10">
            <v>1.9490144048521607</v>
          </cell>
          <cell r="I10" t="str">
            <v>NCÂG85 x ( 1+0.3/2.638 ) x 1.75</v>
          </cell>
          <cell r="J10">
            <v>1.9490144048521607</v>
          </cell>
        </row>
        <row r="11">
          <cell r="B11">
            <v>0.4</v>
          </cell>
          <cell r="C11" t="str">
            <v>NCÂG67 x 0.95 x ( 1+0.6/2.638 ) x 1.75</v>
          </cell>
          <cell r="D11">
            <v>2.0406273692191053</v>
          </cell>
          <cell r="E11" t="str">
            <v>NCÂG67 x 0.95 x ( 1+0.4/2.638 ) x 1.75</v>
          </cell>
          <cell r="F11">
            <v>1.914584912812737</v>
          </cell>
          <cell r="G11" t="str">
            <v>NCÂG66 x ( 1+0.4/2.638 ) x 1.75</v>
          </cell>
          <cell r="H11">
            <v>2.0153525398028811</v>
          </cell>
          <cell r="I11" t="str">
            <v>NCÂG85 x ( 1+0.4/2.638 ) x 1.75</v>
          </cell>
          <cell r="J11">
            <v>2.0153525398028811</v>
          </cell>
        </row>
        <row r="12">
          <cell r="B12">
            <v>0.5</v>
          </cell>
          <cell r="C12" t="str">
            <v>NCÂG67 x 0.95 x ( 1+0.7/2.638 ) x 1.75</v>
          </cell>
          <cell r="D12">
            <v>2.1036485974222896</v>
          </cell>
          <cell r="E12" t="str">
            <v>NCÂG67 x 0.95 x ( 1+0.5/2.638 ) x 1.75</v>
          </cell>
          <cell r="F12">
            <v>1.9776061410159211</v>
          </cell>
          <cell r="G12" t="str">
            <v>NCÂG66 x ( 1+0.5/2.638 ) x 1.75</v>
          </cell>
          <cell r="H12">
            <v>2.0816906747536015</v>
          </cell>
          <cell r="I12" t="str">
            <v>NCÂG85 x ( 1+0.5/2.638 ) x 1.75</v>
          </cell>
          <cell r="J12">
            <v>2.0816906747536015</v>
          </cell>
        </row>
        <row r="13">
          <cell r="B13">
            <v>0.7</v>
          </cell>
          <cell r="C13" t="str">
            <v>NCÂG67 x 0.95 x ( 1+0.9/2.638 ) x 1.75</v>
          </cell>
          <cell r="D13">
            <v>2.2296910538286578</v>
          </cell>
          <cell r="E13" t="str">
            <v>NCÂG67 x 0.95 x ( 1+0.7/2.638 ) x 1.75</v>
          </cell>
          <cell r="F13">
            <v>2.1036485974222896</v>
          </cell>
          <cell r="G13" t="str">
            <v>NCÂG66 x ( 1+0.7/2.638 ) x 1.75</v>
          </cell>
          <cell r="H13">
            <v>2.2143669446550418</v>
          </cell>
          <cell r="I13" t="str">
            <v>NCÂG85 x ( 1+0.7/2.638 ) x 1.75</v>
          </cell>
          <cell r="J13">
            <v>2.2143669446550418</v>
          </cell>
        </row>
        <row r="14">
          <cell r="B14">
            <v>1</v>
          </cell>
          <cell r="C14" t="str">
            <v>NCÂG67 x 0.95 x ( 1+1.2/2.638 ) x 1.75</v>
          </cell>
          <cell r="D14">
            <v>2.4187547384382104</v>
          </cell>
          <cell r="E14" t="str">
            <v>NCÂG67 x 0.95 x ( 1+1.0/2.638 ) x 1.75</v>
          </cell>
          <cell r="F14">
            <v>2.2927122820318422</v>
          </cell>
          <cell r="G14" t="str">
            <v>NCÂG66 x ( 1+1.0/2.638 ) x 1.75</v>
          </cell>
          <cell r="H14">
            <v>2.4133813495072025</v>
          </cell>
          <cell r="I14" t="str">
            <v>NCÂG85 x ( 1+1.0/2.638 ) x 1.75</v>
          </cell>
          <cell r="J14">
            <v>2.4133813495072025</v>
          </cell>
        </row>
        <row r="20">
          <cell r="B20">
            <v>1</v>
          </cell>
          <cell r="C20" t="str">
            <v>MTCÂG67 x 1.11 x 1.000</v>
          </cell>
          <cell r="D20">
            <v>1.1100000000000001</v>
          </cell>
          <cell r="E20" t="str">
            <v>MTCÂG67 x 1.11 x 1.000</v>
          </cell>
          <cell r="F20">
            <v>1.1100000000000001</v>
          </cell>
          <cell r="G20" t="str">
            <v>MTCÂG66 x 1.109 x 1.00</v>
          </cell>
          <cell r="H20">
            <v>1.109</v>
          </cell>
          <cell r="I20" t="str">
            <v>MTCÂG85 x 1.047</v>
          </cell>
          <cell r="J20">
            <v>1.0469999999999999</v>
          </cell>
        </row>
        <row r="21">
          <cell r="B21">
            <v>1.0549999999999999</v>
          </cell>
          <cell r="C21" t="str">
            <v>MTCÂG67 x 1.11 x 1.055</v>
          </cell>
          <cell r="D21">
            <v>1.1710499999999999</v>
          </cell>
          <cell r="E21" t="str">
            <v>MTCÂG67 x 1.11 x 1.055</v>
          </cell>
          <cell r="F21">
            <v>1.1710499999999999</v>
          </cell>
          <cell r="G21" t="str">
            <v>MTCÂG66 x 1.109 x 1.055</v>
          </cell>
          <cell r="H21">
            <v>1.1699949999999999</v>
          </cell>
          <cell r="I21" t="str">
            <v>MTCÂG85 x 1.047</v>
          </cell>
          <cell r="J21">
            <v>1.0469999999999999</v>
          </cell>
        </row>
      </sheetData>
      <sheetData sheetId="18" refreshError="1">
        <row r="5">
          <cell r="F5">
            <v>1.0549999999999999</v>
          </cell>
        </row>
        <row r="7">
          <cell r="F7">
            <v>10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row r="13">
          <cell r="S13">
            <v>709849.08121024934</v>
          </cell>
        </row>
      </sheetData>
      <sheetData sheetId="71" refreshError="1"/>
      <sheetData sheetId="72" refreshError="1"/>
      <sheetData sheetId="73" refreshError="1"/>
      <sheetData sheetId="74" refreshError="1"/>
      <sheetData sheetId="7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DUTOAN.XLS\XD1"/>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0">
          <cell r="C110">
            <v>6320</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hi tiet"/>
      <sheetName val="Bu CL"/>
      <sheetName val="sheet2"/>
      <sheetName val="Dactinh"/>
      <sheetName val="THUECD"/>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TVanChuyen"/>
      <sheetName val="Du toan"/>
      <sheetName val="Quantity"/>
      <sheetName val="Keothep"/>
      <sheetName val="Re-bar"/>
      <sheetName val="Kiem-Toan"/>
      <sheetName val="chi tie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v>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CHITIET VL_NC_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C11">
            <v>0.15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ow r="295">
          <cell r="X295">
            <v>55</v>
          </cell>
        </row>
      </sheetData>
      <sheetData sheetId="2"/>
      <sheetData sheetId="3"/>
      <sheetData sheetId="4"/>
      <sheetData sheetId="5"/>
      <sheetData sheetId="6"/>
      <sheetData sheetId="7"/>
      <sheetData sheetId="8"/>
      <sheetData sheetId="9"/>
      <sheetData sheetId="10"/>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Evaluation REV.1"/>
      <sheetName val="4.1 (2)"/>
      <sheetName val="4.2"/>
      <sheetName val="4.3"/>
      <sheetName val="4.4"/>
      <sheetName val="4.5"/>
      <sheetName val="4.6"/>
      <sheetName val="4.7"/>
      <sheetName val="4.8"/>
      <sheetName val="4.9"/>
      <sheetName val="ELECTRICAL MTO REV.1"/>
      <sheetName val="ELECTRICAL MTO REV.0"/>
      <sheetName val="4.1"/>
      <sheetName val="BULK"/>
      <sheetName val="PAN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IR"/>
      <sheetName val="P-L"/>
      <sheetName val="DGchitiet "/>
      <sheetName val="giavatu"/>
      <sheetName val="IND"/>
      <sheetName val="MAN"/>
      <sheetName val="EQU"/>
      <sheetName val="MANDET"/>
      <sheetName val="EQUDET"/>
      <sheetName val="TCO"/>
      <sheetName val="XL4Poppy"/>
      <sheetName val="CH3-TBA"/>
      <sheetName val="CH3-DZ"/>
      <sheetName val="TH-XLap"/>
      <sheetName val="LANDET"/>
      <sheetName val="Gia vat tu"/>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DGnuoc"/>
      <sheetName val="Gia vat tu"/>
      <sheetName val="bong tac khac"/>
      <sheetName val="DON GIA"/>
      <sheetName val="giathanh1"/>
      <sheetName val="Sum"/>
      <sheetName val="DGchitiet "/>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heet2"/>
      <sheetName val="Sheet3"/>
      <sheetName val="Sheet4"/>
      <sheetName val="Sheet5"/>
      <sheetName val="XL4Test5"/>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ct luong "/>
      <sheetName val="Nhap 6T"/>
      <sheetName val="baocaochinh(qui1.05) (DC)"/>
      <sheetName val="Ctuluongq.1.05"/>
      <sheetName val="BANG PHAN BO qui1.05(DC)"/>
      <sheetName val="BANG PHAN BO quiII.05"/>
      <sheetName val="bao cac cinh Qui II-2005"/>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K,DTt5-6"/>
      <sheetName val="K,DTt7-11"/>
      <sheetName val="K,DTt5-6 (2)"/>
      <sheetName val="K,DTt7-11 (2)"/>
      <sheetName val="gVL"/>
      <sheetName val="PTDG"/>
      <sheetName val="DGTHDC"/>
      <sheetName val="GM"/>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YEM O_x0014_O 1100-20"/>
      <sheetName val="_x0004_T3714"/>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VL_NC_溼_XL_khac"/>
      <sheetName val="vtôiuhoi"/>
      <sheetName val="BIA HUD_x0001_ LON"/>
      <sheetName val="KH-Q1,Q2,01"/>
      <sheetName val="KL_dak_Lap_dat"/>
      <sheetName val="KL_cot[thep"/>
      <sheetName val="Tong_GT_khac_Pbo_v!n_GT"/>
      <sheetName val="1-1"/>
      <sheetName val="Khoi luong"/>
      <sheetName val="BAOGIATHANG"/>
      <sheetName val="DAODAT"/>
      <sheetName val="vanchuyen TC"/>
      <sheetName val="ctdg"/>
      <sheetName val="桃彩楴瑥损瑯灟慨_x0012_䌀楨瑥瑟湩彨潤"/>
      <sheetName val="Chart1"/>
      <sheetName val="TDTH"/>
      <sheetName val=""/>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၃hi_tiet_cot_pha"/>
      <sheetName val="NEW-PANEL"/>
      <sheetName val="Vat tu"/>
      <sheetName val="giathanh1"/>
      <sheetName val="DONGIA"/>
      <sheetName val="TTVanChuyen"/>
      <sheetName val="Tinh_CT__x0003__x0000_o_dat"/>
      <sheetName val="CL17_x0000_7"/>
      <sheetName val="VL_NC_?_XL_khac"/>
      <sheetName val="Rheet30"/>
      <sheetName val="Sheed27"/>
      <sheetName val="bia"/>
      <sheetName val="TH "/>
      <sheetName val="van chuyen"/>
      <sheetName val="KL"/>
      <sheetName val="Phan-Tich"/>
      <sheetName val="20000000"/>
      <sheetName val="30000000"/>
      <sheetName val="Cty"/>
      <sheetName val="Trả nợ"/>
      <sheetName val="Nhập"/>
      <sheetName val="K.Toan"/>
      <sheetName val="KTNXT"/>
      <sheetName val="Tinh_CT_da䁯_dat_Luu"/>
      <sheetName val="khung ten TD"/>
      <sheetName val="Tinh_CT_dao_dat_Lue"/>
      <sheetName val="Sheet6"/>
      <sheetName val="THANG 4"/>
      <sheetName val="Sheet17"/>
      <sheetName val="Sheet7"/>
      <sheetName val="Sheet8"/>
      <sheetName val="Sheet9"/>
      <sheetName val="Sheet10"/>
      <sheetName val="Sheet11"/>
      <sheetName val="Sheet12"/>
      <sheetName val="Sheet13"/>
      <sheetName val="Sheet14"/>
      <sheetName val="Sheet15"/>
      <sheetName val="Sheet16"/>
      <sheetName val="h"/>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cong DST2"/>
      <sheetName val="cong DS T1"/>
      <sheetName val="T1"/>
      <sheetName val="PTT1"/>
      <sheetName val="pT12"/>
      <sheetName val="Sua"/>
      <sheetName val="TT661"/>
      <sheetName val="T661-2"/>
      <sheetName val="T66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Manh԰"/>
      <sheetName val="S-SKTM"/>
      <sheetName val="S-BDMTK"/>
      <sheetName val="SQTM"/>
      <sheetName val="SNKTT"/>
      <sheetName val="BCDTKKT"/>
      <sheetName val="BCKQHDKD"/>
      <sheetName val="TGTGTDKT"/>
      <sheetName val="SOCAI"/>
      <sheetName val="Manh?_x0000__x0000__x0000_?"/>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ManhԀ???Ȁ"/>
      <sheetName val="PTDG_x0006_??DGTHDC_x0002_??GM_x0003_??GVL_x0003_??GN@_x0004_"/>
      <sheetName val="Manh︀ᇕ԰?缀"/>
      <sheetName val="ManhԀ???"/>
      <sheetName val="Manh?????"/>
      <sheetName val="PTDG_x0006_?DGTHDC_x0002_?GM_x0003_?GVL_x0003_?GN@_x0004_?DKT"/>
      <sheetName val="TH MUONG_x0007_??Sheet24_x0007_??heet25_x0007_??"/>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thang 1"/>
      <sheetName val="THANG 3"/>
      <sheetName val="DGXDCB_DD"/>
      <sheetName val="DG CANTHO"/>
      <sheetName val="Dutoan KL"/>
      <sheetName val="PT VATTU"/>
      <sheetName val="MTO REV.2(ARMOR)"/>
      <sheetName val="k,dd1"/>
      <sheetName val="Lai lo 05"/>
      <sheetName val="Don_giaíCTC"/>
      <sheetName val="[Gia_$hau.xls_x0005_CL6463"/>
      <sheetName val="T10"/>
      <sheetName val="T11"/>
      <sheetName val="T12"/>
      <sheetName val="SQ12"/>
      <sheetName val="12(2)"/>
      <sheetName val="DS-nop"/>
      <sheetName val="DS-nop T12.03"/>
      <sheetName val="DS nop quý IV"/>
      <sheetName val="DS nop quý IV.04"/>
      <sheetName val="DSnop quý III.04"/>
      <sheetName val="DSnop quý II.04"/>
      <sheetName val="DSnop quý I.04"/>
      <sheetName val="DS-nop T11.03"/>
      <sheetName val="DINH MUC"/>
      <sheetName val="A301"/>
      <sheetName val="cc"/>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Soî"/>
      <sheetName val="TH헾】_x0005__x0000_"/>
      <sheetName val="CL28&quot;8"/>
      <sheetName val="tbam3x25"/>
      <sheetName val="`p1p"/>
      <sheetName val="bdkdt"/>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CT35"/>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refreshError="1"/>
      <sheetData sheetId="603" refreshError="1"/>
      <sheetData sheetId="604" refreshError="1"/>
      <sheetData sheetId="605"/>
      <sheetData sheetId="606" refreshError="1"/>
      <sheetData sheetId="607"/>
      <sheetData sheetId="608"/>
      <sheetData sheetId="609"/>
      <sheetData sheetId="610"/>
      <sheetData sheetId="611"/>
      <sheetData sheetId="612" refreshError="1"/>
      <sheetData sheetId="613" refreshError="1"/>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sheetData sheetId="644"/>
      <sheetData sheetId="645" refreshError="1"/>
      <sheetData sheetId="646" refreshError="1"/>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sheetData sheetId="676"/>
      <sheetData sheetId="677"/>
      <sheetData sheetId="678"/>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VC"/>
      <sheetName val="Thanh phan"/>
      <sheetName val="Tong hop"/>
    </sheetNames>
    <sheetDataSet>
      <sheetData sheetId="0" refreshError="1"/>
      <sheetData sheetId="1" refreshError="1"/>
      <sheetData sheetId="2" refreshError="1"/>
      <sheetData sheetId="3"/>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Du_lieu"/>
      <sheetName val="#REF!"/>
      <sheetName val="vchu甜en"/>
      <sheetName val="_REF_"/>
      <sheetName val="CTNC"/>
      <sheetName val="CTVL"/>
      <sheetName val="vchu?en"/>
      <sheetName val="gVL"/>
      <sheetName val="thop`toan"/>
      <sheetName val="gia vt,nc,may"/>
      <sheetName val="BK04"/>
      <sheetName val="vchu_en"/>
      <sheetName val="vt2_x0000__x0000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ong hop"/>
      <sheetName val="phan tich DG"/>
      <sheetName val="gia vat lieu"/>
      <sheetName val="gia xe may"/>
      <sheetName val="gia nhan cong"/>
      <sheetName val="XL4Test5"/>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Vp"/>
      <sheetName val="Taichinh"/>
      <sheetName val="NN-PTNT"/>
      <sheetName val="TC-LD"/>
      <sheetName val="KH-DT"/>
      <sheetName val="Tu phap"/>
      <sheetName val="T.TRA"/>
      <sheetName val="QLKTTH"/>
      <sheetName val="QLDA"/>
      <sheetName val="Dan so"/>
      <sheetName val="Tuong-#han"/>
      <sheetName val="dtct cong"/>
      <sheetName val=""/>
      <sheetName val="Sheet1"/>
      <sheetName val="TT_10KV"/>
      <sheetName val="dap_x0000__x0000_ƌ_x0000__x0004__x0000__x0000__x0000__x0000__x0000__x0000_㝌ƌ_x0000__x0000__x0000__x0000__x0000__x0000__x0000__x0000_ƌ_x0000__x0000__x0007__x0000_"/>
      <sheetName val="tuong"/>
      <sheetName val="Sheet2"/>
      <sheetName val="tra-vat-lieu"/>
      <sheetName val="IBASE"/>
      <sheetName val="DTCT-tuyen chinh"/>
      <sheetName val="Chart1"/>
      <sheetName val="Chart2"/>
      <sheetName val=" 8"/>
      <sheetName val="XL4Poppy"/>
      <sheetName val="Du_lieu"/>
      <sheetName val="Tra_bang"/>
      <sheetName val="Tra KS"/>
      <sheetName val="dap??ƌ?_x0004_??????㝌ƌ????????ƌ??_x0007_?"/>
      <sheetName val="DG "/>
      <sheetName val="DLDT"/>
      <sheetName val="Giai trinh"/>
      <sheetName val="Sheet4"/>
      <sheetName val="nhiemvu2006"/>
      <sheetName val="RutTM"/>
      <sheetName val="10000000"/>
      <sheetName val="20000000"/>
      <sheetName val="30000000"/>
      <sheetName val="GPXL-duong"/>
      <sheetName val="_x0000_??_x0000__x0004__x0000__x0000__x0000__x0000__x0000__x0000_??_x0000__x0000__x0000__x0000__x0000__x0000__x0000__x0000_??_x0000__x0000__x0007__x0000__x0000__x0000__x0000__x0000_"/>
      <sheetName val="GiaVL"/>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_____x0004______________________x0007______"/>
      <sheetName val="dtct_cong"/>
      <sheetName val="dapƌ㝌ƌƌ"/>
      <sheetName val="Gia"/>
      <sheetName val="Thuc thanh"/>
      <sheetName val="DTCT"/>
      <sheetName val="dap_x0000__x0000_??_x0000__x0004__x0000__x0000__x0000__x0000__x0000__x0000_??_x0000__x0000__x0000__x0000__x0000__x0000__x0000__x0000_??_x0000__x0000__x0007__x0000_"/>
      <sheetName val="dap?????_x0004_????????????????????_x0007_?"/>
      <sheetName val="dap______x0004______________________x0007__"/>
      <sheetName val="Gia KS"/>
      <sheetName val="LEGEND"/>
      <sheetName val="DG-TH_x0000_ǲ_x0000__x0000__x0000__x0000__x0000__x0000__x0000__x0000__x0000__x0000_ẜǰ_x0000__x0004__x0000__x0000__x0000__x0000__x0000__x0000_ǰ_x0000__x0000_"/>
      <sheetName val="DG-TH?ǲ??????????ẜǰ?_x0004_??????ǰ??"/>
      <sheetName val="dap__??__x0004_______??________??___x0007__"/>
      <sheetName val="???_x0004_???????_x0007_?"/>
      <sheetName val="gihaxe may"/>
      <sheetName val="Giai trũnh"/>
      <sheetName val="__"/>
      <sheetName val="KKKKKKKK"/>
      <sheetName val="PutTM"/>
      <sheetName val="DTCT-tuyen_chinh"/>
      <sheetName val="Tra_KS"/>
      <sheetName val="_8"/>
      <sheetName val="DG_"/>
      <sheetName val="Giai_trinh"/>
      <sheetName val="dap?ƌ?_x0004_?㝌ƌ?ƌ?_x0007_?"/>
      <sheetName val="???_x0004_??????_x0007_?"/>
      <sheetName val="dap????_x0004_???????_x0007_?"/>
      <sheetName val="dap_ƌ__x0004__㝌ƌ_ƌ__x0007__"/>
      <sheetName val="____x0004_______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
      <sheetName val="?????????????????????????????"/>
      <sheetName val="Package1"/>
      <sheetName val="MTO REV.2(ARMOR)"/>
      <sheetName val="DG-TH_ǲ__________ẜǰ__x0004_______ǰ__"/>
      <sheetName val="g)a_vat_lieu"/>
      <sheetName val="dap??ƌ???????㝌ƌ????????ƌ???"/>
      <sheetName val="dap??????"/>
      <sheetName val="dap______"/>
      <sheetName val="dtct_cong1"/>
      <sheetName val="dap__ƌ_______㝌ƌ________ƌ___"/>
      <sheetName val="dap??????????????????????????"/>
      <sheetName val="Thuc_thanh"/>
      <sheetName val="_____________________________"/>
      <sheetName val="fattu"/>
      <sheetName val="______"/>
      <sheetName val="dap__________________________"/>
      <sheetName val="Gia_KS"/>
      <sheetName val="DG-THǲẜǰǰ"/>
      <sheetName val="DG-TH?ǲ??????????ẜǰ???????ǰ??"/>
      <sheetName val="DG-THǲẜǰǰ೔ǰᷴǰ"/>
      <sheetName val="???????????"/>
      <sheetName val="dap__??_______??________??___"/>
      <sheetName val="Giai_trũnh"/>
      <sheetName val="tong_hop2"/>
      <sheetName val="phan_tich_DG2"/>
      <sheetName val="gia_vat_lieu2"/>
      <sheetName val="gia_xe_may2"/>
      <sheetName val="gia_nhan_cong2"/>
      <sheetName val="THQui_12"/>
      <sheetName val="THQui_22"/>
      <sheetName val="THQui_32"/>
      <sheetName val="THQui_42"/>
      <sheetName val="TH_nam_20032"/>
      <sheetName val="dtoan_(4)2"/>
      <sheetName val="Bao_cao2"/>
      <sheetName val="B-n_(2)2"/>
      <sheetName val="TH-t_toan2"/>
      <sheetName val="Tro_giup2"/>
      <sheetName val="Tu_phap2"/>
      <sheetName val="T_TRA2"/>
      <sheetName val="Dan_so2"/>
      <sheetName val="dtct_cong2"/>
      <sheetName val="DTCT-tuyen_chinh1"/>
      <sheetName val="_81"/>
      <sheetName val="Tra_KS1"/>
      <sheetName val="DG_1"/>
      <sheetName val="Giai_trinh1"/>
      <sheetName val="g)a_vat_lieu1"/>
      <sheetName val="Thuc_thanh1"/>
      <sheetName val="Gia_KS1"/>
      <sheetName val="tong_hop3"/>
      <sheetName val="phan_tich_DG3"/>
      <sheetName val="gia_vat_lieu3"/>
      <sheetName val="gia_xe_may3"/>
      <sheetName val="gia_nhan_cong3"/>
      <sheetName val="THQui_13"/>
      <sheetName val="THQui_23"/>
      <sheetName val="THQui_33"/>
      <sheetName val="THQui_43"/>
      <sheetName val="TH_nam_20033"/>
      <sheetName val="dtoan_(4)3"/>
      <sheetName val="Bao_cao3"/>
      <sheetName val="B-n_(2)3"/>
      <sheetName val="TH-t_toan3"/>
      <sheetName val="Tro_giup3"/>
      <sheetName val="Tu_phap3"/>
      <sheetName val="T_TRA3"/>
      <sheetName val="Dan_so3"/>
      <sheetName val="dtct_cong3"/>
      <sheetName val="DTCT-tuyen_chinh2"/>
      <sheetName val="_82"/>
      <sheetName val="Tra_KS2"/>
      <sheetName val="DG_2"/>
      <sheetName val="Giai_trinh2"/>
      <sheetName val="g)a_vat_lieu2"/>
      <sheetName val="Thuc_thanh2"/>
      <sheetName val="Gia_KS2"/>
      <sheetName val="tong_hop4"/>
      <sheetName val="phan_tich_DG4"/>
      <sheetName val="gia_vat_lieu4"/>
      <sheetName val="gia_xe_may4"/>
      <sheetName val="gia_nhan_cong4"/>
      <sheetName val="THQui_14"/>
      <sheetName val="THQui_24"/>
      <sheetName val="THQui_34"/>
      <sheetName val="THQui_44"/>
      <sheetName val="TH_nam_20034"/>
      <sheetName val="dtoan_(4)4"/>
      <sheetName val="Bao_cao4"/>
      <sheetName val="B-n_(2)4"/>
      <sheetName val="TH-t_toan4"/>
      <sheetName val="Tro_giup4"/>
      <sheetName val="Tu_phap4"/>
      <sheetName val="T_TRA4"/>
      <sheetName val="Dan_so4"/>
      <sheetName val="dtct_cong4"/>
      <sheetName val="DTCT-tuyen_chinh3"/>
      <sheetName val="_83"/>
      <sheetName val="Tra_KS3"/>
      <sheetName val="DG_3"/>
      <sheetName val="Giai_trinh3"/>
      <sheetName val="g)a_vat_lieu3"/>
      <sheetName val="Thuc_thanh3"/>
      <sheetName val="Gia_KS3"/>
      <sheetName val="DG-TH_ǲ__________ẜǰ_______ǰ__"/>
      <sheetName val="___________"/>
      <sheetName val="dap__ƌ__x005f_x0004_______㝌ƌ________"/>
      <sheetName val="dap_x005f_x0000__x005f_x0000_ƌ_x005f_x0000__x000"/>
      <sheetName val="_x005f_x0000____x005f_x0000__x005f_x0004__x005f_x0000__"/>
      <sheetName val="_____x005f_x0004_____________________"/>
      <sheetName val="dap______x005f_x0004_________________"/>
      <sheetName val="dap_x005f_x0000__x005f_x0000____x005f_x0000__x000"/>
      <sheetName val="dap??ƌ?_x005f_x0004_??????㝌ƌ????????"/>
      <sheetName val="_x005f_x0000_??_x005f_x0000__x005f_x0004__x005f_x0000__"/>
      <sheetName val="????_x005f_x0004_????????????????????"/>
      <sheetName val="dap__??__x005f_x0004_______??________"/>
      <sheetName val="dap_x005f_x0000__x005f_x0000_??_x005f_x0000__x000"/>
      <sheetName val="dap?????_x005f_x0004_????????????????"/>
      <sheetName val="dap_x005f_x005f_x005f_x0000__x005f_x005f_x005f_x0000_ƌ"/>
      <sheetName val="dap__ƌ__x005f_x005f_x005f_x0004_______㝌ƌ__"/>
      <sheetName val="_x005f_x005f_x005f_x0000____x005f_x005f_x005f_x0000__x0"/>
      <sheetName val="_____x005f_x005f_x005f_x0004_______________"/>
      <sheetName val="dap______x005f_x005f_x005f_x0004___________"/>
      <sheetName val="dap_x005f_x005f_x005f_x0000__x005f_x005f_x005f_x0000___"/>
      <sheetName val="dap_x005f_x005f_x005f_x005f_x005f_x005f_x005f_x0000__x0"/>
      <sheetName val="dap__ƌ__x005f_x005f_x005f_x005f_x005f_x005f_x000"/>
      <sheetName val="_x005f_x005f_x005f_x005f_x005f_x005f_x005f_x0000____x00"/>
      <sheetName val="_____x005f_x005f_x005f_x005f_x005f_x005f_x005f_x0004___"/>
      <sheetName val="dap______x005f_x005f_x005f_x005f_x005f_x005f_x000"/>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P"/>
      <sheetName val="CPTV"/>
      <sheetName val="DLNS"/>
      <sheetName val="TONGHOP"/>
      <sheetName val="BT"/>
      <sheetName val="dtchi tietCS"/>
      <sheetName val="DGIAVC22KV"/>
      <sheetName val="dt chi tiet TT"/>
      <sheetName val="dt chi tiet HT "/>
      <sheetName val="Phan thi nghiem DZ"/>
      <sheetName val="VANCHUYEN"/>
      <sheetName val="LKE VL&amp;TB 250"/>
      <sheetName val="LKE TB&amp;VL320"/>
      <sheetName val="DT250 T1&amp;TH2TRAM"/>
      <sheetName val="320 LECH XT- T3"/>
      <sheetName val="LKTBA T1,2&amp;3"/>
      <sheetName val="TBA320 CANBANG-T2"/>
      <sheetName val="dthc"/>
      <sheetName val="LKE VL&amp;TB 270"/>
      <sheetName val="LKE&quot;TB&amp;VL322"/>
      <sheetName val="TBA320 CANBANG-U2"/>
      <sheetName val="Giai trinh"/>
      <sheetName val="SL dau tien"/>
      <sheetName val="HSKV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 TT35"/>
      <sheetName val="THDT DIEN"/>
      <sheetName val="TKP"/>
      <sheetName val="THKP-HC"/>
      <sheetName val="TONG HOP VL-NC"/>
      <sheetName val="CHITIET VL-NC-TT3p (3)"/>
      <sheetName val="DON GIA"/>
      <sheetName val="TH VL-NC-MTC"/>
      <sheetName val="GIA DO TB"/>
      <sheetName val="CT LAP MBA"/>
      <sheetName val="TH HIEU CHINH"/>
      <sheetName val="CT HIEU CHINH"/>
      <sheetName val="TMINH"/>
      <sheetName val="THXDUNG"/>
      <sheetName val="THVT"/>
      <sheetName val="PT GDV"/>
      <sheetName val="CT XD"/>
      <sheetName val="PTVT"/>
      <sheetName val="TONG HOP VL_NC"/>
    </sheetNames>
    <sheetDataSet>
      <sheetData sheetId="0" refreshError="1"/>
      <sheetData sheetId="1"/>
      <sheetData sheetId="2" refreshError="1"/>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ow r="19">
          <cell r="J19">
            <v>102751598</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Sheet1"/>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10000000"/>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Sheet3"/>
      <sheetName val="Sheet2"/>
      <sheetName val="T6"/>
      <sheetName val="Mau"/>
      <sheetName val="Outlets"/>
      <sheetName val="PGs"/>
      <sheetName val="TAI"/>
      <sheetName val="BANLE"/>
      <sheetName val="t.kho"/>
      <sheetName val="CLB"/>
      <sheetName val="phong"/>
      <sheetName val="hoat"/>
      <sheetName val="tong BH"/>
      <sheetName val="nhapkho"/>
      <sheetName val="Q1-02"/>
      <sheetName val="Q2-02"/>
      <sheetName val="Q3-02"/>
      <sheetName val="C45"/>
      <sheetName val="C47A"/>
      <sheetName val="C47B"/>
      <sheetName val="C46"/>
      <sheetName val="DsachYT"/>
      <sheetName val="00"/>
      <sheetName val="Bhxhoi"/>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KH LDTL"/>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SP-KH"/>
      <sheetName val="Xuatkho"/>
      <sheetName val="PT"/>
      <sheetName val="SILICAT_x0003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LUONG CHO HUU"/>
      <sheetName val="thu BHXH,YT"/>
      <sheetName val="Phan bo"/>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1-12"/>
      <sheetName val="TH QT"/>
      <sheetName val="KE QT"/>
      <sheetName val="Macro1"/>
      <sheetName val="Macro2"/>
      <sheetName val="Macro3"/>
      <sheetName val="Piwot(Silicate)"/>
      <sheetName val="MTL$-INTER"/>
      <sheetName val="Pivot(Silica|e)"/>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ROCK WO_x0003__x0000_"/>
      <sheetName val="Summary"/>
      <sheetName val="Design &amp; Applications"/>
      <sheetName val="Building Summary"/>
      <sheetName val="Building"/>
      <sheetName val="External Works"/>
      <sheetName val="Chiet tinh dz22"/>
      <sheetName val="_x0000__x0000__x0000__x0000__x0000__x0000_"/>
      <sheetName val="???????-BLDG"/>
      <sheetName val="TH_x0001_NG2"/>
      <sheetName val="Pi6ot(Urethan)"/>
      <sheetName val="gvl"/>
      <sheetName val="hoat_x0000_࣭_x0000__x0000__x0000__x0000__x0000__x0000__x0000__x0000__x0009__x0000_᭬࣫_x0000__x0004__x0000__x0000__x0000__x0000__x0000__x0000_ᑜ࣭_x0000__x0000__x0000_"/>
      <sheetName val="Sheed4"/>
      <sheetName val="??-BLDG"/>
      <sheetName val="INSUL"/>
      <sheetName val="TH T19"/>
      <sheetName val="vi_du_n"/>
      <sheetName val="vi_du"/>
      <sheetName val="Bieu 2"/>
      <sheetName val="biªu 3"/>
      <sheetName val="bieu1 CTy"/>
      <sheetName val="b2 cty"/>
      <sheetName val="b 3 cty"/>
      <sheetName val="bieu 7"/>
      <sheetName val="bieu 9"/>
      <sheetName val="b14"/>
      <sheetName val="Sheet12"/>
      <sheetName val="Dieu chinh"/>
      <sheetName val="So -03"/>
      <sheetName val="SoLD"/>
      <sheetName val="So-02"/>
      <sheetName val="TH VL, NC, DDHT Thanhphuoc"/>
      <sheetName val="Pivot(_x0007_lass Wool)"/>
      <sheetName val="bcôhang"/>
      <sheetName val="báo cáo thang11 m?i"/>
      <sheetName val="DU TRU LUONG 06 TH@NG"/>
      <sheetName val="AN CA DH 10"/>
      <sheetName val="TAM UNG LNC TH 08"/>
      <sheetName val="Leong thoi gian th 10"/>
      <sheetName val="Luong thoa gian th 11"/>
      <sheetName val="at lns th 10"/>
      <sheetName val="tam ung DNS th 11"/>
      <sheetName val="XL4Test4"/>
      <sheetName val="Sheev6"/>
      <sheetName val="Nhap fon gia VL dia phuong"/>
      <sheetName val="Pivot(RckWool)"/>
      <sheetName val="S¶_x001d_et2"/>
      <sheetName val="뜃맟뭁돽띿맟?-BLDG"/>
      <sheetName val="CAT_5"/>
      <sheetName val="현장관리비"/>
      <sheetName val="실행내역"/>
      <sheetName val="#REF"/>
      <sheetName val="적용환율"/>
      <sheetName val="合成単価作成表-BLDG"/>
      <sheetName val="EQUIPMENT -2"/>
      <sheetName val="전차선로 물량표"/>
      <sheetName val="PBS"/>
      <sheetName val="간접비내역-1"/>
      <sheetName val="Basic"/>
      <sheetName val="DESIGN CRITERIA"/>
      <sheetName val="용기"/>
      <sheetName val="Luong moÿÿngay cong khao sat"/>
      <sheetName val="thong tin cty"/>
      <sheetName val="TK-in"/>
      <sheetName val="TKTH"/>
      <sheetName val="BR"/>
      <sheetName val="MV"/>
      <sheetName val="mvtt"/>
      <sheetName val="HDKT"/>
      <sheetName val="Linh tinh"/>
      <sheetName val="nk"/>
      <sheetName val="N"/>
      <sheetName val="X"/>
      <sheetName val="Giai trinh"/>
      <sheetName val="RDP013"/>
      <sheetName val="_x0010_ivot(Glass Wool)"/>
      <sheetName val="She%t1"/>
      <sheetName val="XL4Pop`y"/>
      <sheetName val="Chitieu-dam c!c loai"/>
      <sheetName val="@Gdg"/>
      <sheetName val="CocKJ1m"/>
      <sheetName val="Q2-00"/>
      <sheetName val="공통가설"/>
      <sheetName val="DG"/>
      <sheetName val="Du_lieu"/>
      <sheetName val="ctTBA"/>
      <sheetName val="NEW-PANEL"/>
      <sheetName val="TT_10KV"/>
      <sheetName val="Tong hop QL4( - 3"/>
      <sheetName val="SN C£GNV"/>
      <sheetName val="SILICCTE"/>
      <sheetName val="tong l²_x0000__x0000_ ban"/>
      <sheetName val="TA²_x0000__x0000_NH"/>
      <sheetName val="CT Thang Mo"/>
      <sheetName val="CT  PL"/>
      <sheetName val="Chi tiet"/>
      <sheetName val="PACK"/>
      <sheetName val="INV"/>
      <sheetName val="TK-XUAT"/>
      <sheetName val="TK-NHAP"/>
      <sheetName val="DT 1"/>
      <sheetName val="DT 2"/>
      <sheetName val="DT 3"/>
      <sheetName val="DM"/>
      <sheetName val="SP"/>
      <sheetName val="NPL"/>
      <sheetName val="Pivnt(RockWool)"/>
      <sheetName val="@ivot(Form Glass)"/>
      <sheetName val="Pivot(Gl!ss Wool)"/>
      <sheetName val="ROCK WOKL"/>
      <sheetName val="He co"/>
      <sheetName val="Bhitieu-dam cac loai"/>
      <sheetName val="_x0010_iwot(Silicate)"/>
      <sheetName val="PNT-QUOT-#3"/>
      <sheetName val="COAT&amp;WRAP-QIOT-#3"/>
      <sheetName val="_x0000__x0000__x0000__x0000__x0000__x0009__x0000_??_x0000__x0004__x0000__x0000__x0000__x0000__x0000__x0000_??_x0000__x0000__x0000__x0000__x0000__x0000__x0000__x0000_??_x0000__x0000_"/>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H4_x0000__x0000__x0000__x0000__x0000__x0000__x0000__x0000__x0000__x0000__x0000_ℨʢ_x0000__x0004__x0000__x0000__x0000__x0000__x0000__x0000_崬ʢ_x0000__x0000__x0000__x0000__x0000_"/>
      <sheetName val="LABTOTAL"/>
      <sheetName val="적용률"/>
      <sheetName val="\uong mot ngay cong xay lap"/>
      <sheetName val="Luong mot ngay conw0khao sat"/>
      <sheetName val="thu BHXH&lt;YT"/>
      <sheetName val="_x0000_TCTiet"/>
      <sheetName val="ፌ_x0000_佄⁎䥇⁁䡃"/>
      <sheetName val="⁁䡃⁉䥔呅"/>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䥔久䈠佁_x000b_吀⁈䡎偁"/>
      <sheetName val="⁈䡎偁吠乏_x0006_吀⁈"/>
      <sheetName val="_x0000_䡔䈠乁_x0005_䐀"/>
      <sheetName val="_x0000_敄㍣б_x0000_慊"/>
      <sheetName val="䨀湡в_x0000_慊㍮"/>
      <sheetName val="湡г_x0000_慊㑮_x0004_"/>
      <sheetName val="д_x0000_慊㙮_x0004_䨀"/>
      <sheetName val="_x0000_慊㝮_x0004_䨀湡"/>
      <sheetName val="慊㡮_x0004_䨀湡Թ"/>
      <sheetName val="㥮_x0005_䨀湡〱_x0005_䨀"/>
      <sheetName val="_x0005_䨀湡ㄱ_x0005_䨀"/>
      <sheetName val="_x0000_慊ㅮԳ_x0000_慊"/>
      <sheetName val="䨀湡㐱_x0005_䨀湡"/>
      <sheetName val="慊ㅮԵ_x0000_慊ㅮ"/>
      <sheetName val="湡㘱_x0005_䨀湡㜱"/>
      <sheetName val="ㅮԷ_x0000_慊ㅮԸ"/>
      <sheetName val="㠱_x0005_䨀湡〲_x0005_"/>
      <sheetName val="԰_x0000_慊㉮Ա_x0000_"/>
      <sheetName val="_x0005_䨀湡㈲_x0005_䨀"/>
      <sheetName val="_x0000_慊㉮Գ_x0000_慊㉮Դ"/>
      <sheetName val="湡㐲_x0005_䨀湡㔲_x0005_"/>
      <sheetName val="㔲_x0005_䨀"/>
      <sheetName val="MTO REV.2(ARMOR)"/>
      <sheetName val="BCDTK"/>
      <sheetName val="soktmay"/>
      <sheetName val="TK"/>
      <sheetName val="BRCT"/>
      <sheetName val="SDHD"/>
      <sheetName val="SDHD QUY"/>
      <sheetName val="GTGT135"/>
      <sheetName val="BRCN135"/>
      <sheetName val="MV135"/>
      <sheetName val="SDHDCN"/>
      <sheetName val="SDHDCN quy"/>
      <sheetName val="NXT.CN03"/>
      <sheetName val="bl"/>
      <sheetName val="20000000"/>
      <sheetName val="MTO REV.0"/>
      <sheetName val="Phan tich don ႀ￸a chi tiet"/>
      <sheetName val="??????"/>
      <sheetName val="ROCK WO_x0003_?"/>
      <sheetName val="hoat?࣭????????_x0009_?᭬࣫?_x0004_??????ᑜ࣭???"/>
      <sheetName val="hoat_x0000_࣭_x0000__x0009_᭬࣫_x0000__x0004__x0000_ᑜ࣭_x0000_ڬ࣫_x0000_"/>
      <sheetName val="DG "/>
      <sheetName val="_x0000__x0000_CAI TK 112"/>
      <sheetName val="PTDGDT"/>
      <sheetName val="hoat?࣭?_x0009_᭬࣫?_x0004_?ᑜ࣭?ڬ࣫?"/>
      <sheetName val="Coc$0x40cm"/>
      <sheetName val="&quot;0ngay"/>
      <sheetName val="báo cák thang11 mới"/>
      <sheetName val="THANG'"/>
      <sheetName val="CN"/>
      <sheetName val="BCN"/>
      <sheetName val="Q TOAN"/>
      <sheetName val="NO MUA"/>
      <sheetName val="VO CHAI"/>
      <sheetName val="VC THU HOI"/>
      <sheetName val="?????_x0009_????_x0004_????????????????????"/>
      <sheetName val="hoat_x0000_?_x0000__x0009_??_x0000__x0004__x0000_??_x0000_??_x0000_"/>
      <sheetName val="hoat??????????_x0009_????_x0004_???????????"/>
      <sheetName val="ፌ?佄⁎䥇⁁䡃"/>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䡔䈠乁_x0005_䐀"/>
      <sheetName val="?敄㍣б?慊"/>
      <sheetName val="䨀湡в?慊㍮"/>
      <sheetName val="湡г?慊㑮_x0004_"/>
      <sheetName val="д?慊㙮_x0004_䨀"/>
      <sheetName val="?慊㝮_x0004_䨀湡"/>
      <sheetName val="?慊ㅮԳ?慊"/>
      <sheetName val="慊ㅮԵ?慊ㅮ"/>
      <sheetName val="ㅮԷ?慊ㅮԸ"/>
      <sheetName val="԰?慊㉮Ա?"/>
      <sheetName val="?慊㉮Գ?慊㉮Դ"/>
      <sheetName val="hoat???_x0009_???_x0004_???????"/>
      <sheetName val="tong l²?? ban"/>
      <sheetName val="[I"/>
      <sheetName val="????"/>
      <sheetName val="báo cák thang11 m?i"/>
      <sheetName val="???????"/>
      <sheetName val="?????"/>
      <sheetName val="??????_x0005_???_x000c_????"/>
      <sheetName val="?_x000c_?????????????"/>
      <sheetName val="?????????????_x0003_??_x0003_"/>
      <sheetName val="???_x0003_??_x0003_??_x0008_????"/>
      <sheetName val="??????_x000d_???????_x000b_??"/>
      <sheetName val="????_x000b_????"/>
      <sheetName val="?????_x0006_??"/>
      <sheetName val="????_x0005_?"/>
      <sheetName val="?????_x0004_"/>
      <sheetName val="????_x0004_?"/>
      <sheetName val="???_x0004_??"/>
      <sheetName val="??_x0004_???"/>
      <sheetName val="?_x0005_???_x0005_?"/>
      <sheetName val="_x0005_???_x0005_?"/>
      <sheetName val="???_x0005_??"/>
      <sheetName val="??_x0005_???"/>
      <sheetName val="?_x0005_???_x0005_"/>
      <sheetName val="????????"/>
      <sheetName val="??_x0005_???_x0005_"/>
      <sheetName val="?_x0005_?"/>
      <sheetName val="_x0009_???_x0004_???????"/>
      <sheetName val="THVT"/>
      <sheetName val="PTDM"/>
      <sheetName val="G䁄MN.2"/>
      <sheetName val="Gia vat tu"/>
      <sheetName val="truy_x0000_thu"/>
      <sheetName val="POWER"/>
      <sheetName val="견적조건"/>
      <sheetName val="BQ_Equip_Pipe"/>
      <sheetName val="BLR-S"/>
      <sheetName val="Est-Hotpp"/>
      <sheetName val="PipWT"/>
      <sheetName val="COA-17"/>
      <sheetName val="C-18"/>
      <sheetName val="piping"/>
      <sheetName val="재료비"/>
      <sheetName val="BREAKDOWN(철거설치)"/>
      <sheetName val="BQ List"/>
      <sheetName val="PIPE"/>
      <sheetName val="FLANGE"/>
      <sheetName val="VALVE"/>
      <sheetName val="Mech_1030"/>
      <sheetName val="ࡍ_x0000_慂杮朠慩_x000a_䠀乁⁇䥔久䈠佁_x000b_吀⁈"/>
      <sheetName val="KL_x0000_LAP TH KHO"/>
      <sheetName val="LUong mot_x0000_ngay cong khao sat"/>
      <sheetName val="Can doi TK_x0000_(2)"/>
      <sheetName val="S`eet9"/>
      <sheetName val="VV-NTKL NHA _x000b_HO DOT 2"/>
      <sheetName val="THA_x000e_G 8"/>
      <sheetName val="AN CA _x0014_HANG 08"/>
      <sheetName val="Xuatkh/"/>
      <sheetName val="?TCTiet"/>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d' cOng"/>
      <sheetName val="CAPTHOAP"/>
      <sheetName val=" t`oat nuoc nc"/>
      <sheetName val="TKP"/>
      <sheetName val="TH VL_ NC_ DDHT Thanhphuoc"/>
      <sheetName val="TH4???????????ℨʢ?_x0004_??????崬ʢ?????"/>
      <sheetName val="DGdW"/>
      <sheetName val="To~g hop"/>
      <sheetName val="TXANG7"/>
      <sheetName val="Sxeet4"/>
      <sheetName val="To~g hop Q\47"/>
      <sheetName val="Chitieu-dam cac_x0000_loai"/>
      <sheetName val="QT LUONG NS_x0000_T 07"/>
      <sheetName val="TAM_x0000_UNG LUONG NS TH 10"/>
      <sheetName val="_x0000__x0000_DT"/>
      <sheetName val="T.Tinh"/>
      <sheetName val="²_x0000__x0000_han"/>
      <sheetName val="TSC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refreshError="1"/>
      <sheetData sheetId="292" refreshError="1"/>
      <sheetData sheetId="293" refreshError="1"/>
      <sheetData sheetId="294"/>
      <sheetData sheetId="295" refreshError="1"/>
      <sheetData sheetId="296" refreshError="1"/>
      <sheetData sheetId="297" refreshError="1"/>
      <sheetData sheetId="298"/>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refreshError="1"/>
      <sheetData sheetId="318"/>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refreshError="1"/>
      <sheetData sheetId="363" refreshError="1"/>
      <sheetData sheetId="364"/>
      <sheetData sheetId="365"/>
      <sheetData sheetId="366"/>
      <sheetData sheetId="367" refreshError="1"/>
      <sheetData sheetId="368" refreshError="1"/>
      <sheetData sheetId="369"/>
      <sheetData sheetId="370" refreshError="1"/>
      <sheetData sheetId="371" refreshError="1"/>
      <sheetData sheetId="372" refreshError="1"/>
      <sheetData sheetId="373" refreshError="1"/>
      <sheetData sheetId="374"/>
      <sheetData sheetId="375"/>
      <sheetData sheetId="376"/>
      <sheetData sheetId="377"/>
      <sheetData sheetId="378"/>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sheetData sheetId="399" refreshError="1"/>
      <sheetData sheetId="400" refreshError="1"/>
      <sheetData sheetId="401" refreshError="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sheetData sheetId="548" refreshError="1"/>
      <sheetData sheetId="549" refreshError="1"/>
      <sheetData sheetId="550"/>
      <sheetData sheetId="551" refreshError="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refreshError="1"/>
      <sheetData sheetId="603"/>
      <sheetData sheetId="604"/>
      <sheetData sheetId="605"/>
      <sheetData sheetId="606" refreshError="1"/>
      <sheetData sheetId="607"/>
      <sheetData sheetId="60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TKHC BBNT CNM"/>
      <sheetName val="BK_C 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A4" t="str">
            <v>Lé I</v>
          </cell>
        </row>
        <row r="5">
          <cell r="A5">
            <v>1</v>
          </cell>
          <cell r="C5">
            <v>1</v>
          </cell>
          <cell r="D5">
            <v>4</v>
          </cell>
          <cell r="E5" t="str">
            <v>B</v>
          </cell>
          <cell r="G5" t="str">
            <v>1</v>
          </cell>
          <cell r="H5">
            <v>1</v>
          </cell>
          <cell r="J5">
            <v>2</v>
          </cell>
          <cell r="K5" t="str">
            <v>A</v>
          </cell>
        </row>
        <row r="6">
          <cell r="A6">
            <v>2</v>
          </cell>
          <cell r="C6">
            <v>1</v>
          </cell>
          <cell r="D6">
            <v>3</v>
          </cell>
          <cell r="E6" t="str">
            <v>A</v>
          </cell>
          <cell r="G6" t="str">
            <v>2</v>
          </cell>
          <cell r="H6">
            <v>1</v>
          </cell>
          <cell r="J6">
            <v>1</v>
          </cell>
          <cell r="K6" t="str">
            <v>A</v>
          </cell>
        </row>
        <row r="7">
          <cell r="A7">
            <v>3</v>
          </cell>
          <cell r="C7">
            <v>1</v>
          </cell>
          <cell r="D7">
            <v>4</v>
          </cell>
          <cell r="E7" t="str">
            <v>C</v>
          </cell>
          <cell r="G7" t="str">
            <v>3</v>
          </cell>
          <cell r="I7">
            <v>1</v>
          </cell>
          <cell r="J7">
            <v>3</v>
          </cell>
          <cell r="K7" t="str">
            <v>B</v>
          </cell>
        </row>
        <row r="8">
          <cell r="A8">
            <v>4</v>
          </cell>
          <cell r="C8">
            <v>1</v>
          </cell>
          <cell r="D8">
            <v>2</v>
          </cell>
          <cell r="E8" t="str">
            <v>B</v>
          </cell>
          <cell r="G8">
            <v>4</v>
          </cell>
          <cell r="I8">
            <v>1</v>
          </cell>
          <cell r="J8">
            <v>3</v>
          </cell>
          <cell r="K8" t="str">
            <v>A</v>
          </cell>
        </row>
        <row r="9">
          <cell r="A9">
            <v>5</v>
          </cell>
          <cell r="C9">
            <v>1</v>
          </cell>
          <cell r="D9">
            <v>4</v>
          </cell>
          <cell r="E9" t="str">
            <v>A</v>
          </cell>
          <cell r="G9">
            <v>6</v>
          </cell>
          <cell r="I9">
            <v>1</v>
          </cell>
          <cell r="J9">
            <v>3</v>
          </cell>
          <cell r="K9" t="str">
            <v>C</v>
          </cell>
        </row>
        <row r="10">
          <cell r="A10">
            <v>6</v>
          </cell>
          <cell r="B10">
            <v>1</v>
          </cell>
          <cell r="C10">
            <v>2</v>
          </cell>
          <cell r="D10">
            <v>10</v>
          </cell>
          <cell r="E10" t="str">
            <v>BBC</v>
          </cell>
          <cell r="G10">
            <v>7</v>
          </cell>
          <cell r="H10">
            <v>1</v>
          </cell>
          <cell r="J10">
            <v>2</v>
          </cell>
          <cell r="K10" t="str">
            <v>B</v>
          </cell>
        </row>
        <row r="11">
          <cell r="A11">
            <v>7</v>
          </cell>
          <cell r="B11">
            <v>1</v>
          </cell>
          <cell r="C11">
            <v>1</v>
          </cell>
          <cell r="D11">
            <v>5</v>
          </cell>
          <cell r="E11" t="str">
            <v>AA</v>
          </cell>
          <cell r="G11">
            <v>8</v>
          </cell>
          <cell r="I11">
            <v>1</v>
          </cell>
          <cell r="J11">
            <v>4</v>
          </cell>
          <cell r="K11" t="str">
            <v>C</v>
          </cell>
        </row>
        <row r="12">
          <cell r="A12">
            <v>8</v>
          </cell>
          <cell r="B12">
            <v>1</v>
          </cell>
          <cell r="C12">
            <v>1</v>
          </cell>
          <cell r="D12">
            <v>5</v>
          </cell>
          <cell r="E12" t="str">
            <v>BB</v>
          </cell>
          <cell r="G12">
            <v>10</v>
          </cell>
          <cell r="H12">
            <v>1</v>
          </cell>
          <cell r="J12">
            <v>1</v>
          </cell>
          <cell r="K12" t="str">
            <v>B</v>
          </cell>
        </row>
        <row r="13">
          <cell r="A13">
            <v>9</v>
          </cell>
          <cell r="B13">
            <v>1</v>
          </cell>
          <cell r="D13">
            <v>2</v>
          </cell>
          <cell r="E13" t="str">
            <v>C</v>
          </cell>
          <cell r="G13">
            <v>12</v>
          </cell>
          <cell r="I13">
            <v>1</v>
          </cell>
          <cell r="J13">
            <v>4</v>
          </cell>
          <cell r="K13" t="str">
            <v>A</v>
          </cell>
        </row>
        <row r="14">
          <cell r="A14">
            <v>10</v>
          </cell>
          <cell r="C14">
            <v>2</v>
          </cell>
          <cell r="D14">
            <v>8</v>
          </cell>
          <cell r="E14" t="str">
            <v>BC</v>
          </cell>
          <cell r="G14">
            <v>13</v>
          </cell>
          <cell r="H14">
            <v>1</v>
          </cell>
          <cell r="J14">
            <v>1</v>
          </cell>
          <cell r="K14" t="str">
            <v>C</v>
          </cell>
        </row>
        <row r="15">
          <cell r="A15">
            <v>12</v>
          </cell>
          <cell r="C15">
            <v>1</v>
          </cell>
          <cell r="D15">
            <v>3</v>
          </cell>
          <cell r="E15" t="str">
            <v>B</v>
          </cell>
          <cell r="G15">
            <v>14</v>
          </cell>
          <cell r="H15">
            <v>1</v>
          </cell>
          <cell r="J15">
            <v>1</v>
          </cell>
          <cell r="K15" t="str">
            <v>A</v>
          </cell>
        </row>
        <row r="16">
          <cell r="A16">
            <v>13</v>
          </cell>
          <cell r="C16">
            <v>1</v>
          </cell>
          <cell r="D16">
            <v>3</v>
          </cell>
          <cell r="E16" t="str">
            <v>A</v>
          </cell>
          <cell r="G16">
            <v>15</v>
          </cell>
          <cell r="H16">
            <v>1</v>
          </cell>
          <cell r="J16">
            <v>1</v>
          </cell>
          <cell r="K16" t="str">
            <v>C</v>
          </cell>
        </row>
        <row r="17">
          <cell r="A17">
            <v>14</v>
          </cell>
          <cell r="B17">
            <v>1</v>
          </cell>
          <cell r="C17">
            <v>1</v>
          </cell>
          <cell r="D17">
            <v>5</v>
          </cell>
          <cell r="E17" t="str">
            <v>CC</v>
          </cell>
          <cell r="G17">
            <v>16</v>
          </cell>
          <cell r="H17">
            <v>1</v>
          </cell>
          <cell r="J17">
            <v>2</v>
          </cell>
          <cell r="K17" t="str">
            <v>A</v>
          </cell>
        </row>
        <row r="18">
          <cell r="A18">
            <v>15</v>
          </cell>
          <cell r="C18">
            <v>1</v>
          </cell>
          <cell r="D18">
            <v>4</v>
          </cell>
          <cell r="E18" t="str">
            <v>B</v>
          </cell>
          <cell r="G18">
            <v>19</v>
          </cell>
          <cell r="I18">
            <v>1</v>
          </cell>
          <cell r="J18">
            <v>3</v>
          </cell>
          <cell r="K18" t="str">
            <v>A</v>
          </cell>
        </row>
        <row r="19">
          <cell r="A19">
            <v>16</v>
          </cell>
          <cell r="C19">
            <v>1</v>
          </cell>
          <cell r="D19">
            <v>3</v>
          </cell>
          <cell r="E19" t="str">
            <v>A</v>
          </cell>
          <cell r="G19">
            <v>20</v>
          </cell>
          <cell r="H19">
            <v>1</v>
          </cell>
          <cell r="J19">
            <v>1</v>
          </cell>
          <cell r="K19" t="str">
            <v>B</v>
          </cell>
        </row>
        <row r="20">
          <cell r="A20" t="str">
            <v>4-5</v>
          </cell>
          <cell r="B20">
            <v>1</v>
          </cell>
          <cell r="D20">
            <v>1</v>
          </cell>
          <cell r="E20" t="str">
            <v>B</v>
          </cell>
          <cell r="G20">
            <v>22</v>
          </cell>
          <cell r="I20">
            <v>1</v>
          </cell>
          <cell r="J20">
            <v>4</v>
          </cell>
          <cell r="K20" t="str">
            <v>B</v>
          </cell>
        </row>
        <row r="21">
          <cell r="A21" t="str">
            <v>4-6</v>
          </cell>
          <cell r="B21">
            <v>1</v>
          </cell>
          <cell r="D21">
            <v>2</v>
          </cell>
          <cell r="E21" t="str">
            <v>B</v>
          </cell>
          <cell r="G21">
            <v>23</v>
          </cell>
          <cell r="H21">
            <v>1</v>
          </cell>
          <cell r="J21">
            <v>2</v>
          </cell>
          <cell r="K21" t="str">
            <v>C</v>
          </cell>
        </row>
        <row r="22">
          <cell r="A22" t="str">
            <v>4-7</v>
          </cell>
          <cell r="B22">
            <v>1</v>
          </cell>
          <cell r="D22">
            <v>1</v>
          </cell>
          <cell r="E22" t="str">
            <v>C</v>
          </cell>
          <cell r="G22">
            <v>25</v>
          </cell>
          <cell r="H22">
            <v>1</v>
          </cell>
          <cell r="J22">
            <v>2</v>
          </cell>
          <cell r="K22" t="str">
            <v>C</v>
          </cell>
        </row>
        <row r="23">
          <cell r="A23" t="str">
            <v>4-8</v>
          </cell>
          <cell r="B23">
            <v>1</v>
          </cell>
          <cell r="D23">
            <v>2</v>
          </cell>
          <cell r="E23" t="str">
            <v>A</v>
          </cell>
          <cell r="G23">
            <v>26</v>
          </cell>
          <cell r="H23">
            <v>2</v>
          </cell>
          <cell r="J23">
            <v>4</v>
          </cell>
          <cell r="K23" t="str">
            <v>AB</v>
          </cell>
        </row>
        <row r="24">
          <cell r="A24" t="str">
            <v>4-9</v>
          </cell>
          <cell r="B24">
            <v>1</v>
          </cell>
          <cell r="C24">
            <v>1</v>
          </cell>
          <cell r="D24">
            <v>5</v>
          </cell>
          <cell r="E24" t="str">
            <v>CB</v>
          </cell>
          <cell r="G24">
            <v>27</v>
          </cell>
          <cell r="I24">
            <v>1</v>
          </cell>
          <cell r="J24">
            <v>4</v>
          </cell>
          <cell r="K24" t="str">
            <v>A</v>
          </cell>
        </row>
        <row r="25">
          <cell r="A25" t="str">
            <v>4-10</v>
          </cell>
          <cell r="B25">
            <v>1</v>
          </cell>
          <cell r="D25">
            <v>1</v>
          </cell>
          <cell r="E25" t="str">
            <v>C</v>
          </cell>
          <cell r="G25">
            <v>28</v>
          </cell>
          <cell r="I25">
            <v>1</v>
          </cell>
          <cell r="J25">
            <v>4</v>
          </cell>
          <cell r="K25" t="str">
            <v>B</v>
          </cell>
        </row>
        <row r="26">
          <cell r="A26" t="str">
            <v>4-11</v>
          </cell>
          <cell r="B26">
            <v>1</v>
          </cell>
          <cell r="C26">
            <v>2</v>
          </cell>
          <cell r="D26">
            <v>10</v>
          </cell>
          <cell r="E26" t="str">
            <v>CAB</v>
          </cell>
          <cell r="G26" t="str">
            <v>29-1</v>
          </cell>
          <cell r="H26">
            <v>1</v>
          </cell>
          <cell r="I26">
            <v>3</v>
          </cell>
          <cell r="J26">
            <v>14</v>
          </cell>
          <cell r="K26" t="str">
            <v>AACC</v>
          </cell>
        </row>
        <row r="27">
          <cell r="A27" t="str">
            <v>4-2-2</v>
          </cell>
          <cell r="B27">
            <v>1</v>
          </cell>
          <cell r="D27">
            <v>2</v>
          </cell>
          <cell r="E27" t="str">
            <v>C</v>
          </cell>
          <cell r="G27" t="str">
            <v>29-2</v>
          </cell>
          <cell r="H27">
            <v>1</v>
          </cell>
          <cell r="J27">
            <v>2</v>
          </cell>
          <cell r="K27" t="str">
            <v>B</v>
          </cell>
        </row>
        <row r="28">
          <cell r="A28" t="str">
            <v>4-2-3</v>
          </cell>
          <cell r="B28">
            <v>1</v>
          </cell>
          <cell r="D28">
            <v>2</v>
          </cell>
          <cell r="E28" t="str">
            <v>C</v>
          </cell>
          <cell r="G28" t="str">
            <v>29-3</v>
          </cell>
          <cell r="H28">
            <v>1</v>
          </cell>
          <cell r="J28">
            <v>2</v>
          </cell>
          <cell r="K28" t="str">
            <v>B</v>
          </cell>
        </row>
        <row r="29">
          <cell r="A29" t="str">
            <v>11-1</v>
          </cell>
          <cell r="B29">
            <v>1</v>
          </cell>
          <cell r="D29">
            <v>2</v>
          </cell>
          <cell r="E29" t="str">
            <v>A</v>
          </cell>
          <cell r="G29" t="str">
            <v>29-4</v>
          </cell>
          <cell r="H29">
            <v>1</v>
          </cell>
          <cell r="J29">
            <v>2</v>
          </cell>
          <cell r="K29" t="str">
            <v>C</v>
          </cell>
        </row>
        <row r="30">
          <cell r="A30" t="str">
            <v>11-2</v>
          </cell>
          <cell r="C30">
            <v>2</v>
          </cell>
          <cell r="D30">
            <v>8</v>
          </cell>
          <cell r="E30" t="str">
            <v>AC</v>
          </cell>
          <cell r="G30" t="str">
            <v>29-5</v>
          </cell>
          <cell r="I30">
            <v>1</v>
          </cell>
          <cell r="J30">
            <v>4</v>
          </cell>
          <cell r="K30" t="str">
            <v>C</v>
          </cell>
        </row>
        <row r="31">
          <cell r="A31" t="str">
            <v>Tæng Lé1</v>
          </cell>
          <cell r="B31">
            <v>15</v>
          </cell>
          <cell r="C31">
            <v>21</v>
          </cell>
          <cell r="D31">
            <v>101</v>
          </cell>
          <cell r="G31" t="str">
            <v>29-6</v>
          </cell>
          <cell r="I31">
            <v>1</v>
          </cell>
          <cell r="J31">
            <v>4</v>
          </cell>
          <cell r="K31" t="str">
            <v>A</v>
          </cell>
        </row>
        <row r="32">
          <cell r="A32" t="str">
            <v>Tæng céng
( LéI+Lé2 )</v>
          </cell>
          <cell r="B32">
            <v>33</v>
          </cell>
          <cell r="C32">
            <v>43</v>
          </cell>
          <cell r="D32">
            <v>215</v>
          </cell>
          <cell r="E32" t="str">
            <v>25A
24B
26C</v>
          </cell>
          <cell r="G32">
            <v>30</v>
          </cell>
          <cell r="I32">
            <v>1</v>
          </cell>
          <cell r="J32">
            <v>4</v>
          </cell>
          <cell r="K32" t="str">
            <v>C</v>
          </cell>
        </row>
        <row r="33">
          <cell r="G33">
            <v>31</v>
          </cell>
          <cell r="I33">
            <v>4</v>
          </cell>
          <cell r="J33">
            <v>16</v>
          </cell>
          <cell r="K33" t="str">
            <v>AABC</v>
          </cell>
        </row>
        <row r="34">
          <cell r="G34">
            <v>32</v>
          </cell>
          <cell r="H34">
            <v>1</v>
          </cell>
          <cell r="I34">
            <v>3</v>
          </cell>
          <cell r="J34">
            <v>14</v>
          </cell>
          <cell r="K34" t="str">
            <v>BABC</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XD"/>
      <sheetName val="TLST"/>
      <sheetName val="CT35"/>
      <sheetName val="CT0,4"/>
      <sheetName val="DCS nha may"/>
      <sheetName val="DSPK35+0,4"/>
      <sheetName val="VC35+0.4"/>
      <sheetName val="K.S"/>
      <sheetName val="THDT"/>
      <sheetName val="Tiep dat"/>
      <sheetName val="TTTBA"/>
      <sheetName val="VLNCMTC"/>
      <sheetName val="THKPTBA"/>
      <sheetName val="TN"/>
      <sheetName val="CTNH"/>
      <sheetName val="KPCTNH"/>
      <sheetName val="TDT"/>
      <sheetName val="CH set+cS"/>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XL4Poppy"/>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ienluong"/>
      <sheetName val="SILICATE"/>
      <sheetName val="Lç khoan LK1"/>
      <sheetName val="dtxl"/>
      <sheetName val="BSQ3"/>
      <sheetName val="Sheet1"/>
      <sheetName val="du lieu du toan"/>
      <sheetName val="Sheet2"/>
      <sheetName val="TH"/>
      <sheetName val="DL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ra_vat_lieu"/>
      <sheetName val="THDT"/>
      <sheetName val="DM-Goc"/>
      <sheetName val="Gia-CT"/>
      <sheetName val="PTCP"/>
      <sheetName val="cphoi"/>
      <sheetName val="XL4Poppy"/>
      <sheetName val=""/>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00000000"/>
      <sheetName val="10000000"/>
      <sheetName val="DTCT"/>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Tai khoan"/>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Mau NT cho doi"/>
      <sheetName val="THDG- Nha VS"/>
      <sheetName val="THDG- Mong thiet bi"/>
      <sheetName val="gvl"/>
      <sheetName val="Tong hop phan bo nhien lieu"/>
      <sheetName val="XD Ninh Quang"/>
      <sheetName val="K10"/>
      <sheetName val="PB chi tiet"/>
      <sheetName val="tong hop phan bo nhien lieu "/>
      <sheetName val="ESTI."/>
      <sheetName val="DI-ESTI"/>
      <sheetName val="THCT"/>
      <sheetName val="THDZ0,4"/>
      <sheetName val="TH DZ35"/>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402"/>
      <sheetName val="MTL$-INTER"/>
      <sheetName val="SILICATE"/>
      <sheetName val="tong hgp"/>
      <sheetName val="YL4Test5"/>
      <sheetName val="[TKKT_15Alan1-dg.xlsYPTDG"/>
      <sheetName val="[TKKT_15Alan1-dg.xls࡝DTCTNÀNG"/>
      <sheetName val="_TKKT_15Alan1-dg.xls࡝DTCTNÀNG"/>
      <sheetName val="_TKKT_15Alan1-dg.xlsYPTDG"/>
      <sheetName val="Gia KS"/>
      <sheetName val="DTCT-TB"/>
      <sheetName val="cat vaɮѧ"/>
      <sheetName val="\HKP22-46"/>
      <sheetName val="ႀ￸B"/>
      <sheetName val="CANDOI"/>
      <sheetName val="GT"/>
      <sheetName val="GITHICH"/>
      <sheetName val="KQ"/>
      <sheetName val="GT KQ"/>
      <sheetName val="NS"/>
      <sheetName val="GT NS"/>
      <sheetName val="CNO"/>
      <sheetName val="CHITIEU"/>
      <sheetName val="THTram"/>
      <sheetName val="CHITIET"/>
      <sheetName val="[TKKT_15Ala"/>
      <sheetName val="cat va??"/>
      <sheetName val="??B"/>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x000d_BTA"/>
      <sheetName val="D_x0014_CTQD"/>
      <sheetName val="_x0004_TCT22-46"/>
      <sheetName val="_x0007_XL"/>
      <sheetName val="_x0013_heet2"/>
      <sheetName val="to.ghoptt"/>
      <sheetName val="Bu_vat_lieu"/>
      <sheetName val="¢çeet9"/>
      <sheetName val="_x000a_BTA"/>
      <sheetName val="GiaVL"/>
      <sheetName val="cat va__"/>
      <sheetName val="_HKP22-46"/>
      <sheetName val="chiet tifh khoan son "/>
      <sheetName val="Du_lieu"/>
      <sheetName val="TNBH_x0000_ͧ_x001f_[TKKT_15Alan1-dg.xls]tls"/>
      <sheetName val="TKKT_15Alan1-dg"/>
      <sheetName val="TK"/>
      <sheetName val="Giaitrinh"/>
      <sheetName val="M02"/>
      <sheetName val="M03"/>
      <sheetName val="M5"/>
      <sheetName val="hd01"/>
      <sheetName val="CT35"/>
      <sheetName val="Gia"/>
      <sheetName val="FD"/>
      <sheetName val="GI"/>
      <sheetName val="EE (3)"/>
      <sheetName val="PAVEMENT"/>
      <sheetName val="TRAFFIC"/>
      <sheetName val="[TKKT_15Alan1-dg.xls?DTCTNÀNG"/>
      <sheetName val="TH khoan ha_x0000_"/>
      <sheetName val="TH_DZ35"/>
      <sheetName val="__B"/>
      <sheetName val="¸TCT30+8"/>
      <sheetName val="ctdg"/>
      <sheetName val="_TKKT_15Ala"/>
      <sheetName val="CTTra"/>
      <sheetName val="Don gia kꦤoan son "/>
      <sheetName val="_BTA"/>
      <sheetName val="tra,vat-lieu"/>
      <sheetName val="\ra_bang"/>
      <sheetName val="Lç khoan LK1"/>
      <sheetName val="[TKKT_15Alan1-䡤g.xlsYPTDG"/>
      <sheetName val="_TKKT_15Alan1-dg.xls?DTCTNÀNG"/>
      <sheetName val="TH khoan ha?"/>
      <sheetName val="TNBH?ͧ_x001f_[TKKT_15Alan1-dg.xls]tls"/>
      <sheetName val="chiet tinh Khoan gib cong"/>
      <sheetName val="_TKKT_15Alan1-dg.xls_DTCTNÀNG"/>
      <sheetName val="BANGTRA"/>
      <sheetName val="TH-XL"/>
      <sheetName val="_x0000__x0000__x0000__x0000_??_x0000__x0000__x0000__x0000__x0000__x0000__x0000__x0000_??_x0000__x0000_±_x0000__x0000__x0000__x0000__x0000__x0000__x0000__x0000__x0000__x0000__x0000__x0000_"/>
      <sheetName val="Tongh/p"/>
      <sheetName val="Tongh_p"/>
      <sheetName val="TH VL, NC, DDHT Thanhphuoc"/>
      <sheetName val="??????????????????±????????????"/>
      <sheetName val="DATA"/>
      <sheetName val="VL,NC"/>
      <sheetName val="373 ²_x0000_"/>
      <sheetName val="ESUI."/>
      <sheetName val="DTCTFÀNG"/>
      <sheetName val="dbgt(tuyan)"/>
      <sheetName val="VAB"/>
      <sheetName val="#REF"/>
      <sheetName val="Sheeô4"/>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cad vang"/>
      <sheetName val="TNBH??_x001f_[TKKT_15Alan1-dg.xls]tls"/>
      <sheetName val="KKKKKKKK"/>
      <sheetName val="TH khoan ha_"/>
      <sheetName val="chiet tinh Khoan gia cofg"/>
      <sheetName val="chi tiet Kho`n GC+HTP"/>
      <sheetName val="BO"/>
      <sheetName val="TNBH_ͧ_x001f__TKKT_15Alan1-dg.xls_tls"/>
      <sheetName val="tc_Bia_TC_(3-"/>
      <sheetName val="TH_khoan_GC+@TP"/>
      <sheetName val="Dongia_khoan_gia_cong"/>
      <sheetName val="DongiaK_lap_TB"/>
      <sheetName val="ES\I_"/>
      <sheetName val="Mau_NT_cho_doy"/>
      <sheetName val="_TKKT_15Alan1-䡤g.xlsYPTDG"/>
      <sheetName val="ၛTKKT_15Alan1-dg.xls_THKPTNANG"/>
      <sheetName val="[TKKT_15Alan1-dg.xls䁝GXL"/>
      <sheetName val="_TKKT_15Alan1-dg.xls䁝GXL"/>
      <sheetName val="chiet tGh khoan son "/>
      <sheetName val="Thuc thanh"/>
      <sheetName val="caࡴ vaɮѧ"/>
      <sheetName val="TJGTXL05"/>
      <sheetName val="px#_x000a_tl"/>
      <sheetName val="BKTH"/>
      <sheetName val="nhap_xuat_ton"/>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refreshError="1"/>
      <sheetData sheetId="472"/>
      <sheetData sheetId="473" refreshError="1"/>
      <sheetData sheetId="474" refreshError="1"/>
      <sheetData sheetId="475"/>
      <sheetData sheetId="476"/>
      <sheetData sheetId="477" refreshError="1"/>
      <sheetData sheetId="478" refreshError="1"/>
      <sheetData sheetId="479"/>
      <sheetData sheetId="480" refreshError="1"/>
      <sheetData sheetId="481"/>
      <sheetData sheetId="482"/>
      <sheetData sheetId="483" refreshError="1"/>
      <sheetData sheetId="484" refreshError="1"/>
      <sheetData sheetId="485"/>
      <sheetData sheetId="486"/>
      <sheetData sheetId="487" refreshError="1"/>
      <sheetData sheetId="488"/>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tong du toan"/>
      <sheetName val="Liet ke TBA 1x1_x0003_"/>
      <sheetName val=""/>
      <sheetName val="Don gia III"/>
      <sheetName val="Don gia CT"/>
      <sheetName val="Gia vat tu"/>
      <sheetName val="Liet C_x000f__x0000__x0000_BA 3x15"/>
      <sheetName val="Liet C_x000f_"/>
      <sheetName val="Define finishing"/>
      <sheetName val="TONGKE3p"/>
      <sheetName val="CHITIET VL-NC"/>
      <sheetName val="gvl"/>
      <sheetName val="Liet C_x000f_??BA 3x15"/>
      <sheetName val="CHITIET VL-NC-TT1p"/>
      <sheetName val="Liet ke TT 3 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VanChuyen"/>
      <sheetName val="TT-35KV+TBA"/>
      <sheetName val="35KV"/>
      <sheetName val="TBA "/>
      <sheetName val="T_35KV"/>
      <sheetName val="Thop"/>
      <sheetName val="TT_0,22KV"/>
      <sheetName val="0,22"/>
      <sheetName val="T_0,22KV"/>
      <sheetName val="CP_Thietbi"/>
      <sheetName val="XAY LAP 0,2 kV"/>
      <sheetName val="CP_Xaylap"/>
      <sheetName val="CP_Khac"/>
      <sheetName val="VLC_0,22"/>
      <sheetName val="VL_35"/>
      <sheetName val="THVL"/>
      <sheetName val="CP KHAC 0,2 kV"/>
      <sheetName val="TONG DU TOAN 0,22 kV"/>
      <sheetName val="Gia_GC_Satth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VaoMavaKL"/>
      <sheetName val="VaoSL"/>
      <sheetName val="KQPTVL"/>
      <sheetName val="KQPTVLNgang"/>
      <sheetName val="DMCTDoiDonVi"/>
      <sheetName val="CMa"/>
      <sheetName val="NC"/>
      <sheetName val="MTC"/>
      <sheetName val="ဳ0000000"/>
      <sheetName val="Tra_bang"/>
      <sheetName val="XL_x0014_Poppy"/>
      <sheetName val="NHALCONGdu_x000f_ng"/>
      <sheetName val="Nha_x000e_ cong`#/.g"/>
      <sheetName val="XL4Poppy (2䀁"/>
      <sheetName val="DTCT"/>
      <sheetName val="DGduong"/>
      <sheetName val="PhatsiûÎ"/>
      <sheetName val="TT"/>
      <sheetName val="THM"/>
      <sheetName val="THAT"/>
      <sheetName val="THTN"/>
      <sheetName val="THGC"/>
      <sheetName val="GCTL"/>
      <sheetName val="?0000000"/>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AVL"/>
      <sheetName val="TT35"/>
      <sheetName val="Chiet tinh dz35"/>
      <sheetName val="FHANCONGduong"/>
      <sheetName val="N`an cong cong"/>
      <sheetName val="Tai khoan"/>
      <sheetName val="CTGS"/>
      <sheetName val="XL4Poppy (2?"/>
      <sheetName val="²_x0000__x0000_t4"/>
      <sheetName val="Nhan cong`#_.g"/>
      <sheetName val="Nha_x000e_ cong`#_.g"/>
      <sheetName val="_0000000"/>
      <sheetName val="XL4Poppy (2_"/>
      <sheetName val="Dieuchinh"/>
      <sheetName val="Bang_tra"/>
      <sheetName val="gvl"/>
      <sheetName val="NHALCOJGduong"/>
      <sheetName val="TPAN-TRUONGXUAN"/>
      <sheetName val="S(eet12"/>
      <sheetName val="HE SO"/>
      <sheetName val="MTO REV.2(ARMOR)"/>
      <sheetName val="Cp&gt;10-Ln&lt;10"/>
      <sheetName val="Ln&lt;20"/>
      <sheetName val="EIRR&gt;1&lt;1"/>
      <sheetName val="EIRR&gt; 2"/>
      <sheetName val="EIRR&lt;2"/>
      <sheetName val="Nhan ckng cong"/>
      <sheetName val="10_x0010_00000"/>
      <sheetName val="XL4Pop0y (2)"/>
      <sheetName val="Nhan cong`_x0003_/.g"/>
      <sheetName val="TSCD"/>
      <sheetName val="tra_vat_lieu"/>
      <sheetName val="NHANCONGduo.g"/>
      <sheetName val="Sh_x0003__x0000_t3"/>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Coc 32 m(Cho mo)"/>
      <sheetName val="NHALÃONGduong"/>
      <sheetName val="Óheet1"/>
      <sheetName val="CÈTT"/>
      <sheetName val="TRAN-TÒUONGXUAN"/>
      <sheetName val="XXHXXXXX"/>
      <sheetName val="V!oSL"/>
      <sheetName val="ÄMCTDoiDonVi"/>
      <sheetName val="2000_x0010_000"/>
      <sheetName val="²"/>
      <sheetName val="Sh_x0003_"/>
      <sheetName val="Nhan cong`_x0003__.g"/>
      <sheetName val="chiet tinh"/>
      <sheetName val="Shegt6"/>
      <sheetName val="Shget7"/>
      <sheetName val="Sjeet8"/>
      <sheetName val="Sheeu15"/>
      <sheetName val="XXXYXXXX"/>
      <sheetName val="XL4Test5S"/>
      <sheetName val="Nhan_cong`#__g"/>
      <sheetName val="Nha_cong`#__g"/>
      <sheetName val="vlieu"/>
      <sheetName val="CLa"/>
      <sheetName val="²??t4"/>
      <sheetName val="Sh_x0003_?t3"/>
      <sheetName val="Overview"/>
      <sheetName val="tra-vat-lieu"/>
      <sheetName val="²_x0000__x0000_€t4"/>
      <sheetName val="²__t4"/>
      <sheetName val="MTL$-INTER"/>
      <sheetName val="²??€t4"/>
      <sheetName val="SUMMARY"/>
      <sheetName val="Sh_x0003__t3"/>
      <sheetName val="KQPTRLNgang"/>
      <sheetName val="DTCP"/>
      <sheetName val="HL4Poppy"/>
      <sheetName val="TRAN-TRUONG塅䕃⹌塅E(2)"/>
      <sheetName val="Tra KS"/>
      <sheetName val="uniBase"/>
      <sheetName val="vniBase"/>
      <sheetName val="abcBase"/>
      <sheetName val="TRAN-TRUONG????E(2)"/>
      <sheetName val="chu chuong"/>
      <sheetName val="Chart1"/>
      <sheetName val="Chi phi khac 4.3KH-CP"/>
      <sheetName val="DT32"/>
      <sheetName val="Phatsi��"/>
      <sheetName val="�_x0000__x0000_�t4"/>
      <sheetName val="�??�t4"/>
      <sheetName val="�"/>
      <sheetName val="Nhatkychung"/>
      <sheetName val="Nhatkychung - cu"/>
      <sheetName val="XL4Poppy_(2?"/>
      <sheetName val="NEW-PANEL"/>
      <sheetName val="Truot_nen"/>
      <sheetName val="chitimc"/>
      <sheetName val="_x0000__x0010_*_x0000__x0000__x0000_'"/>
      <sheetName val="Sheet!3"/>
      <sheetName val="DAMNEN KHONG HC"/>
      <sheetName val="DAM NEN HC"/>
      <sheetName val="XL4Po`py (2?"/>
      <sheetName val="Luong+may"/>
      <sheetName val="N`an cgng cong"/>
      <sheetName val="²__€t4"/>
      <sheetName val="M_x0014_C"/>
      <sheetName val="Chiet_tinh_dz35"/>
      <sheetName val="TRAN-TRUONG____E(2)"/>
      <sheetName val="THPD ±µ_x0008_&quot;_x0000__x0000__x0000_"/>
      <sheetName val="THPD ±µ_x0008_&quot;???"/>
      <sheetName val="nhan cong"/>
      <sheetName val="T_NG HOP VL-NC TT"/>
      <sheetName val="NHALCO_x000e_Gduong"/>
      <sheetName val="FA-LISTING"/>
      <sheetName val="tuong"/>
      <sheetName val="QMCT"/>
      <sheetName val="XXX೼_x0000_XXX"/>
      <sheetName val="@SO"/>
      <sheetName val="XN'4"/>
      <sheetName val="Input"/>
      <sheetName val="cvc"/>
      <sheetName val="Phatsi??"/>
      <sheetName val="�__�t4"/>
      <sheetName val="_x0000__x0000__x0000__x0000__x0000__x0000__x0000__x0000_ (2)"/>
      <sheetName val="_x0000__x0000__x0000__x0000__x0000__x0000__x0000__x0000_ (2?"/>
      <sheetName val="????????"/>
      <sheetName val="???????? (2)"/>
      <sheetName val="???????? (2?"/>
      <sheetName val="JD"/>
      <sheetName val="BXLDL"/>
      <sheetName val="THPD ±µ_x0008_&quot;___"/>
      <sheetName val="TTDN"/>
      <sheetName val="XL4Poppy_(2_"/>
      <sheetName val="2      0"/>
      <sheetName val="XL4Po`py (2䀁"/>
      <sheetName val="?_x0010_*???'"/>
      <sheetName val="CPTNo"/>
      <sheetName val="Quan Ly Ban Ve TKTC"/>
      <sheetName val="CODE"/>
      <sheetName val="XL4Po`py (2_"/>
      <sheetName val="KKKKKKKK"/>
      <sheetName val="CHT_x0014_"/>
      <sheetName val="luong06"/>
      <sheetName val="XXX೼"/>
      <sheetName val="Phatsi__"/>
      <sheetName val="KKKKKKKK (2)"/>
      <sheetName val="KKKKKKKK (2?"/>
      <sheetName val="XL_x005f_x0014_Poppy"/>
      <sheetName val="NHALCONGdu_x005f_x000f_ng"/>
      <sheetName val="Nha_x005f_x000e_ cong`#_.g"/>
      <sheetName val="Parem"/>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XXX೼?XXX"/>
      <sheetName val="????t4"/>
      <sheetName val="_x0004__x0000_"/>
      <sheetName val="________"/>
      <sheetName val="________ (2)"/>
      <sheetName val="________ (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X2.xls_x0002__x0000__x0000_ND_x0002_"/>
      <sheetName val="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XL-35"/>
      <sheetName val="ctdz35"/>
      <sheetName val="VC-35"/>
      <sheetName val="btdz35"/>
      <sheetName val="CPXL-TBA"/>
      <sheetName val="TTTram "/>
      <sheetName val="BT TBA"/>
      <sheetName val="VanChuyen"/>
      <sheetName val="TTDZ0,4"/>
      <sheetName val="BT 0,4"/>
      <sheetName val="TH TB"/>
      <sheetName val="TH "/>
      <sheetName val="Sheet1"/>
      <sheetName val="Th TBA"/>
      <sheetName val="ct"/>
      <sheetName val="NT"/>
      <sheetName val="NTCL"/>
      <sheetName val="TM"/>
      <sheetName val="XL4Poppy"/>
      <sheetName val="VC-TBA"/>
      <sheetName val="CPXL-0,4"/>
      <sheetName val="T.DS-PK"/>
      <sheetName val="VC.0,4"/>
      <sheetName val="CPXL-ct"/>
      <sheetName val="BTct"/>
      <sheetName val="TT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13.BANG CT"/>
      <sheetName val="14.MMUS GIUA NHIP"/>
      <sheetName val="4.HSPBngang"/>
      <sheetName val="6.Tinh tai"/>
      <sheetName val="2 NSl"/>
      <sheetName val="17.US CHU tho a_b"/>
      <sheetName val="15.MMUS GOI"/>
      <sheetName val="5.BANG I"/>
      <sheetName val="HC"/>
      <sheetName val="QLN"/>
      <sheetName val="KTHUAT"/>
      <sheetName val="KT"/>
      <sheetName val="CN"/>
      <sheetName val="DLo"/>
      <sheetName val="BDa"/>
      <sheetName val="CDong"/>
      <sheetName val="KTang"/>
      <sheetName val="PBat"/>
      <sheetName val="TThuy"/>
      <sheetName val="CXa"/>
      <sheetName val="THop"/>
      <sheetName val="DGKV1"/>
      <sheetName val="GVTKV1"/>
      <sheetName val="ctdz35"/>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M tt van DZ 35 kV"/>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SILICATE"/>
      <sheetName val="MTO REV.0"/>
      <sheetName val="dieuchinh"/>
      <sheetName val="chitimc"/>
      <sheetName val="dtxl"/>
      <sheetName val="KH-Q1,Q2,01"/>
      <sheetName val="DG_QUANG NINH"/>
      <sheetName val="Hướng dẫn"/>
      <sheetName val="Ví dụ hàm Vlookup"/>
      <sheetName val="Gvl_QN"/>
      <sheetName val="Gvlks_QN"/>
      <sheetName val="gtrin⁨"/>
      <sheetName val="     ien 110 kV"/>
      <sheetName val="NC Day su      ien"/>
      <sheetName val="     ien 35 kV"/>
      <sheetName val="Hu?ng d?n"/>
      <sheetName val="Ví d? hàm Vlookup"/>
      <sheetName val="DE tu van"/>
      <sheetName val="Income Statement"/>
      <sheetName val="Shareholders' Equity"/>
      <sheetName val="PTDG (2)"/>
      <sheetName val="TTDZ22"/>
      <sheetName val="Chiettinh dz0,4"/>
      <sheetName val="VL-NCf 35 KV"/>
      <sheetName val="Tien lumng MB-2"/>
      <sheetName val="Tien lumng MB-5"/>
      <sheetName val="cot_xa"/>
      <sheetName val="Mong"/>
      <sheetName val="Thep dia"/>
      <sheetName val="THDT DZ 010 kV"/>
      <sheetName val="XL4Poppy"/>
      <sheetName val="LKVL_CK_HT_GD1"/>
      <sheetName val="CHITIET VL_NC"/>
      <sheetName val="VCV_BE_TONG"/>
      <sheetName val="NHATKY"/>
      <sheetName val="gtrin?"/>
      <sheetName val="CT -THVLNC"/>
      <sheetName val="Hoá Ðon NV"/>
      <sheetName val="MTL$-INTER"/>
      <sheetName val="gvl_x0000__x0000__x0000__x0000__x0000__x0000__x0000__x0000__x0000__x0000__x0000__x0000_쉘ž_x0000__x0004__x0000__x0000__x0000__x0000__x0000__x0000_॔ǥ_x0000__x0000__x0000__x0000_"/>
      <sheetName val="gvl????????????쉘ž?_x0004_??????॔ǥ????"/>
      <sheetName val="M@-2"/>
      <sheetName val="Hu_ng d_n"/>
      <sheetName val="Ví d_ hàm Vlookup"/>
      <sheetName val="gtrin_"/>
      <sheetName val="TTVanChuyen"/>
      <sheetName val="Tien luonc LB-2"/>
      <sheetName val="Tien luong MB%4"/>
      <sheetName val="Tien luong LBK"/>
      <sheetName val="Tien duong MP-12"/>
      <sheetName val="ML18-6"/>
      <sheetName val="Sheut2"/>
      <sheetName val="gaathanh1"/>
      <sheetName val="ctdg"/>
      <sheetName val="tonghop"/>
      <sheetName val="DG_LANG SON"/>
      <sheetName val="Gvl_LS"/>
      <sheetName val="Gvlks_LS"/>
      <sheetName val="Tie~ luong M4T-1"/>
      <sheetName val="gvl____________쉘ž__x0004_______॔ǥ____"/>
      <sheetName val="Revenue"/>
      <sheetName val="gvl_x0000_쉘ž_x0000__x0004__x0000_॔ǥ_x0000_쌄ž_x0000_O_x0000_J[DZ110K~1.XLS"/>
      <sheetName val="PTVT"/>
      <sheetName val="DGKS"/>
      <sheetName val="KSTK"/>
      <sheetName val="THKP"/>
      <sheetName val="XL"/>
      <sheetName val="DTCT"/>
      <sheetName val="PTDG"/>
      <sheetName val="GiaTB"/>
      <sheetName val="THMayTC"/>
      <sheetName val="THVT"/>
      <sheetName val="Hý?ng d?n"/>
      <sheetName val="Hoá Ðõn NV"/>
      <sheetName val="TONG_x000b_E3p "/>
      <sheetName val="'iathanh1"/>
      <sheetName val="CHITIE_x0004_ VL-NC-_x0004_T -1p"/>
      <sheetName val="CHITIET _x0016_L-NC"/>
      <sheetName val="_x0006_C"/>
      <sheetName val="KP_x0016_C-BD "/>
      <sheetName val="THCT"/>
      <sheetName val="THDZ0,4"/>
      <sheetName val="TH DZ35"/>
      <sheetName val="THTram"/>
      <sheetName val="kinh phí XD"/>
      <sheetName val="VL,NC,MTC"/>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K-C T"/>
      <sheetName val="Balance Sheet"/>
      <sheetName val="NC Dai su Phu kien"/>
      <sheetName val="ru4Test5"/>
      <sheetName val="Hý_ng d_n"/>
      <sheetName val="Sheet4"/>
      <sheetName val="KHAU TRU 6%"/>
      <sheetName val="TRUY LUONG 350000"/>
      <sheetName val="00000001"/>
      <sheetName val="T_x000f_NG HOP VL-NC TT"/>
      <sheetName val=""/>
      <sheetName val="____________J_DZ110K~1.XLS_THPD"/>
      <sheetName val="gvl_______________x0004________g____"/>
      <sheetName val="gvl?쉘ž?_x0004_?॔ǥ?쌄ž?O?J[DZ110K~1.XLS"/>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KB"/>
      <sheetName val="DZ 0.4"/>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Tbuoc thue)"/>
      <sheetName val="_iathanh1"/>
      <sheetName val="T_xffff_T.5"/>
      <sheetName val="[DZ110K~1.XLS}MB-6"/>
      <sheetName val="_DZ110K~1.XLS}MB-6"/>
      <sheetName val="gvl________________x0004_____________"/>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cell r="E3">
            <v>16776</v>
          </cell>
          <cell r="F3"/>
          <cell r="G3" t="str">
            <v>03.1112</v>
          </cell>
        </row>
        <row r="4">
          <cell r="A4" t="str">
            <v>03.1113</v>
          </cell>
          <cell r="B4" t="str">
            <v>Ñaøo ñaát hoá theá saâu &gt;1m S ñaùy hoá £ 5 m 2  ñaát C3</v>
          </cell>
          <cell r="C4" t="str">
            <v>m 3</v>
          </cell>
          <cell r="D4" t="str">
            <v>Xi m¨ng TW   KV NghÜa Lé</v>
          </cell>
          <cell r="E4">
            <v>24428</v>
          </cell>
          <cell r="F4" t="str">
            <v xml:space="preserve">§¸ d¨m  1x2            </v>
          </cell>
          <cell r="G4" t="str">
            <v>03.1113</v>
          </cell>
        </row>
        <row r="5">
          <cell r="A5" t="str">
            <v>03.2203</v>
          </cell>
          <cell r="B5" t="str">
            <v>Laáp ñaát hoá theá</v>
          </cell>
          <cell r="C5" t="str">
            <v>m 3</v>
          </cell>
          <cell r="D5"/>
          <cell r="E5">
            <v>10890</v>
          </cell>
          <cell r="F5"/>
          <cell r="G5" t="str">
            <v>03.2203</v>
          </cell>
        </row>
        <row r="6">
          <cell r="A6" t="str">
            <v>03.1122</v>
          </cell>
          <cell r="B6" t="str">
            <v>Ñaøo moùng baèng TC ñaát C2  saâu £ 2 m dieän tích ñaùy moùng £ 15 m2</v>
          </cell>
          <cell r="C6" t="str">
            <v>m 3</v>
          </cell>
          <cell r="D6">
            <v>89429.123809523822</v>
          </cell>
          <cell r="E6">
            <v>11037</v>
          </cell>
          <cell r="F6">
            <v>0</v>
          </cell>
          <cell r="G6" t="str">
            <v>03.1122</v>
          </cell>
        </row>
        <row r="7">
          <cell r="A7" t="str">
            <v>03.1123</v>
          </cell>
          <cell r="B7" t="str">
            <v>Ñaøo moùng baèng TC ñaát C3  saâu £ 2 m dieän tích ñaùy moùng £ 15 m2</v>
          </cell>
          <cell r="C7" t="str">
            <v>m 3</v>
          </cell>
          <cell r="D7">
            <v>38</v>
          </cell>
          <cell r="E7">
            <v>16482</v>
          </cell>
          <cell r="F7"/>
          <cell r="G7" t="str">
            <v>03.1123</v>
          </cell>
        </row>
        <row r="8">
          <cell r="A8" t="str">
            <v>03.1132</v>
          </cell>
          <cell r="B8" t="str">
            <v>Ñaøo moùng baèng TC ñaát C2  saâu £ 3 m dieän tích ñaùy moùng £ 15 m2</v>
          </cell>
          <cell r="C8" t="str">
            <v>m 3</v>
          </cell>
          <cell r="D8">
            <v>1670.4761904761904</v>
          </cell>
          <cell r="E8">
            <v>11773</v>
          </cell>
          <cell r="F8"/>
          <cell r="G8" t="str">
            <v>03.1132</v>
          </cell>
        </row>
        <row r="9">
          <cell r="A9" t="str">
            <v>03.1133</v>
          </cell>
          <cell r="B9" t="str">
            <v>Ñaøo moùng baèng TC ñaát C3  saâu £ 3 m dieän tích ñaùy moùng £ 15 m2</v>
          </cell>
          <cell r="C9" t="str">
            <v>m 3</v>
          </cell>
          <cell r="D9">
            <v>1.3</v>
          </cell>
          <cell r="E9">
            <v>17659</v>
          </cell>
          <cell r="F9"/>
          <cell r="G9" t="str">
            <v>03.1133</v>
          </cell>
        </row>
        <row r="10">
          <cell r="A10" t="str">
            <v>03.1152</v>
          </cell>
          <cell r="B10" t="str">
            <v>Ñaøo moùng baèng TC ñaát C2  saâu £ 2 m dieän tích ñaùy moùng £ 25 m2</v>
          </cell>
          <cell r="C10" t="str">
            <v>m 3</v>
          </cell>
          <cell r="D10">
            <v>1</v>
          </cell>
          <cell r="E10">
            <v>11478</v>
          </cell>
          <cell r="F10"/>
          <cell r="G10" t="str">
            <v>03.1152</v>
          </cell>
        </row>
        <row r="11">
          <cell r="A11" t="str">
            <v>03.1153</v>
          </cell>
          <cell r="B11" t="str">
            <v>Ñaøo moùng baèng TC ñaát C3  saâu £ 2 m dieän tích ñaùy moùng £ 25 m2</v>
          </cell>
          <cell r="C11" t="str">
            <v>m 3</v>
          </cell>
          <cell r="D11">
            <v>0.2</v>
          </cell>
          <cell r="E11">
            <v>17365</v>
          </cell>
          <cell r="F11"/>
          <cell r="G11" t="str">
            <v>03.1153</v>
          </cell>
        </row>
        <row r="12">
          <cell r="A12" t="str">
            <v>03.1162</v>
          </cell>
          <cell r="B12" t="str">
            <v>Ñaøo moùng baèng TC ñaát C2  saâu £ 3 m dieän tích ñaùy moùng £ 25 m2</v>
          </cell>
          <cell r="C12" t="str">
            <v>m 3</v>
          </cell>
          <cell r="D12">
            <v>34538</v>
          </cell>
          <cell r="E12">
            <v>12508</v>
          </cell>
          <cell r="F12"/>
          <cell r="G12" t="str">
            <v>03.1162</v>
          </cell>
        </row>
        <row r="13">
          <cell r="A13" t="str">
            <v>03.1163</v>
          </cell>
          <cell r="B13" t="str">
            <v>Ñaøo moùng baèng TC ñaát C3  saâu £ 3 m dieän tích ñaùy moùng £ 25 m2</v>
          </cell>
          <cell r="C13" t="str">
            <v>m 3</v>
          </cell>
          <cell r="D13">
            <v>865522.27999999991</v>
          </cell>
          <cell r="E13">
            <v>18395</v>
          </cell>
          <cell r="F13">
            <v>0</v>
          </cell>
          <cell r="G13" t="str">
            <v>03.1163</v>
          </cell>
        </row>
        <row r="14">
          <cell r="A14" t="str">
            <v>03.1182</v>
          </cell>
          <cell r="B14" t="str">
            <v>Ñaøo moùng baèng TC ñaát C2  saâu £ 2 m dieän tích ñaùy moùng £ 35 m2</v>
          </cell>
          <cell r="C14" t="str">
            <v>m 3</v>
          </cell>
          <cell r="D14">
            <v>0.2</v>
          </cell>
          <cell r="E14">
            <v>12214</v>
          </cell>
          <cell r="F14"/>
          <cell r="G14" t="str">
            <v>03.1182</v>
          </cell>
        </row>
        <row r="15">
          <cell r="A15" t="str">
            <v>03.1183</v>
          </cell>
          <cell r="B15" t="str">
            <v>Ñaøo moùng baèng TC ñaát C3  saâu £ 2 m dieän tích ñaùy moùng £ 35 m2</v>
          </cell>
          <cell r="C15" t="str">
            <v>m 3</v>
          </cell>
          <cell r="D15">
            <v>5.5600000000000005</v>
          </cell>
          <cell r="E15">
            <v>18100</v>
          </cell>
          <cell r="F15"/>
          <cell r="G15" t="str">
            <v>03.1183</v>
          </cell>
        </row>
        <row r="16">
          <cell r="A16" t="str">
            <v>03.1192</v>
          </cell>
          <cell r="B16" t="str">
            <v>Ñaøo moùng baèng TC ñaát C2  saâu £ 3 m dieän tích ñaùy moùng £ 35 m2</v>
          </cell>
          <cell r="C16" t="str">
            <v>m 3</v>
          </cell>
          <cell r="D16"/>
          <cell r="E16">
            <v>13097</v>
          </cell>
          <cell r="F16"/>
          <cell r="G16" t="str">
            <v>03.1192</v>
          </cell>
        </row>
        <row r="17">
          <cell r="A17" t="str">
            <v>03.1193</v>
          </cell>
          <cell r="B17" t="str">
            <v>Ñaøo moùng baèng TC ñaát C3  saâu £ 3 m dieän tích ñaùy moùng £ 35 m2</v>
          </cell>
          <cell r="C17" t="str">
            <v>m 3</v>
          </cell>
          <cell r="D17"/>
          <cell r="E17">
            <v>19425</v>
          </cell>
          <cell r="F17"/>
          <cell r="G17" t="str">
            <v>03.1193</v>
          </cell>
        </row>
        <row r="18">
          <cell r="A18" t="str">
            <v>03.1212</v>
          </cell>
          <cell r="B18" t="str">
            <v>Ñaøo moùng baèng TC ñaát C2  saâu £ 2 m dieän tích ñaùy moùng £ 50 m2</v>
          </cell>
          <cell r="C18" t="str">
            <v>m 3</v>
          </cell>
          <cell r="D18">
            <v>5.5</v>
          </cell>
          <cell r="E18">
            <v>12803</v>
          </cell>
          <cell r="F18"/>
          <cell r="G18" t="str">
            <v>03.1212</v>
          </cell>
        </row>
        <row r="19">
          <cell r="A19" t="str">
            <v>03.1213</v>
          </cell>
          <cell r="B19" t="str">
            <v>Ñaøo moùng baèng TC ñaát C3  saâu £ 2 m dieän tích ñaùy moùng £ 50 m2</v>
          </cell>
          <cell r="C19" t="str">
            <v>m 3</v>
          </cell>
          <cell r="D19">
            <v>4.5199999999999996</v>
          </cell>
          <cell r="E19">
            <v>19130</v>
          </cell>
          <cell r="F19"/>
          <cell r="G19" t="str">
            <v>03.1213</v>
          </cell>
        </row>
        <row r="20">
          <cell r="A20" t="str">
            <v>03.1222</v>
          </cell>
          <cell r="B20" t="str">
            <v>Ñaøo moùng baèng TC ñaát C2  saâu £ 3 m dieän tích ñaùy moùng £ 50 m2</v>
          </cell>
          <cell r="C20" t="str">
            <v>m 3</v>
          </cell>
          <cell r="D20">
            <v>25.06</v>
          </cell>
          <cell r="E20">
            <v>13833</v>
          </cell>
          <cell r="F20"/>
          <cell r="G20" t="str">
            <v>03.1222</v>
          </cell>
        </row>
        <row r="21">
          <cell r="A21" t="str">
            <v>03.1223</v>
          </cell>
          <cell r="B21" t="str">
            <v>Ñaøo moùng baèng TC ñaát C3  saâu £ 3 m dieän tích ñaùy moùng £ 50 m2</v>
          </cell>
          <cell r="C21" t="str">
            <v>m 3</v>
          </cell>
          <cell r="D21">
            <v>34538</v>
          </cell>
          <cell r="E21">
            <v>20455</v>
          </cell>
          <cell r="F21">
            <v>34538</v>
          </cell>
          <cell r="G21" t="str">
            <v>03.1223</v>
          </cell>
        </row>
        <row r="22">
          <cell r="A22" t="str">
            <v>03.1252</v>
          </cell>
          <cell r="B22" t="str">
            <v>Ñaøo moùng baèng TC ñaát C2  saâu £ 2 m dieän tích ñaùy moùng £ 75 m2</v>
          </cell>
          <cell r="C22" t="str">
            <v>m 3</v>
          </cell>
          <cell r="D22">
            <v>954951.40380952368</v>
          </cell>
          <cell r="E22">
            <v>13097</v>
          </cell>
          <cell r="F22">
            <v>0</v>
          </cell>
          <cell r="G22" t="str">
            <v>03.1252</v>
          </cell>
        </row>
        <row r="23">
          <cell r="A23" t="str">
            <v>03.1253</v>
          </cell>
          <cell r="B23" t="str">
            <v>Ñaøo moùng baèng TC ñaát C3  saâu £ 2 m dieän tích ñaùy moùng £ 75 m2</v>
          </cell>
          <cell r="C23" t="str">
            <v>m 3</v>
          </cell>
          <cell r="D23">
            <v>796000</v>
          </cell>
          <cell r="E23">
            <v>19572</v>
          </cell>
          <cell r="F23">
            <v>110000</v>
          </cell>
          <cell r="G23" t="str">
            <v>03.1253</v>
          </cell>
        </row>
        <row r="24">
          <cell r="A24" t="str">
            <v>03.1262</v>
          </cell>
          <cell r="B24" t="str">
            <v>Ñaøo moùng baèng TC ñaát C2  saâu £ 3 m dieän tích ñaùy moùng £ 75 m2</v>
          </cell>
          <cell r="C24" t="str">
            <v>m 3</v>
          </cell>
          <cell r="D24">
            <v>1750951.4038095237</v>
          </cell>
          <cell r="E24">
            <v>14127</v>
          </cell>
          <cell r="F24">
            <v>110000</v>
          </cell>
          <cell r="G24" t="str">
            <v>03.1262</v>
          </cell>
        </row>
        <row r="25">
          <cell r="A25" t="str">
            <v>03.1263</v>
          </cell>
          <cell r="B25" t="str">
            <v>Ñaøo moùng baèng TC ñaát C3  saâu £ 3 m dieän tích ñaùy moùng £ 75 m2</v>
          </cell>
          <cell r="C25" t="str">
            <v>m 3</v>
          </cell>
          <cell r="D25">
            <v>639000</v>
          </cell>
          <cell r="E25">
            <v>21043</v>
          </cell>
          <cell r="F25">
            <v>73000</v>
          </cell>
          <cell r="G25" t="str">
            <v>03.1263</v>
          </cell>
        </row>
        <row r="26">
          <cell r="A26" t="str">
            <v>03.1292</v>
          </cell>
          <cell r="B26" t="str">
            <v>Ñaøo moùng baèng TC ñaát C2  saâu £ 2 m dieän tích ñaùy moùng £ 100 m2</v>
          </cell>
          <cell r="C26" t="str">
            <v>m 3</v>
          </cell>
          <cell r="D26">
            <v>1111951.4038095237</v>
          </cell>
          <cell r="E26">
            <v>13391</v>
          </cell>
          <cell r="F26">
            <v>37000</v>
          </cell>
          <cell r="G26" t="str">
            <v>03.1292</v>
          </cell>
        </row>
        <row r="27">
          <cell r="A27" t="str">
            <v>03.1293</v>
          </cell>
          <cell r="B27" t="str">
            <v>Ñaøo moùng baèng TC ñaát C3  saâu £ 2 m dieän tích ñaùy moùng £ 100 m2</v>
          </cell>
          <cell r="C27" t="str">
            <v>m 3</v>
          </cell>
          <cell r="D27"/>
          <cell r="E27">
            <v>20308</v>
          </cell>
          <cell r="F27"/>
          <cell r="G27" t="str">
            <v>03.1293</v>
          </cell>
        </row>
        <row r="28">
          <cell r="A28" t="str">
            <v>03.1302</v>
          </cell>
          <cell r="B28" t="str">
            <v>Ñaøo moùng baèng TC ñaát C2  saâu £ 3 m dieän tích ñaùy moùng £ 100 m2</v>
          </cell>
          <cell r="C28" t="str">
            <v>m 3</v>
          </cell>
          <cell r="D28"/>
          <cell r="E28">
            <v>14569</v>
          </cell>
          <cell r="F28"/>
          <cell r="G28" t="str">
            <v>03.1302</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cell r="G29" t="str">
            <v>03.1303</v>
          </cell>
        </row>
        <row r="30">
          <cell r="A30" t="str">
            <v>03.1332</v>
          </cell>
          <cell r="B30" t="str">
            <v>Ñaøo moùng baèng TC ñaát C2  saâu £ 2 m dieän tích ñaùy moùng £ 150 m2</v>
          </cell>
          <cell r="C30" t="str">
            <v>m 3</v>
          </cell>
          <cell r="D30"/>
          <cell r="E30">
            <v>14127</v>
          </cell>
          <cell r="F30"/>
          <cell r="G30" t="str">
            <v>03.1332</v>
          </cell>
        </row>
        <row r="31">
          <cell r="A31" t="str">
            <v>03.1333</v>
          </cell>
          <cell r="B31" t="str">
            <v>Ñaøo moùng baèng TC ñaát C3  saâu £ 2 m dieän tích ñaùy moùng £ 150 m2</v>
          </cell>
          <cell r="C31" t="str">
            <v>m 3</v>
          </cell>
          <cell r="D31">
            <v>89429.123809523822</v>
          </cell>
          <cell r="E31">
            <v>21191</v>
          </cell>
          <cell r="F31">
            <v>0</v>
          </cell>
          <cell r="G31" t="str">
            <v>03.1333</v>
          </cell>
        </row>
        <row r="32">
          <cell r="A32" t="str">
            <v>03.1342</v>
          </cell>
          <cell r="B32" t="str">
            <v>Ñaøo moùng baèng TC ñaát C2  saâu £ 3 m dieän tích ñaùy moùng £ 150 m2</v>
          </cell>
          <cell r="C32" t="str">
            <v>m 3</v>
          </cell>
          <cell r="D32">
            <v>38</v>
          </cell>
          <cell r="E32">
            <v>15451</v>
          </cell>
          <cell r="F32"/>
          <cell r="G32" t="str">
            <v>03.1342</v>
          </cell>
        </row>
        <row r="33">
          <cell r="A33" t="str">
            <v>03.1343</v>
          </cell>
          <cell r="B33" t="str">
            <v>Ñaøo moùng baèng TC ñaát C3  saâu £ 3 m dieän tích ñaùy moùng £ 150 m2</v>
          </cell>
          <cell r="C33" t="str">
            <v>m 3</v>
          </cell>
          <cell r="D33">
            <v>1670.4761904761904</v>
          </cell>
          <cell r="E33">
            <v>22809</v>
          </cell>
          <cell r="F33"/>
          <cell r="G33" t="str">
            <v>03.1343</v>
          </cell>
        </row>
        <row r="34">
          <cell r="A34" t="str">
            <v>03.1352</v>
          </cell>
          <cell r="B34" t="str">
            <v>Ñaøo moùng baèng TC ñaát C2  saâu £ 4 m dieän tích ñaùy moùng £ 150 m2</v>
          </cell>
          <cell r="C34" t="str">
            <v>m 3</v>
          </cell>
          <cell r="D34">
            <v>1.3</v>
          </cell>
          <cell r="E34">
            <v>16629</v>
          </cell>
          <cell r="F34"/>
          <cell r="G34" t="str">
            <v>03.1352</v>
          </cell>
        </row>
        <row r="35">
          <cell r="A35" t="str">
            <v>03.1353</v>
          </cell>
          <cell r="B35" t="str">
            <v>Ñaøo moùng baèng TC ñaát C3  saâu £ 4 m dieän tích ñaùy moùng £ 150 m2</v>
          </cell>
          <cell r="C35" t="str">
            <v>m 3</v>
          </cell>
          <cell r="D35">
            <v>1</v>
          </cell>
          <cell r="E35">
            <v>24134</v>
          </cell>
          <cell r="F35"/>
          <cell r="G35" t="str">
            <v>03.1353</v>
          </cell>
        </row>
        <row r="36">
          <cell r="A36" t="str">
            <v>03.1372</v>
          </cell>
          <cell r="B36" t="str">
            <v>Ñaøo moùng baèng TC ñaát C2  saâu £ 2 m dieän tích ñaùy moùng £ 200 m2</v>
          </cell>
          <cell r="C36" t="str">
            <v>m 3</v>
          </cell>
          <cell r="D36">
            <v>0.2</v>
          </cell>
          <cell r="E36">
            <v>14716</v>
          </cell>
          <cell r="F36"/>
          <cell r="G36" t="str">
            <v>03.1372</v>
          </cell>
        </row>
        <row r="37">
          <cell r="A37" t="str">
            <v>03.1373</v>
          </cell>
          <cell r="B37" t="str">
            <v>Ñaøo moùng baèng TC ñaát C3  saâu £ 2 m dieän tích ñaùy moùng £ 200 m2</v>
          </cell>
          <cell r="C37" t="str">
            <v>m 3</v>
          </cell>
          <cell r="D37">
            <v>34538</v>
          </cell>
          <cell r="E37">
            <v>22074</v>
          </cell>
          <cell r="F37"/>
          <cell r="G37" t="str">
            <v>03.1373</v>
          </cell>
        </row>
        <row r="38">
          <cell r="A38" t="str">
            <v>03.1382</v>
          </cell>
          <cell r="B38" t="str">
            <v>Ñaøo moùng baèng TC ñaát C2  saâu £ 3 m dieän tích ñaùy moùng £ 200 m2</v>
          </cell>
          <cell r="C38" t="str">
            <v>m 3</v>
          </cell>
          <cell r="D38">
            <v>740632.87199999997</v>
          </cell>
          <cell r="E38">
            <v>16334</v>
          </cell>
          <cell r="F38">
            <v>0</v>
          </cell>
          <cell r="G38" t="str">
            <v>03.1382</v>
          </cell>
        </row>
        <row r="39">
          <cell r="A39" t="str">
            <v>03.1383</v>
          </cell>
          <cell r="B39" t="str">
            <v>Ñaøo moùng baèng TC ñaát C3  saâu £ 3 m dieän tích ñaùy moùng £ 200 m2</v>
          </cell>
          <cell r="C39" t="str">
            <v>m 3</v>
          </cell>
          <cell r="D39">
            <v>0.2</v>
          </cell>
          <cell r="E39">
            <v>23987</v>
          </cell>
          <cell r="F39"/>
          <cell r="G39" t="str">
            <v>03.1383</v>
          </cell>
        </row>
        <row r="40">
          <cell r="A40" t="str">
            <v>03.1392</v>
          </cell>
          <cell r="B40" t="str">
            <v>Ñaøo moùng baèng TC ñaát C2  saâu £ 3 m dieän tích ñaùy moùng £ 200 m2</v>
          </cell>
          <cell r="C40" t="str">
            <v>m 3</v>
          </cell>
          <cell r="D40">
            <v>4.7</v>
          </cell>
          <cell r="E40">
            <v>17512</v>
          </cell>
          <cell r="F40"/>
          <cell r="G40" t="str">
            <v>03.1392</v>
          </cell>
        </row>
        <row r="41">
          <cell r="A41" t="str">
            <v>03.1393</v>
          </cell>
          <cell r="B41" t="str">
            <v>Ñaøo moùng baèng TC ñaát C3  saâu £ 3 m dieän tích ñaùy moùng £ 200 m2</v>
          </cell>
          <cell r="C41" t="str">
            <v>m 3</v>
          </cell>
          <cell r="D41"/>
          <cell r="E41">
            <v>25311</v>
          </cell>
          <cell r="F41"/>
          <cell r="G41" t="str">
            <v>03.1393</v>
          </cell>
        </row>
        <row r="42">
          <cell r="A42" t="str">
            <v>03.1422</v>
          </cell>
          <cell r="B42" t="str">
            <v>Ñaøo moùng baèng TC ñaát C2  saâu £ 2 m dieän tích ñaùy moùng &gt; 200 m2</v>
          </cell>
          <cell r="C42" t="str">
            <v>m 3</v>
          </cell>
          <cell r="D42"/>
          <cell r="E42">
            <v>16187</v>
          </cell>
          <cell r="F42"/>
          <cell r="G42" t="str">
            <v>03.1422</v>
          </cell>
        </row>
        <row r="43">
          <cell r="A43" t="str">
            <v>03.1423</v>
          </cell>
          <cell r="B43" t="str">
            <v>Ñaøo moùng baèng TC ñaát C3  saâu £ 2 m dieän tích ñaùy moùng &gt; 200 m2</v>
          </cell>
          <cell r="C43" t="str">
            <v>m 3</v>
          </cell>
          <cell r="D43">
            <v>4.7</v>
          </cell>
          <cell r="E43">
            <v>24281</v>
          </cell>
          <cell r="F43"/>
          <cell r="G43" t="str">
            <v>03.1423</v>
          </cell>
        </row>
        <row r="44">
          <cell r="A44" t="str">
            <v>03.1432</v>
          </cell>
          <cell r="B44" t="str">
            <v>Ñaøo moùng baèng TC ñaát C2  saâu £ 3 m dieän tích ñaùy moùng &gt; 200 m2</v>
          </cell>
          <cell r="C44" t="str">
            <v>m 3</v>
          </cell>
          <cell r="D44">
            <v>4.5199999999999996</v>
          </cell>
          <cell r="E44">
            <v>17217</v>
          </cell>
          <cell r="F44"/>
          <cell r="G44" t="str">
            <v>03.1432</v>
          </cell>
        </row>
        <row r="45">
          <cell r="A45" t="str">
            <v>03.1433</v>
          </cell>
          <cell r="B45" t="str">
            <v>Ñaøo moùng baèng TC ñaát C3  saâu £ 3 m dieän tích ñaùy moùng &gt; 200 m2</v>
          </cell>
          <cell r="C45" t="str">
            <v>m 3</v>
          </cell>
          <cell r="D45">
            <v>21.443999999999999</v>
          </cell>
          <cell r="E45">
            <v>25458</v>
          </cell>
          <cell r="F45"/>
          <cell r="G45" t="str">
            <v>03.1433</v>
          </cell>
        </row>
        <row r="46">
          <cell r="A46" t="str">
            <v>03.1442</v>
          </cell>
          <cell r="B46" t="str">
            <v>Ñaøo moùng baèng TC ñaát C2  saâu £ 3 m dieän tích ñaùy moùng &gt; 200 m2</v>
          </cell>
          <cell r="C46" t="str">
            <v>m 3</v>
          </cell>
          <cell r="D46">
            <v>34538</v>
          </cell>
          <cell r="E46">
            <v>18836</v>
          </cell>
          <cell r="F46"/>
          <cell r="G46" t="str">
            <v>03.1442</v>
          </cell>
        </row>
        <row r="47">
          <cell r="A47" t="str">
            <v>03.1443</v>
          </cell>
          <cell r="B47" t="str">
            <v>Ñaøo moùng baèng TC ñaát C3  saâu £ 3 m dieän tích ñaùy moùng &gt; 200 m2</v>
          </cell>
          <cell r="C47" t="str">
            <v>m 3</v>
          </cell>
          <cell r="D47">
            <v>830061.99580952385</v>
          </cell>
          <cell r="E47">
            <v>27960</v>
          </cell>
          <cell r="F47">
            <v>0</v>
          </cell>
          <cell r="G47" t="str">
            <v>03.1443</v>
          </cell>
        </row>
        <row r="48">
          <cell r="A48" t="str">
            <v>03.2202</v>
          </cell>
          <cell r="B48" t="str">
            <v>Laáp hoá moùng + chaân truï C2</v>
          </cell>
          <cell r="C48" t="str">
            <v>m 3</v>
          </cell>
          <cell r="D48">
            <v>796000</v>
          </cell>
          <cell r="E48">
            <v>9712</v>
          </cell>
          <cell r="F48">
            <v>110000</v>
          </cell>
          <cell r="G48" t="str">
            <v>03.2202</v>
          </cell>
        </row>
        <row r="49">
          <cell r="A49" t="str">
            <v>03.2203</v>
          </cell>
          <cell r="B49" t="str">
            <v>Laáp hoá moùng + chaân truï C3</v>
          </cell>
          <cell r="C49" t="str">
            <v>m 3</v>
          </cell>
          <cell r="D49">
            <v>1626061.9958095239</v>
          </cell>
          <cell r="E49">
            <v>10890</v>
          </cell>
          <cell r="F49">
            <v>110000</v>
          </cell>
          <cell r="G49" t="str">
            <v>03.2203</v>
          </cell>
        </row>
        <row r="50">
          <cell r="A50" t="str">
            <v>03.3102</v>
          </cell>
          <cell r="B50" t="str">
            <v>Ñaøo ñaát raõnh tieáp ñòa ñaát C2</v>
          </cell>
          <cell r="C50" t="str">
            <v>m 3</v>
          </cell>
          <cell r="D50">
            <v>639000</v>
          </cell>
          <cell r="E50">
            <v>14716</v>
          </cell>
          <cell r="F50">
            <v>73000</v>
          </cell>
          <cell r="G50" t="str">
            <v>03.3102</v>
          </cell>
        </row>
        <row r="51">
          <cell r="A51" t="str">
            <v>03.3103</v>
          </cell>
          <cell r="B51" t="str">
            <v>Ñaøo ñaát raõnh tieáp ñòa ñaát C3</v>
          </cell>
          <cell r="C51" t="str">
            <v>m 3</v>
          </cell>
          <cell r="D51">
            <v>987061.99580952385</v>
          </cell>
          <cell r="E51">
            <v>21926</v>
          </cell>
          <cell r="F51">
            <v>37000</v>
          </cell>
          <cell r="G51" t="str">
            <v>03.3103</v>
          </cell>
        </row>
        <row r="52">
          <cell r="A52" t="str">
            <v>03.3202</v>
          </cell>
          <cell r="B52" t="str">
            <v>Laáp ñaát raõnh tieáp ñòa ñaát C2</v>
          </cell>
          <cell r="C52" t="str">
            <v>m 3</v>
          </cell>
          <cell r="D52"/>
          <cell r="E52">
            <v>8682</v>
          </cell>
          <cell r="F52"/>
          <cell r="G52" t="str">
            <v>03.3202</v>
          </cell>
        </row>
        <row r="53">
          <cell r="A53" t="str">
            <v>03.3203</v>
          </cell>
          <cell r="B53" t="str">
            <v>Laáp ñaát raõnh tieáp ñòa ñaát C3</v>
          </cell>
          <cell r="C53" t="str">
            <v>m 3</v>
          </cell>
          <cell r="D53"/>
          <cell r="E53">
            <v>10007</v>
          </cell>
          <cell r="F53"/>
          <cell r="G53" t="str">
            <v>03.3203</v>
          </cell>
        </row>
        <row r="54">
          <cell r="A54" t="str">
            <v>03.4001</v>
          </cell>
          <cell r="B54" t="str">
            <v>Ñaép bôø bao ñoä saâu buøn nöôùc £ 30cm</v>
          </cell>
          <cell r="C54" t="str">
            <v>m</v>
          </cell>
          <cell r="D54"/>
          <cell r="E54">
            <v>5592</v>
          </cell>
          <cell r="F54"/>
          <cell r="G54" t="str">
            <v>03.4001</v>
          </cell>
        </row>
        <row r="55">
          <cell r="A55" t="str">
            <v>03.4002</v>
          </cell>
          <cell r="B55" t="str">
            <v>Ñaép bôø bao ñoä saâu buøn nöôùc £ 50cm</v>
          </cell>
          <cell r="C55" t="str">
            <v>m</v>
          </cell>
          <cell r="D55">
            <v>22400</v>
          </cell>
          <cell r="E55">
            <v>8241</v>
          </cell>
          <cell r="F55"/>
          <cell r="G55" t="str">
            <v>03.4002</v>
          </cell>
        </row>
        <row r="56">
          <cell r="A56" t="str">
            <v>03.4003</v>
          </cell>
          <cell r="B56" t="str">
            <v>Ñaép bôø bao ñoä saâu buøn nöôùc £ 80cm</v>
          </cell>
          <cell r="C56" t="str">
            <v>m</v>
          </cell>
          <cell r="D56">
            <v>35000</v>
          </cell>
          <cell r="E56">
            <v>12655</v>
          </cell>
          <cell r="F56"/>
          <cell r="G56" t="str">
            <v>03.4003</v>
          </cell>
        </row>
        <row r="57">
          <cell r="A57" t="str">
            <v>03.4004</v>
          </cell>
          <cell r="B57" t="str">
            <v>Ñaép bôø bao ñoä saâu buøn nöôùc £ 100cm</v>
          </cell>
          <cell r="C57" t="str">
            <v>m</v>
          </cell>
          <cell r="D57">
            <v>42000</v>
          </cell>
          <cell r="E57">
            <v>16187</v>
          </cell>
          <cell r="F57"/>
          <cell r="G57" t="str">
            <v>03.4004</v>
          </cell>
        </row>
        <row r="58">
          <cell r="A58" t="str">
            <v>03.5100</v>
          </cell>
          <cell r="B58" t="str">
            <v xml:space="preserve">Bôm taùt nöôùc baèng thuû coâng </v>
          </cell>
          <cell r="C58" t="str">
            <v>m 3</v>
          </cell>
          <cell r="D58"/>
          <cell r="E58"/>
          <cell r="F58"/>
          <cell r="G58" t="str">
            <v>03.5100</v>
          </cell>
        </row>
        <row r="59">
          <cell r="A59" t="str">
            <v>03.5200</v>
          </cell>
          <cell r="B59" t="str">
            <v>Bôm taùt nöôùc baèng maùy</v>
          </cell>
          <cell r="C59" t="str">
            <v>m 3</v>
          </cell>
          <cell r="D59"/>
          <cell r="E59"/>
          <cell r="F59"/>
          <cell r="G59" t="str">
            <v>03.5200</v>
          </cell>
        </row>
        <row r="60">
          <cell r="A60" t="str">
            <v>03.7001</v>
          </cell>
          <cell r="B60" t="str">
            <v>Ñaép caùt coâng trình</v>
          </cell>
          <cell r="C60" t="str">
            <v>m 3</v>
          </cell>
          <cell r="D60">
            <v>27750</v>
          </cell>
          <cell r="E60">
            <v>9124</v>
          </cell>
          <cell r="F60"/>
          <cell r="G60" t="str">
            <v>03.7001</v>
          </cell>
        </row>
        <row r="61">
          <cell r="A61" t="str">
            <v>04.1101</v>
          </cell>
          <cell r="B61" t="str">
            <v>SX laép döïng coát theùp £ F10</v>
          </cell>
          <cell r="C61" t="str">
            <v>kg</v>
          </cell>
          <cell r="D61">
            <v>4267.6769999999997</v>
          </cell>
          <cell r="E61">
            <v>201.59299999999999</v>
          </cell>
          <cell r="F61">
            <v>16.917999999999999</v>
          </cell>
          <cell r="G61" t="str">
            <v>04.1101</v>
          </cell>
        </row>
        <row r="62">
          <cell r="A62" t="str">
            <v>04.1102</v>
          </cell>
          <cell r="B62" t="str">
            <v>SX laép döïng coát theùp £ F18</v>
          </cell>
          <cell r="C62" t="str">
            <v>kg</v>
          </cell>
          <cell r="D62">
            <v>4316.2070000000003</v>
          </cell>
          <cell r="E62">
            <v>148.48500000000001</v>
          </cell>
          <cell r="F62">
            <v>187.36099999999999</v>
          </cell>
          <cell r="G62" t="str">
            <v>04.1102</v>
          </cell>
        </row>
        <row r="63">
          <cell r="A63" t="str">
            <v>04.1103</v>
          </cell>
          <cell r="B63" t="str">
            <v>SX laép döïng coát theùp &gt; F18</v>
          </cell>
          <cell r="C63" t="str">
            <v>kg</v>
          </cell>
          <cell r="D63">
            <v>4322.2129999999997</v>
          </cell>
          <cell r="E63">
            <v>113.02800000000001</v>
          </cell>
          <cell r="F63">
            <v>203.874</v>
          </cell>
          <cell r="G63" t="str">
            <v>04.1103</v>
          </cell>
        </row>
        <row r="64">
          <cell r="A64" t="str">
            <v>04.2002</v>
          </cell>
          <cell r="B64" t="str">
            <v>Vaùn khuoân</v>
          </cell>
          <cell r="C64" t="str">
            <v>m2</v>
          </cell>
          <cell r="D64">
            <v>19977.759999999998</v>
          </cell>
          <cell r="E64">
            <v>5702.46</v>
          </cell>
          <cell r="F64">
            <v>0</v>
          </cell>
          <cell r="G64" t="str">
            <v>04.2002</v>
          </cell>
        </row>
        <row r="65">
          <cell r="A65" t="str">
            <v>04.3210</v>
          </cell>
          <cell r="B65" t="str">
            <v>Beâ toâng loùt M#100 ñaù 4x6</v>
          </cell>
          <cell r="C65" t="str">
            <v>m 3</v>
          </cell>
          <cell r="D65">
            <v>263424</v>
          </cell>
          <cell r="E65">
            <v>39732</v>
          </cell>
          <cell r="F65"/>
          <cell r="G65" t="str">
            <v>04.3210</v>
          </cell>
        </row>
        <row r="66">
          <cell r="A66" t="str">
            <v>04.3210</v>
          </cell>
          <cell r="B66" t="str">
            <v>Beâ toâng loùt M#150 ñaù 4x6</v>
          </cell>
          <cell r="C66" t="str">
            <v>m 3</v>
          </cell>
          <cell r="D66">
            <v>306285</v>
          </cell>
          <cell r="E66">
            <v>39732</v>
          </cell>
          <cell r="F66"/>
          <cell r="G66" t="str">
            <v>04.3210</v>
          </cell>
        </row>
        <row r="67">
          <cell r="A67" t="str">
            <v>04.3333</v>
          </cell>
          <cell r="B67" t="str">
            <v>BT moùng truï coù caàu coâng taùc M#200 ñaù 2x4 (TC keát hôïp ñaàm duøi)</v>
          </cell>
          <cell r="C67" t="str">
            <v>m 3</v>
          </cell>
          <cell r="D67">
            <v>389539</v>
          </cell>
          <cell r="E67">
            <v>44589</v>
          </cell>
          <cell r="F67">
            <v>4003</v>
          </cell>
          <cell r="G67" t="str">
            <v>04.3333</v>
          </cell>
        </row>
        <row r="68">
          <cell r="A68" t="str">
            <v>04.3334</v>
          </cell>
          <cell r="B68" t="str">
            <v>BT moùng truï coù caàu coâng taùc M#250 ñaù 2x4 (TC keát hôïp ñaàm duøi)</v>
          </cell>
          <cell r="C68" t="str">
            <v>m 3</v>
          </cell>
          <cell r="D68">
            <v>436341</v>
          </cell>
          <cell r="E68">
            <v>44589</v>
          </cell>
          <cell r="F68">
            <v>4003</v>
          </cell>
          <cell r="G68" t="str">
            <v>04.3334</v>
          </cell>
        </row>
        <row r="69">
          <cell r="A69" t="str">
            <v>04.3343</v>
          </cell>
          <cell r="B69" t="str">
            <v>BT moùng truï khoâng coù caàu coâng taùc M#200 ñaù 2x4 (TC keát hôïp ñaàm duøi)</v>
          </cell>
          <cell r="C69" t="str">
            <v>m 3</v>
          </cell>
          <cell r="D69">
            <v>368838</v>
          </cell>
          <cell r="E69">
            <v>38261</v>
          </cell>
          <cell r="F69">
            <v>4003</v>
          </cell>
          <cell r="G69" t="str">
            <v>04.3343</v>
          </cell>
        </row>
        <row r="70">
          <cell r="A70" t="str">
            <v>04.3344</v>
          </cell>
          <cell r="B70" t="str">
            <v>BT moùng truï khoâng coù caàu coâng taùc M#250 ñaù 2x4 (TC keát hôïp ñaàm duøi)</v>
          </cell>
          <cell r="C70" t="str">
            <v>m 3</v>
          </cell>
          <cell r="D70">
            <v>415640</v>
          </cell>
          <cell r="E70">
            <v>38261</v>
          </cell>
          <cell r="F70">
            <v>4003</v>
          </cell>
          <cell r="G70" t="str">
            <v>04.3344</v>
          </cell>
        </row>
        <row r="71">
          <cell r="A71" t="str">
            <v>04.3353</v>
          </cell>
          <cell r="B71" t="str">
            <v>BT moùng baûnï coù caàu coâng taùc M#200 ñaù 2x4 (TC keát hôïp ñaàm duøi)</v>
          </cell>
          <cell r="C71" t="str">
            <v>m 3</v>
          </cell>
          <cell r="D71">
            <v>389539</v>
          </cell>
          <cell r="E71">
            <v>41498</v>
          </cell>
          <cell r="F71">
            <v>4003</v>
          </cell>
          <cell r="G71" t="str">
            <v>04.3353</v>
          </cell>
        </row>
        <row r="72">
          <cell r="A72" t="str">
            <v>04.3354</v>
          </cell>
          <cell r="B72" t="str">
            <v>BT moùng baûnï coù caàu coâng taùc M#250 ñaù 2x4 (TC keát hôïp ñaàm duøi)</v>
          </cell>
          <cell r="C72" t="str">
            <v>m 3</v>
          </cell>
          <cell r="D72">
            <v>436341</v>
          </cell>
          <cell r="E72">
            <v>41498</v>
          </cell>
          <cell r="F72">
            <v>4003</v>
          </cell>
          <cell r="G72" t="str">
            <v>04.3354</v>
          </cell>
        </row>
        <row r="73">
          <cell r="A73" t="str">
            <v>04.3801</v>
          </cell>
          <cell r="B73" t="str">
            <v>Laép ñaët moùng neùo troïng löôïng £ 0,25T</v>
          </cell>
          <cell r="C73" t="str">
            <v>caùi</v>
          </cell>
          <cell r="D73">
            <v>4.4000000000000004</v>
          </cell>
          <cell r="E73">
            <v>11051</v>
          </cell>
          <cell r="F73">
            <v>0.15</v>
          </cell>
          <cell r="G73" t="str">
            <v>04.3801</v>
          </cell>
        </row>
        <row r="74">
          <cell r="A74" t="str">
            <v>04.3802</v>
          </cell>
          <cell r="B74" t="str">
            <v>Laép ñaët moùng neùo troïng löôïng £ 0,5T</v>
          </cell>
          <cell r="C74" t="str">
            <v>caùi</v>
          </cell>
          <cell r="D74"/>
          <cell r="E74">
            <v>24214</v>
          </cell>
          <cell r="F74"/>
          <cell r="G74" t="str">
            <v>04.3802</v>
          </cell>
        </row>
        <row r="75">
          <cell r="A75" t="str">
            <v>04.3803</v>
          </cell>
          <cell r="B75" t="str">
            <v>Laép ñaët moùng neùo troïng löôïng &gt; 0,5T</v>
          </cell>
          <cell r="C75" t="str">
            <v>caùi</v>
          </cell>
          <cell r="D75"/>
          <cell r="E75">
            <v>42252</v>
          </cell>
          <cell r="F75"/>
          <cell r="G75" t="str">
            <v>04.3803</v>
          </cell>
        </row>
        <row r="76">
          <cell r="A76" t="str">
            <v>05.4101</v>
          </cell>
          <cell r="B76" t="str">
            <v>Laép ñaët coät theùp baèng thuû coâng (chieáu cao £15m)</v>
          </cell>
          <cell r="C76" t="str">
            <v>taán</v>
          </cell>
          <cell r="D76">
            <v>4516</v>
          </cell>
          <cell r="E76">
            <v>183473</v>
          </cell>
          <cell r="F76">
            <v>0.15</v>
          </cell>
          <cell r="G76" t="str">
            <v>05.4101</v>
          </cell>
        </row>
        <row r="77">
          <cell r="A77" t="str">
            <v>05.4201</v>
          </cell>
          <cell r="B77" t="str">
            <v>Laép ñaët coät theùp baèng thuû coâng (chieáu cao £25m)</v>
          </cell>
          <cell r="C77" t="str">
            <v>taán</v>
          </cell>
          <cell r="D77">
            <v>9686</v>
          </cell>
          <cell r="E77">
            <v>201837</v>
          </cell>
          <cell r="F77">
            <v>4.5999999999999996</v>
          </cell>
          <cell r="G77" t="str">
            <v>05.4201</v>
          </cell>
        </row>
        <row r="78">
          <cell r="A78" t="str">
            <v>05.4301</v>
          </cell>
          <cell r="B78" t="str">
            <v>Laép ñaët coät theùp baèng thuû coâng (chieáu cao £40m)</v>
          </cell>
          <cell r="C78" t="str">
            <v>taán</v>
          </cell>
          <cell r="D78">
            <v>10330</v>
          </cell>
          <cell r="E78">
            <v>232064</v>
          </cell>
          <cell r="F78">
            <v>0.89999999999999991</v>
          </cell>
          <cell r="G78" t="str">
            <v>05.4301</v>
          </cell>
        </row>
        <row r="79">
          <cell r="A79" t="str">
            <v>05.4401</v>
          </cell>
          <cell r="B79" t="str">
            <v>Laép ñaët coät theùp baèng thuû coâng (chieáu cao £55m)</v>
          </cell>
          <cell r="C79" t="str">
            <v>taán</v>
          </cell>
          <cell r="D79">
            <v>12271</v>
          </cell>
          <cell r="E79">
            <v>266841</v>
          </cell>
          <cell r="F79">
            <v>34538</v>
          </cell>
          <cell r="G79" t="str">
            <v>05.4401</v>
          </cell>
        </row>
        <row r="80">
          <cell r="A80" t="str">
            <v>05.4501</v>
          </cell>
          <cell r="B80" t="str">
            <v>Laép ñaët coät theùp baèng thuû coâng (chieáu cao £70m)</v>
          </cell>
          <cell r="C80" t="str">
            <v>taán</v>
          </cell>
          <cell r="D80">
            <v>12915</v>
          </cell>
          <cell r="E80">
            <v>307143</v>
          </cell>
          <cell r="F80">
            <v>31084.199999999997</v>
          </cell>
          <cell r="G80" t="str">
            <v>05.4501</v>
          </cell>
        </row>
        <row r="81">
          <cell r="A81" t="str">
            <v>05.4601</v>
          </cell>
          <cell r="B81" t="str">
            <v>Laép ñaët coät theùp baèng thuû coâng (chieáu cao £85m)</v>
          </cell>
          <cell r="C81" t="str">
            <v>taán</v>
          </cell>
          <cell r="D81">
            <v>13558</v>
          </cell>
          <cell r="E81">
            <v>352808</v>
          </cell>
          <cell r="F81">
            <v>110000</v>
          </cell>
          <cell r="G81" t="str">
            <v>05.4601</v>
          </cell>
        </row>
        <row r="82">
          <cell r="A82" t="str">
            <v>05.4701</v>
          </cell>
          <cell r="B82" t="str">
            <v>Laép ñaët coät theùp baèng thuû coâng (chieáu cao £100m)</v>
          </cell>
          <cell r="C82" t="str">
            <v>taán</v>
          </cell>
          <cell r="D82">
            <v>13558</v>
          </cell>
          <cell r="E82">
            <v>405786</v>
          </cell>
          <cell r="F82">
            <v>141084.20000000001</v>
          </cell>
          <cell r="G82" t="str">
            <v>05.4701</v>
          </cell>
        </row>
        <row r="83">
          <cell r="A83" t="str">
            <v>05.5101</v>
          </cell>
          <cell r="B83" t="str">
            <v>Noái coät beâ toâng baèng maët bích (ÑH bình thöôøng)</v>
          </cell>
          <cell r="C83" t="str">
            <v>moái</v>
          </cell>
          <cell r="D83">
            <v>5407</v>
          </cell>
          <cell r="E83">
            <v>48753</v>
          </cell>
          <cell r="F83">
            <v>73000</v>
          </cell>
          <cell r="G83" t="str">
            <v>05.5101</v>
          </cell>
        </row>
        <row r="84">
          <cell r="A84" t="str">
            <v>05.5102</v>
          </cell>
          <cell r="B84" t="str">
            <v>Noái coät beâ toâng baèng maët bích (ÑH söôøn ñoài)</v>
          </cell>
          <cell r="C84" t="str">
            <v>moái</v>
          </cell>
          <cell r="D84">
            <v>5407</v>
          </cell>
          <cell r="E84">
            <v>51190</v>
          </cell>
          <cell r="F84">
            <v>68084.200000000012</v>
          </cell>
          <cell r="G84" t="str">
            <v>05.5102</v>
          </cell>
        </row>
        <row r="85">
          <cell r="A85" t="str">
            <v>05.5103</v>
          </cell>
          <cell r="B85" t="str">
            <v>Noái coät beâ toâng baèng maët bích (ÑH sình laày)</v>
          </cell>
          <cell r="C85" t="str">
            <v>moái</v>
          </cell>
          <cell r="D85">
            <v>13755</v>
          </cell>
          <cell r="E85">
            <v>58503</v>
          </cell>
          <cell r="F85"/>
          <cell r="G85" t="str">
            <v>05.5103</v>
          </cell>
        </row>
        <row r="86">
          <cell r="A86" t="str">
            <v>05.5211</v>
          </cell>
          <cell r="B86" t="str">
            <v>Döïng coät beâ toâng baèng thuû coâng (chieáu cao £ 8m)</v>
          </cell>
          <cell r="C86" t="str">
            <v>coät</v>
          </cell>
          <cell r="D86">
            <v>8490</v>
          </cell>
          <cell r="E86">
            <v>74917</v>
          </cell>
          <cell r="F86"/>
          <cell r="G86" t="str">
            <v>05.5211</v>
          </cell>
        </row>
        <row r="87">
          <cell r="A87" t="str">
            <v>05.5212</v>
          </cell>
          <cell r="B87" t="str">
            <v>Döïng coät beâ toâng baèng thuû coâng (chieáu cao £ 10m)</v>
          </cell>
          <cell r="C87" t="str">
            <v>coät</v>
          </cell>
          <cell r="D87">
            <v>8490</v>
          </cell>
          <cell r="E87">
            <v>80605</v>
          </cell>
          <cell r="F87"/>
          <cell r="G87" t="str">
            <v>05.5212</v>
          </cell>
        </row>
        <row r="88">
          <cell r="A88" t="str">
            <v>05.5213</v>
          </cell>
          <cell r="B88" t="str">
            <v>Döïng coät beâ toâng baèng thuû coâng (chieáu cao £ 12m)</v>
          </cell>
          <cell r="C88" t="str">
            <v>coät</v>
          </cell>
          <cell r="D88">
            <v>8490</v>
          </cell>
          <cell r="E88">
            <v>86293</v>
          </cell>
          <cell r="F88" t="str">
            <v>§¸ d¨m  1x2            ®Ëp thñ c«ng    t¹i chç</v>
          </cell>
          <cell r="G88" t="str">
            <v>05.5213</v>
          </cell>
        </row>
        <row r="89">
          <cell r="A89" t="str">
            <v>05.5214</v>
          </cell>
          <cell r="B89" t="str">
            <v>Döïng coät beâ toâng baèng thuû coâng (chieáu cao £ 14m)</v>
          </cell>
          <cell r="C89" t="str">
            <v>coät</v>
          </cell>
          <cell r="D89">
            <v>8490</v>
          </cell>
          <cell r="E89">
            <v>107419</v>
          </cell>
          <cell r="F89"/>
          <cell r="G89" t="str">
            <v>05.5214</v>
          </cell>
        </row>
        <row r="90">
          <cell r="A90" t="str">
            <v>05.5215</v>
          </cell>
          <cell r="B90" t="str">
            <v>Döïng coät beâ toâng baèng thuû coâng (chieáu cao £ 16m)</v>
          </cell>
          <cell r="C90" t="str">
            <v>coät</v>
          </cell>
          <cell r="D90">
            <v>9854</v>
          </cell>
          <cell r="E90">
            <v>116844</v>
          </cell>
          <cell r="F90">
            <v>0</v>
          </cell>
          <cell r="G90" t="str">
            <v>05.5215</v>
          </cell>
        </row>
        <row r="91">
          <cell r="A91" t="str">
            <v>05.5216</v>
          </cell>
          <cell r="B91" t="str">
            <v>Döïng coät beâ toâng baèng thuû coâng (chieáu cao £ 18m)</v>
          </cell>
          <cell r="C91" t="str">
            <v>coät</v>
          </cell>
          <cell r="D91">
            <v>9854</v>
          </cell>
          <cell r="E91">
            <v>152271</v>
          </cell>
          <cell r="F91"/>
          <cell r="G91" t="str">
            <v>05.5216</v>
          </cell>
        </row>
        <row r="92">
          <cell r="A92" t="str">
            <v>05.5217</v>
          </cell>
          <cell r="B92" t="str">
            <v>Döïng coät beâ toâng baèng thuû coâng (chieáu cao £ 20m)</v>
          </cell>
          <cell r="C92" t="str">
            <v>coät</v>
          </cell>
          <cell r="D92">
            <v>9854</v>
          </cell>
          <cell r="E92">
            <v>177460</v>
          </cell>
          <cell r="F92"/>
          <cell r="G92" t="str">
            <v>05.5217</v>
          </cell>
        </row>
        <row r="93">
          <cell r="A93" t="str">
            <v>05.5218</v>
          </cell>
          <cell r="B93" t="str">
            <v>Döïng coät beâ toâng baèng thuû coâng (chieáu cao &gt; 20m)</v>
          </cell>
          <cell r="C93" t="str">
            <v>coät</v>
          </cell>
          <cell r="D93">
            <v>9854</v>
          </cell>
          <cell r="E93">
            <v>193711</v>
          </cell>
          <cell r="F93"/>
          <cell r="G93" t="str">
            <v>05.5218</v>
          </cell>
        </row>
        <row r="94">
          <cell r="A94" t="str">
            <v>05.6011</v>
          </cell>
          <cell r="B94" t="str">
            <v>Laép ñaët xaø theùp cho coät ñôõ (troïng löôïng 25 kg)</v>
          </cell>
          <cell r="C94" t="str">
            <v>boä</v>
          </cell>
          <cell r="D94">
            <v>1</v>
          </cell>
          <cell r="E94">
            <v>13161</v>
          </cell>
          <cell r="F94"/>
          <cell r="G94" t="str">
            <v>05.6011</v>
          </cell>
        </row>
        <row r="95">
          <cell r="A95" t="str">
            <v>05.6021</v>
          </cell>
          <cell r="B95" t="str">
            <v>Laép ñaët xaø theùp cho coät ñôõ (troïng löôïng 50 kg)</v>
          </cell>
          <cell r="C95" t="str">
            <v>boä</v>
          </cell>
          <cell r="D95">
            <v>0.2</v>
          </cell>
          <cell r="E95">
            <v>17806</v>
          </cell>
          <cell r="F95"/>
          <cell r="G95" t="str">
            <v>05.6021</v>
          </cell>
        </row>
        <row r="96">
          <cell r="A96" t="str">
            <v>05.6031</v>
          </cell>
          <cell r="B96" t="str">
            <v>Laép ñaët xaø theùp cho coät ñôõ (troïng löôïng 100 kg)</v>
          </cell>
          <cell r="C96" t="str">
            <v>boä</v>
          </cell>
          <cell r="D96">
            <v>34538</v>
          </cell>
          <cell r="E96">
            <v>23999</v>
          </cell>
          <cell r="F96"/>
          <cell r="G96" t="str">
            <v>05.6031</v>
          </cell>
        </row>
        <row r="97">
          <cell r="A97" t="str">
            <v>05.6041</v>
          </cell>
          <cell r="B97" t="str">
            <v>Laép ñaët xaø theùp cho coät ñôõ (troïng löôïng 140 kg)</v>
          </cell>
          <cell r="C97" t="str">
            <v>boä</v>
          </cell>
          <cell r="D97">
            <v>678188.16799999983</v>
          </cell>
          <cell r="E97">
            <v>28799</v>
          </cell>
          <cell r="F97">
            <v>0</v>
          </cell>
          <cell r="G97" t="str">
            <v>05.6041</v>
          </cell>
        </row>
        <row r="98">
          <cell r="A98" t="str">
            <v>05.6051</v>
          </cell>
          <cell r="B98" t="str">
            <v>Laép ñaët xaø theùp cho coät ñôõ (troïng löôïng 230 kg)</v>
          </cell>
          <cell r="C98" t="str">
            <v>boä</v>
          </cell>
          <cell r="D98">
            <v>0.2</v>
          </cell>
          <cell r="E98">
            <v>39792</v>
          </cell>
          <cell r="F98"/>
          <cell r="G98" t="str">
            <v>05.6051</v>
          </cell>
        </row>
        <row r="99">
          <cell r="A99" t="str">
            <v>05.6061</v>
          </cell>
          <cell r="B99" t="str">
            <v>Laép ñaët xaø theùp cho coät ñôõ (troïng löôïng 320 kg)</v>
          </cell>
          <cell r="C99" t="str">
            <v>boä</v>
          </cell>
          <cell r="D99">
            <v>4.96</v>
          </cell>
          <cell r="E99">
            <v>50785</v>
          </cell>
          <cell r="F99"/>
          <cell r="G99" t="str">
            <v>05.6061</v>
          </cell>
        </row>
        <row r="100">
          <cell r="A100" t="str">
            <v>05.6071</v>
          </cell>
          <cell r="B100" t="str">
            <v>Laép ñaët xaø theùp cho coät ñôõ (troïng löôïng 410 kg)</v>
          </cell>
          <cell r="C100" t="str">
            <v>boä</v>
          </cell>
          <cell r="D100"/>
          <cell r="E100">
            <v>59920</v>
          </cell>
          <cell r="F100"/>
          <cell r="G100" t="str">
            <v>05.6071</v>
          </cell>
        </row>
        <row r="101">
          <cell r="A101" t="str">
            <v>05.6081</v>
          </cell>
          <cell r="B101" t="str">
            <v>Laép ñaët xaø theùp cho coät ñôõ (troïng löôïng 500 kg)</v>
          </cell>
          <cell r="C101" t="str">
            <v>boä</v>
          </cell>
          <cell r="D101"/>
          <cell r="E101">
            <v>70759</v>
          </cell>
          <cell r="F101"/>
          <cell r="G101" t="str">
            <v>05.6081</v>
          </cell>
        </row>
        <row r="102">
          <cell r="A102" t="str">
            <v>05.6012</v>
          </cell>
          <cell r="B102" t="str">
            <v>Laép ñaët xaø theùp cho coät neùo (troïng löôïng 25 kg)</v>
          </cell>
          <cell r="C102" t="str">
            <v>boä</v>
          </cell>
          <cell r="D102">
            <v>4.3</v>
          </cell>
          <cell r="E102">
            <v>17496</v>
          </cell>
          <cell r="F102"/>
          <cell r="G102" t="str">
            <v>05.6012</v>
          </cell>
        </row>
        <row r="103">
          <cell r="A103" t="str">
            <v>05.6022</v>
          </cell>
          <cell r="B103" t="str">
            <v>Laép ñaët xaø theùp cho coät neùoõ (troïng löôïng 50 kg)</v>
          </cell>
          <cell r="C103" t="str">
            <v>boä</v>
          </cell>
          <cell r="D103">
            <v>4.5199999999999996</v>
          </cell>
          <cell r="E103">
            <v>23689</v>
          </cell>
          <cell r="F103"/>
          <cell r="G103" t="str">
            <v>05.6022</v>
          </cell>
        </row>
        <row r="104">
          <cell r="A104" t="str">
            <v>05.6032</v>
          </cell>
          <cell r="B104" t="str">
            <v>Laép ñaët xaø theùp cho coät neùo (troïng löôïng 100 kg)</v>
          </cell>
          <cell r="C104" t="str">
            <v>boä</v>
          </cell>
          <cell r="D104">
            <v>19.635999999999996</v>
          </cell>
          <cell r="E104">
            <v>31896</v>
          </cell>
          <cell r="F104"/>
          <cell r="G104" t="str">
            <v>05.6032</v>
          </cell>
        </row>
        <row r="105">
          <cell r="A105" t="str">
            <v>05.6042</v>
          </cell>
          <cell r="B105" t="str">
            <v>Laép ñaët xaø theùp cho coät neùo (troïng löôïng 140 kg)</v>
          </cell>
          <cell r="C105" t="str">
            <v>boä</v>
          </cell>
          <cell r="D105">
            <v>34538</v>
          </cell>
          <cell r="E105">
            <v>38244</v>
          </cell>
          <cell r="F105">
            <v>34538</v>
          </cell>
          <cell r="G105" t="str">
            <v>05.6042</v>
          </cell>
        </row>
        <row r="106">
          <cell r="A106" t="str">
            <v>05.6052</v>
          </cell>
          <cell r="B106" t="str">
            <v>Laép ñaët xaø theùp cho coät neùo (troïng löôïng 230 kg)</v>
          </cell>
          <cell r="C106" t="str">
            <v>boä</v>
          </cell>
          <cell r="D106">
            <v>767617.29180952371</v>
          </cell>
          <cell r="E106">
            <v>52798</v>
          </cell>
          <cell r="F106">
            <v>0</v>
          </cell>
          <cell r="G106" t="str">
            <v>05.6052</v>
          </cell>
        </row>
        <row r="107">
          <cell r="A107" t="str">
            <v>05.6062</v>
          </cell>
          <cell r="B107" t="str">
            <v>Laép ñaët xaø theùp cho coät neùo (troïng löôïng 320 kg)</v>
          </cell>
          <cell r="C107" t="str">
            <v>boä</v>
          </cell>
          <cell r="D107">
            <v>735000</v>
          </cell>
          <cell r="E107">
            <v>67507</v>
          </cell>
          <cell r="F107">
            <v>110000</v>
          </cell>
          <cell r="G107" t="str">
            <v>05.6062</v>
          </cell>
        </row>
        <row r="108">
          <cell r="A108" t="str">
            <v>05.6072</v>
          </cell>
          <cell r="B108" t="str">
            <v>Laép ñaët xaø theùp cho coät neùo (troïng löôïng 410 kg)</v>
          </cell>
          <cell r="C108" t="str">
            <v>boä</v>
          </cell>
          <cell r="D108">
            <v>1502617.2918095237</v>
          </cell>
          <cell r="E108">
            <v>79584</v>
          </cell>
          <cell r="F108">
            <v>110000</v>
          </cell>
          <cell r="G108" t="str">
            <v>05.6072</v>
          </cell>
        </row>
        <row r="109">
          <cell r="A109" t="str">
            <v>05.6082</v>
          </cell>
          <cell r="B109" t="str">
            <v>Laép ñaët xaø theùp cho coät neùo (troïng löôïng 500 kg)</v>
          </cell>
          <cell r="C109" t="str">
            <v>boä</v>
          </cell>
          <cell r="D109">
            <v>639000</v>
          </cell>
          <cell r="E109">
            <v>93984</v>
          </cell>
          <cell r="F109">
            <v>73000</v>
          </cell>
          <cell r="G109" t="str">
            <v>05.6082</v>
          </cell>
        </row>
        <row r="110">
          <cell r="A110" t="str">
            <v>05.6043</v>
          </cell>
          <cell r="B110" t="str">
            <v>Laép ñaët xaø theùp cho coät ñuùp (troïng löôïng 140 kg)</v>
          </cell>
          <cell r="C110" t="str">
            <v>boä</v>
          </cell>
          <cell r="D110">
            <v>863617.29180952371</v>
          </cell>
          <cell r="E110">
            <v>32515</v>
          </cell>
          <cell r="F110">
            <v>37000</v>
          </cell>
          <cell r="G110" t="str">
            <v>05.6043</v>
          </cell>
        </row>
        <row r="111">
          <cell r="A111" t="str">
            <v>05.6053</v>
          </cell>
          <cell r="B111" t="str">
            <v>Laép ñaët xaø theùp cho coät ñuùp (troïng löôïng 230 kg)</v>
          </cell>
          <cell r="C111" t="str">
            <v>boä</v>
          </cell>
          <cell r="D111"/>
          <cell r="E111">
            <v>46295</v>
          </cell>
          <cell r="F111"/>
          <cell r="G111" t="str">
            <v>05.6053</v>
          </cell>
        </row>
        <row r="112">
          <cell r="A112" t="str">
            <v>05.6063</v>
          </cell>
          <cell r="B112" t="str">
            <v>Laép ñaët xaø theùp cho coät ñuùp (troïng löôïng 320 kg)</v>
          </cell>
          <cell r="C112" t="str">
            <v>boä</v>
          </cell>
          <cell r="D112"/>
          <cell r="E112">
            <v>58062</v>
          </cell>
          <cell r="F112" t="str">
            <v xml:space="preserve">         </v>
          </cell>
          <cell r="G112" t="str">
            <v>05.6063</v>
          </cell>
        </row>
        <row r="113">
          <cell r="A113" t="str">
            <v>05.6073</v>
          </cell>
          <cell r="B113" t="str">
            <v>Laép ñaët xaø theùp cho coät ñuùp (troïng löôïng 410 kg)</v>
          </cell>
          <cell r="C113" t="str">
            <v>boä</v>
          </cell>
          <cell r="D113"/>
          <cell r="E113">
            <v>64101</v>
          </cell>
          <cell r="F113"/>
          <cell r="G113" t="str">
            <v>05.6073</v>
          </cell>
        </row>
        <row r="114">
          <cell r="A114" t="str">
            <v>05.6083</v>
          </cell>
          <cell r="B114" t="str">
            <v>Laép ñaët xaø theùp cho coät ñuùp (troïng löôïng 500 kg)</v>
          </cell>
          <cell r="C114" t="str">
            <v>boä</v>
          </cell>
          <cell r="D114"/>
          <cell r="E114">
            <v>69985</v>
          </cell>
          <cell r="F114"/>
          <cell r="G114" t="str">
            <v>05.6083</v>
          </cell>
        </row>
        <row r="115">
          <cell r="A115" t="str">
            <v>05.6093</v>
          </cell>
          <cell r="B115" t="str">
            <v>Laép ñaët xaø theùp cho coät ñuùp (troïng löôïng 750 kg)</v>
          </cell>
          <cell r="C115" t="str">
            <v>boä</v>
          </cell>
          <cell r="D115"/>
          <cell r="E115">
            <v>89648</v>
          </cell>
          <cell r="F115"/>
          <cell r="G115" t="str">
            <v>05.6093</v>
          </cell>
        </row>
        <row r="116">
          <cell r="A116" t="str">
            <v>05.6103</v>
          </cell>
          <cell r="B116" t="str">
            <v>Laép ñaët xaø theùp cho coät ñuùp (troïng löôïng 1000 kg)</v>
          </cell>
          <cell r="C116" t="str">
            <v>boä</v>
          </cell>
          <cell r="D116"/>
          <cell r="E116">
            <v>105751</v>
          </cell>
          <cell r="F116"/>
          <cell r="G116" t="str">
            <v>05.6103</v>
          </cell>
        </row>
        <row r="117">
          <cell r="A117" t="str">
            <v>05.6044</v>
          </cell>
          <cell r="B117" t="str">
            <v>Laép ñaët xaø theùp cho coät ñuùp (troïng löôïng 140 kg)</v>
          </cell>
          <cell r="C117" t="str">
            <v>boä</v>
          </cell>
          <cell r="D117"/>
          <cell r="E117">
            <v>36076</v>
          </cell>
          <cell r="F117"/>
          <cell r="G117" t="str">
            <v>05.6044</v>
          </cell>
        </row>
        <row r="118">
          <cell r="A118" t="str">
            <v>05.6054</v>
          </cell>
          <cell r="B118" t="str">
            <v>Laép ñaët xaø theùp cho coät ñuùp (troïng löôïng 230 kg)</v>
          </cell>
          <cell r="C118" t="str">
            <v>boä</v>
          </cell>
          <cell r="D118"/>
          <cell r="E118">
            <v>51559</v>
          </cell>
          <cell r="F118"/>
          <cell r="G118" t="str">
            <v>05.6054</v>
          </cell>
        </row>
        <row r="119">
          <cell r="A119" t="str">
            <v>05.6064</v>
          </cell>
          <cell r="B119" t="str">
            <v>Laép ñaët xaø theùp cho coät ñuùp (troïng löôïng 320 kg)</v>
          </cell>
          <cell r="C119" t="str">
            <v>boä</v>
          </cell>
          <cell r="D119"/>
          <cell r="E119">
            <v>64565</v>
          </cell>
          <cell r="F119"/>
          <cell r="G119" t="str">
            <v>05.6064</v>
          </cell>
        </row>
        <row r="120">
          <cell r="A120" t="str">
            <v>05.6074</v>
          </cell>
          <cell r="B120" t="str">
            <v>Laép ñaët xaø theùp cho coät ñuùp (troïng löôïng 410 kg)</v>
          </cell>
          <cell r="C120" t="str">
            <v>boä</v>
          </cell>
          <cell r="D120" t="str">
            <v>§¬n vÞ</v>
          </cell>
          <cell r="E120">
            <v>71223</v>
          </cell>
          <cell r="F120" t="str">
            <v>HÖ sè bËc hµng</v>
          </cell>
          <cell r="G120" t="str">
            <v>05.6074</v>
          </cell>
        </row>
        <row r="121">
          <cell r="A121" t="str">
            <v>05.6084</v>
          </cell>
          <cell r="B121" t="str">
            <v>Laép ñaët xaø theùp cho coät ñuùp (troïng löôïng 500 kg)</v>
          </cell>
          <cell r="C121" t="str">
            <v>boä</v>
          </cell>
          <cell r="D121"/>
          <cell r="E121">
            <v>77726</v>
          </cell>
          <cell r="F121"/>
          <cell r="G121" t="str">
            <v>05.6084</v>
          </cell>
        </row>
        <row r="122">
          <cell r="A122" t="str">
            <v>05.6094</v>
          </cell>
          <cell r="B122" t="str">
            <v>Laép ñaët xaø theùp cho coät ñuùp (troïng löôïng 750 kg)</v>
          </cell>
          <cell r="C122" t="str">
            <v>boä</v>
          </cell>
          <cell r="D122"/>
          <cell r="E122">
            <v>99558</v>
          </cell>
          <cell r="F122">
            <v>1.3</v>
          </cell>
          <cell r="G122" t="str">
            <v>05.6094</v>
          </cell>
        </row>
        <row r="123">
          <cell r="A123" t="str">
            <v>05.6104</v>
          </cell>
          <cell r="B123" t="str">
            <v>Laép ñaët xaø theùp cho coät ñuùp (troïng löôïng 1000 kg)</v>
          </cell>
          <cell r="C123" t="str">
            <v>boä</v>
          </cell>
          <cell r="D123"/>
          <cell r="E123">
            <v>117518</v>
          </cell>
          <cell r="F123">
            <v>1.3</v>
          </cell>
          <cell r="G123" t="str">
            <v>05.6104</v>
          </cell>
        </row>
        <row r="124">
          <cell r="A124" t="str">
            <v>06.1105</v>
          </cell>
          <cell r="B124" t="str">
            <v>Laép ñaët söù ñöùng 22 kV</v>
          </cell>
          <cell r="C124" t="str">
            <v>söù</v>
          </cell>
          <cell r="D124">
            <v>155</v>
          </cell>
          <cell r="E124">
            <v>3499.2</v>
          </cell>
          <cell r="F124"/>
          <cell r="G124" t="str">
            <v>06.1105</v>
          </cell>
        </row>
        <row r="125">
          <cell r="A125" t="str">
            <v>06.1106</v>
          </cell>
          <cell r="B125" t="str">
            <v>Laép ñaët söù ñöùng 35 kV</v>
          </cell>
          <cell r="C125" t="str">
            <v>söù</v>
          </cell>
          <cell r="D125">
            <v>155</v>
          </cell>
          <cell r="E125">
            <v>4459.2</v>
          </cell>
          <cell r="F125"/>
          <cell r="G125" t="str">
            <v>06.1106</v>
          </cell>
        </row>
        <row r="126">
          <cell r="A126" t="str">
            <v>06.1213</v>
          </cell>
          <cell r="B126" t="str">
            <v>Laép ñaët söù ñöùng haï theá loaïi 2 söù</v>
          </cell>
          <cell r="C126" t="str">
            <v>söù</v>
          </cell>
          <cell r="D126">
            <v>4735.5</v>
          </cell>
          <cell r="E126">
            <v>2884.3</v>
          </cell>
          <cell r="F126"/>
          <cell r="G126" t="str">
            <v>06.1213</v>
          </cell>
        </row>
        <row r="127">
          <cell r="A127" t="str">
            <v>06.1214</v>
          </cell>
          <cell r="B127" t="str">
            <v>Laép ñaët söù ñöùng haï theá loaïi 3 söù</v>
          </cell>
          <cell r="C127" t="str">
            <v>söù</v>
          </cell>
          <cell r="D127">
            <v>14490</v>
          </cell>
          <cell r="E127">
            <v>4017.4</v>
          </cell>
          <cell r="F127"/>
          <cell r="G127" t="str">
            <v>06.1214</v>
          </cell>
        </row>
        <row r="128">
          <cell r="A128" t="str">
            <v>06.1215</v>
          </cell>
          <cell r="B128" t="str">
            <v>Laép ñaët söù ñöùng haï theá loaïi 4 söù</v>
          </cell>
          <cell r="C128" t="str">
            <v>söù</v>
          </cell>
          <cell r="D128">
            <v>21000</v>
          </cell>
          <cell r="E128">
            <v>5665.5</v>
          </cell>
          <cell r="F128"/>
          <cell r="G128" t="str">
            <v>06.1215</v>
          </cell>
        </row>
        <row r="129">
          <cell r="A129" t="str">
            <v>06.1411</v>
          </cell>
          <cell r="B129" t="str">
            <v>Laép ñaët chuoãi söù ñôõ £ 2 baùt chieàu cao £ 20m</v>
          </cell>
          <cell r="C129" t="str">
            <v>chuoãi</v>
          </cell>
          <cell r="D129">
            <v>405</v>
          </cell>
          <cell r="E129">
            <v>2925</v>
          </cell>
          <cell r="F129"/>
          <cell r="G129" t="str">
            <v>06.1411</v>
          </cell>
        </row>
        <row r="130">
          <cell r="A130" t="str">
            <v>06.1412</v>
          </cell>
          <cell r="B130" t="str">
            <v>Laép ñaët chuoãi söù ñôõ £ 2 baùt chieàu cao £ 30m</v>
          </cell>
          <cell r="C130" t="str">
            <v>chuoãi</v>
          </cell>
          <cell r="D130">
            <v>405</v>
          </cell>
          <cell r="E130">
            <v>3738</v>
          </cell>
          <cell r="F130"/>
          <cell r="G130" t="str">
            <v>06.1412</v>
          </cell>
        </row>
        <row r="131">
          <cell r="A131" t="str">
            <v>06.1421</v>
          </cell>
          <cell r="B131" t="str">
            <v>Laép ñaët chuoãi söù ñôõ £ 5 baùt chieàu cao £ 20m</v>
          </cell>
          <cell r="C131" t="str">
            <v>chuoãi</v>
          </cell>
          <cell r="D131">
            <v>610</v>
          </cell>
          <cell r="E131">
            <v>6500</v>
          </cell>
          <cell r="F131"/>
          <cell r="G131" t="str">
            <v>06.1421</v>
          </cell>
        </row>
        <row r="132">
          <cell r="A132" t="str">
            <v>06.1422</v>
          </cell>
          <cell r="B132" t="str">
            <v>Laép ñaët chuoãi söù ñôõ £ 5 baùt chieàu cao £ 30m</v>
          </cell>
          <cell r="C132" t="str">
            <v>chuoãi</v>
          </cell>
          <cell r="D132">
            <v>610</v>
          </cell>
          <cell r="E132">
            <v>6825</v>
          </cell>
          <cell r="F132"/>
          <cell r="G132" t="str">
            <v>06.1422</v>
          </cell>
        </row>
        <row r="133">
          <cell r="A133" t="str">
            <v>06.1431</v>
          </cell>
          <cell r="B133" t="str">
            <v>Laép ñaët chuoãi söù ñôõ £ 8 baùt chieàu cao £ 20m</v>
          </cell>
          <cell r="C133" t="str">
            <v>chuoãi</v>
          </cell>
          <cell r="D133">
            <v>975</v>
          </cell>
          <cell r="E133">
            <v>10401</v>
          </cell>
          <cell r="F133"/>
          <cell r="G133" t="str">
            <v>06.1431</v>
          </cell>
        </row>
        <row r="134">
          <cell r="A134" t="str">
            <v>06.1432</v>
          </cell>
          <cell r="B134" t="str">
            <v>Laép ñaët chuoãi söù ñôõ £ 8 baùt chieàu cao £ 30m</v>
          </cell>
          <cell r="C134" t="str">
            <v>chuoãi</v>
          </cell>
          <cell r="D134">
            <v>975</v>
          </cell>
          <cell r="E134">
            <v>10888</v>
          </cell>
          <cell r="F134"/>
          <cell r="G134" t="str">
            <v>06.1432</v>
          </cell>
        </row>
        <row r="135">
          <cell r="A135" t="str">
            <v>06.1441</v>
          </cell>
          <cell r="B135" t="str">
            <v>Laép ñaët chuoãi söù ñôõ £ 11 baùt chieàu cao £ 20m</v>
          </cell>
          <cell r="C135" t="str">
            <v>chuoãi</v>
          </cell>
          <cell r="D135">
            <v>1335</v>
          </cell>
          <cell r="E135">
            <v>14626</v>
          </cell>
          <cell r="F135"/>
          <cell r="G135" t="str">
            <v>06.1441</v>
          </cell>
        </row>
        <row r="136">
          <cell r="A136" t="str">
            <v>06.1442</v>
          </cell>
          <cell r="B136" t="str">
            <v>Laép ñaët chuoãi söù ñôõ £ 11 baùt chieàu cao £ 30m</v>
          </cell>
          <cell r="C136" t="str">
            <v>chuoãi</v>
          </cell>
          <cell r="D136">
            <v>1335</v>
          </cell>
          <cell r="E136">
            <v>15438</v>
          </cell>
          <cell r="F136"/>
          <cell r="G136" t="str">
            <v>06.1442</v>
          </cell>
        </row>
        <row r="137">
          <cell r="A137" t="str">
            <v>06.1511</v>
          </cell>
          <cell r="B137" t="str">
            <v>Laép ñaët chuoãi söù neùo £ 2 baùt chieàu cao £ 20m</v>
          </cell>
          <cell r="C137" t="str">
            <v>chuoãi</v>
          </cell>
          <cell r="D137">
            <v>405</v>
          </cell>
          <cell r="E137">
            <v>3088</v>
          </cell>
          <cell r="F137"/>
          <cell r="G137" t="str">
            <v>06.1511</v>
          </cell>
        </row>
        <row r="138">
          <cell r="A138" t="str">
            <v>06.1512</v>
          </cell>
          <cell r="B138" t="str">
            <v>Laép ñaët chuoãi söù neùo £ 2 baùt chieàu cao £ 30m</v>
          </cell>
          <cell r="C138" t="str">
            <v>chuoãi</v>
          </cell>
          <cell r="D138">
            <v>405</v>
          </cell>
          <cell r="E138">
            <v>3900</v>
          </cell>
          <cell r="F138"/>
          <cell r="G138" t="str">
            <v>06.1512</v>
          </cell>
        </row>
        <row r="139">
          <cell r="A139" t="str">
            <v>06.1521</v>
          </cell>
          <cell r="B139" t="str">
            <v>Laép ñaët chuoãi söù neùo £ 5 baùt chieàu cao £ 20m</v>
          </cell>
          <cell r="C139" t="str">
            <v>chuoãi</v>
          </cell>
          <cell r="D139">
            <v>610</v>
          </cell>
          <cell r="E139">
            <v>7313</v>
          </cell>
          <cell r="F139"/>
          <cell r="G139" t="str">
            <v>06.1521</v>
          </cell>
        </row>
        <row r="140">
          <cell r="A140" t="str">
            <v>06.1522</v>
          </cell>
          <cell r="B140" t="str">
            <v>Laép ñaët chuoãi söù neùo £ 5 baùt chieàu cao £ 30m</v>
          </cell>
          <cell r="C140" t="str">
            <v>chuoãi</v>
          </cell>
          <cell r="D140">
            <v>610</v>
          </cell>
          <cell r="E140">
            <v>7638</v>
          </cell>
          <cell r="F140"/>
          <cell r="G140" t="str">
            <v>06.1522</v>
          </cell>
        </row>
        <row r="141">
          <cell r="A141" t="str">
            <v>06.1531</v>
          </cell>
          <cell r="B141" t="str">
            <v>Laép ñaët chuoãi söù neùo £ 8 baùt chieàu cao £ 20m</v>
          </cell>
          <cell r="C141" t="str">
            <v>chuoãi</v>
          </cell>
          <cell r="D141">
            <v>975</v>
          </cell>
          <cell r="E141">
            <v>11538</v>
          </cell>
          <cell r="F141"/>
          <cell r="G141" t="str">
            <v>06.1531</v>
          </cell>
        </row>
        <row r="142">
          <cell r="A142" t="str">
            <v>06.1532</v>
          </cell>
          <cell r="B142" t="str">
            <v>Laép ñaët chuoãi söù neùo £ 8 baùt chieàu cao £ 30m</v>
          </cell>
          <cell r="C142" t="str">
            <v>chuoãi</v>
          </cell>
          <cell r="D142">
            <v>975</v>
          </cell>
          <cell r="E142">
            <v>12188</v>
          </cell>
          <cell r="F142"/>
          <cell r="G142" t="str">
            <v>06.1532</v>
          </cell>
        </row>
        <row r="143">
          <cell r="A143" t="str">
            <v>06.1541</v>
          </cell>
          <cell r="B143" t="str">
            <v>Laép ñaët chuoãi söù neùo £ 11 baùt chieàu cao £ 20m</v>
          </cell>
          <cell r="C143" t="str">
            <v>chuoãi</v>
          </cell>
          <cell r="D143">
            <v>1335</v>
          </cell>
          <cell r="E143">
            <v>16413</v>
          </cell>
          <cell r="F143"/>
          <cell r="G143" t="str">
            <v>06.1541</v>
          </cell>
        </row>
        <row r="144">
          <cell r="A144" t="str">
            <v>06.1542</v>
          </cell>
          <cell r="B144" t="str">
            <v>Laép ñaët chuoãi söù neùo £ 11 baùt chieàu cao £ 30m</v>
          </cell>
          <cell r="C144" t="str">
            <v>chuoãi</v>
          </cell>
          <cell r="D144">
            <v>1335</v>
          </cell>
          <cell r="E144">
            <v>17389</v>
          </cell>
          <cell r="F144"/>
          <cell r="G144" t="str">
            <v>06.1542</v>
          </cell>
        </row>
        <row r="145">
          <cell r="A145" t="str">
            <v>06.2011</v>
          </cell>
          <cell r="B145" t="str">
            <v>Laép taï choáng rung (Coät coù chieàu cao £ 20m)</v>
          </cell>
          <cell r="C145" t="str">
            <v>boä</v>
          </cell>
          <cell r="D145"/>
          <cell r="E145">
            <v>5850</v>
          </cell>
          <cell r="F145"/>
          <cell r="G145" t="str">
            <v>06.2011</v>
          </cell>
        </row>
        <row r="146">
          <cell r="A146" t="str">
            <v>06.2012</v>
          </cell>
          <cell r="B146" t="str">
            <v>Laép taï choáng rung (Coät coù chieàu cao £ 30m)</v>
          </cell>
          <cell r="C146" t="str">
            <v>boä</v>
          </cell>
          <cell r="D146"/>
          <cell r="E146">
            <v>6175</v>
          </cell>
          <cell r="F146"/>
          <cell r="G146" t="str">
            <v>06.2012</v>
          </cell>
        </row>
        <row r="147">
          <cell r="A147" t="str">
            <v>06.2013</v>
          </cell>
          <cell r="B147" t="str">
            <v>Laép taï choáng rung (Coät coù chieàu cao £ 40m)</v>
          </cell>
          <cell r="C147" t="str">
            <v>boä</v>
          </cell>
          <cell r="D147"/>
          <cell r="E147">
            <v>6988</v>
          </cell>
          <cell r="F147"/>
          <cell r="G147" t="str">
            <v>06.2013</v>
          </cell>
        </row>
        <row r="148">
          <cell r="A148" t="str">
            <v>06.2014</v>
          </cell>
          <cell r="B148" t="str">
            <v>Laép taï choáng rung (Coät coù chieàu cao £ 50m)</v>
          </cell>
          <cell r="C148" t="str">
            <v>boä</v>
          </cell>
          <cell r="D148"/>
          <cell r="E148">
            <v>7963</v>
          </cell>
          <cell r="F148"/>
          <cell r="G148" t="str">
            <v>06.2014</v>
          </cell>
        </row>
        <row r="149">
          <cell r="A149" t="str">
            <v>06.2015</v>
          </cell>
          <cell r="B149" t="str">
            <v>Laép taï choáng rung (Coät coù chieàu cao &gt; 50m)</v>
          </cell>
          <cell r="C149" t="str">
            <v>boä</v>
          </cell>
          <cell r="D149"/>
          <cell r="E149">
            <v>8776</v>
          </cell>
          <cell r="F149"/>
          <cell r="G149" t="str">
            <v>06.2015</v>
          </cell>
        </row>
        <row r="150">
          <cell r="A150" t="str">
            <v>06.2110</v>
          </cell>
          <cell r="B150" t="str">
            <v>Laép ñaët coå deà</v>
          </cell>
          <cell r="C150" t="str">
            <v>boä</v>
          </cell>
          <cell r="D150"/>
          <cell r="E150">
            <v>5688</v>
          </cell>
          <cell r="F150"/>
          <cell r="G150" t="str">
            <v>06.2110</v>
          </cell>
        </row>
        <row r="151">
          <cell r="A151" t="str">
            <v>06.2120</v>
          </cell>
          <cell r="B151" t="str">
            <v xml:space="preserve">Laép ñaët daây neùo </v>
          </cell>
          <cell r="C151" t="str">
            <v>boä</v>
          </cell>
          <cell r="D151"/>
          <cell r="E151">
            <v>7313</v>
          </cell>
          <cell r="F151"/>
          <cell r="G151" t="str">
            <v>06.2120</v>
          </cell>
        </row>
        <row r="152">
          <cell r="A152" t="str">
            <v>06.2141</v>
          </cell>
          <cell r="B152" t="str">
            <v>Laép ñaët khoùa ñôõ daây choáng seùt tieát dieän £ 70 (Coät coù chieàu cao £ 20m)</v>
          </cell>
          <cell r="C152" t="str">
            <v>boä</v>
          </cell>
          <cell r="D152"/>
          <cell r="E152">
            <v>1788</v>
          </cell>
          <cell r="F152"/>
          <cell r="G152" t="str">
            <v>06.2141</v>
          </cell>
        </row>
        <row r="153">
          <cell r="A153" t="str">
            <v>06.2142</v>
          </cell>
          <cell r="B153" t="str">
            <v>Laép ñaët khoùa ñôõ daây choáng seùt tieát dieän £ 70 (Coät coù chieàu cao £ 30m)</v>
          </cell>
          <cell r="C153" t="str">
            <v>boä</v>
          </cell>
          <cell r="D153"/>
          <cell r="E153">
            <v>1950</v>
          </cell>
          <cell r="F153"/>
          <cell r="G153" t="str">
            <v>06.2142</v>
          </cell>
        </row>
        <row r="154">
          <cell r="A154" t="str">
            <v>06.2151</v>
          </cell>
          <cell r="B154" t="str">
            <v>Laép ñaët khoùa ñôõ daây choáng seùt tieát dieän £ 240 (Coät coù chieàu cao £ 20m)</v>
          </cell>
          <cell r="C154" t="str">
            <v>boä</v>
          </cell>
          <cell r="D154">
            <v>75046</v>
          </cell>
          <cell r="E154">
            <v>2763</v>
          </cell>
          <cell r="F154"/>
          <cell r="G154" t="str">
            <v>06.2151</v>
          </cell>
        </row>
        <row r="155">
          <cell r="A155" t="str">
            <v>06.2152</v>
          </cell>
          <cell r="B155" t="str">
            <v>Laép ñaët khoùa ñôõ daây choáng seùt tieát dieän £ 240 (Coät coù chieàu cao £ 30m)</v>
          </cell>
          <cell r="C155" t="str">
            <v>boä</v>
          </cell>
          <cell r="D155"/>
          <cell r="E155">
            <v>2925</v>
          </cell>
          <cell r="F155"/>
          <cell r="G155" t="str">
            <v>06.2152</v>
          </cell>
        </row>
        <row r="156">
          <cell r="A156" t="str">
            <v>06.2161</v>
          </cell>
          <cell r="B156" t="str">
            <v>Laép ñaët khoùa ñôõ daây choáng seùt tieát dieän &gt; 240 (Coät coù chieàu cao £ 20m)</v>
          </cell>
          <cell r="C156" t="str">
            <v>boä</v>
          </cell>
          <cell r="D156"/>
          <cell r="E156">
            <v>5688</v>
          </cell>
          <cell r="F156"/>
          <cell r="G156" t="str">
            <v>06.2161</v>
          </cell>
        </row>
        <row r="157">
          <cell r="A157" t="str">
            <v>06.2162</v>
          </cell>
          <cell r="B157" t="str">
            <v>Laép ñaët khoùa ñôõ daây choáng seùt tieát dieän &gt; 240 (Coät coù chieàu cao £ 30m)</v>
          </cell>
          <cell r="C157" t="str">
            <v>boä</v>
          </cell>
          <cell r="D157"/>
          <cell r="E157">
            <v>5850</v>
          </cell>
          <cell r="F157"/>
          <cell r="G157" t="str">
            <v>06.2162</v>
          </cell>
        </row>
        <row r="158">
          <cell r="A158" t="str">
            <v>06.5011</v>
          </cell>
          <cell r="B158" t="str">
            <v>Vöôït ñöôøng daây thoâng tin tieát dieän daây £ 50</v>
          </cell>
          <cell r="C158" t="str">
            <v>V.trí</v>
          </cell>
          <cell r="D158">
            <v>75046</v>
          </cell>
          <cell r="E158">
            <v>78346</v>
          </cell>
          <cell r="F158"/>
          <cell r="G158" t="str">
            <v>06.5011</v>
          </cell>
        </row>
        <row r="159">
          <cell r="A159" t="str">
            <v>06.5012</v>
          </cell>
          <cell r="B159" t="str">
            <v>Vöôït ñöôøng daây thoâng tin tieát dieän daây £ 95</v>
          </cell>
          <cell r="C159" t="str">
            <v>V.trí</v>
          </cell>
          <cell r="D159">
            <v>104623</v>
          </cell>
          <cell r="E159">
            <v>90887</v>
          </cell>
          <cell r="F159"/>
          <cell r="G159" t="str">
            <v>06.5012</v>
          </cell>
        </row>
        <row r="160">
          <cell r="A160" t="str">
            <v>06.5013</v>
          </cell>
          <cell r="B160" t="str">
            <v>Vöôït ñöôøng daây thoâng tin tieát dieän daây £ 150</v>
          </cell>
          <cell r="C160" t="str">
            <v>V.trí</v>
          </cell>
          <cell r="D160">
            <v>134516</v>
          </cell>
          <cell r="E160">
            <v>127737</v>
          </cell>
          <cell r="F160"/>
          <cell r="G160" t="str">
            <v>06.5013</v>
          </cell>
        </row>
        <row r="161">
          <cell r="A161" t="str">
            <v>06.5014</v>
          </cell>
          <cell r="B161" t="str">
            <v>Vöôït ñöôøng daây thoâng tin tieát dieän daây £ 240</v>
          </cell>
          <cell r="C161" t="str">
            <v>V.trí</v>
          </cell>
          <cell r="D161">
            <v>163462</v>
          </cell>
          <cell r="E161">
            <v>143530</v>
          </cell>
          <cell r="F161"/>
          <cell r="G161" t="str">
            <v>06.5014</v>
          </cell>
        </row>
        <row r="162">
          <cell r="A162" t="str">
            <v>06.5015</v>
          </cell>
          <cell r="B162" t="str">
            <v>Vöôït ñöôøng daây thoâng tin tieát dieän daây &gt; 240</v>
          </cell>
          <cell r="C162" t="str">
            <v>V.trí</v>
          </cell>
          <cell r="D162">
            <v>223247</v>
          </cell>
          <cell r="E162">
            <v>226521</v>
          </cell>
          <cell r="F162"/>
          <cell r="G162" t="str">
            <v>06.5015</v>
          </cell>
        </row>
        <row r="163">
          <cell r="A163" t="str">
            <v>06.5011</v>
          </cell>
          <cell r="B163" t="str">
            <v>Vöôït ñöôøng daây haï theá tieát dieän daây £ 50</v>
          </cell>
          <cell r="C163" t="str">
            <v>V.trí</v>
          </cell>
          <cell r="D163">
            <v>75046</v>
          </cell>
          <cell r="E163">
            <v>78346</v>
          </cell>
          <cell r="F163"/>
          <cell r="G163" t="str">
            <v>06.5011</v>
          </cell>
        </row>
        <row r="164">
          <cell r="A164" t="str">
            <v>06.5012</v>
          </cell>
          <cell r="B164" t="str">
            <v>Vöôït ñöôøng daây haï theá tieát dieän daây £ 95</v>
          </cell>
          <cell r="C164" t="str">
            <v>V.trí</v>
          </cell>
          <cell r="D164">
            <v>104623</v>
          </cell>
          <cell r="E164">
            <v>90887</v>
          </cell>
          <cell r="F164"/>
          <cell r="G164" t="str">
            <v>06.5012</v>
          </cell>
        </row>
        <row r="165">
          <cell r="A165" t="str">
            <v>06.5013</v>
          </cell>
          <cell r="B165" t="str">
            <v>Vöôït ñöôøng daây haï theá tieát dieän daây £ 150</v>
          </cell>
          <cell r="C165" t="str">
            <v>V.trí</v>
          </cell>
          <cell r="D165">
            <v>134516</v>
          </cell>
          <cell r="E165">
            <v>127737</v>
          </cell>
          <cell r="F165"/>
          <cell r="G165" t="str">
            <v>06.5013</v>
          </cell>
        </row>
        <row r="166">
          <cell r="A166" t="str">
            <v>06.5014</v>
          </cell>
          <cell r="B166" t="str">
            <v>Vöôït ñöôøng daây haï theá tieát dieän daây £ 240</v>
          </cell>
          <cell r="C166" t="str">
            <v>V.trí</v>
          </cell>
          <cell r="D166">
            <v>163462</v>
          </cell>
          <cell r="E166">
            <v>143530</v>
          </cell>
          <cell r="F166"/>
          <cell r="G166" t="str">
            <v>06.5014</v>
          </cell>
        </row>
        <row r="167">
          <cell r="A167" t="str">
            <v>06.5015</v>
          </cell>
          <cell r="B167" t="str">
            <v>Vöôït ñöôøng daây haï theá tieát dieän daây &gt; 240</v>
          </cell>
          <cell r="C167" t="str">
            <v>V.trí</v>
          </cell>
          <cell r="D167">
            <v>223247</v>
          </cell>
          <cell r="E167">
            <v>226521</v>
          </cell>
          <cell r="F167"/>
          <cell r="G167" t="str">
            <v>06.5015</v>
          </cell>
        </row>
        <row r="168">
          <cell r="A168" t="str">
            <v>06.5021</v>
          </cell>
          <cell r="B168" t="str">
            <v>Vöôït ñöôøng daây 35 kV tieát dieän daây £ 50</v>
          </cell>
          <cell r="C168" t="str">
            <v>V.trí</v>
          </cell>
          <cell r="D168">
            <v>119570</v>
          </cell>
          <cell r="E168">
            <v>105596</v>
          </cell>
          <cell r="F168"/>
          <cell r="G168" t="str">
            <v>06.5021</v>
          </cell>
        </row>
        <row r="169">
          <cell r="A169" t="str">
            <v>06.5022</v>
          </cell>
          <cell r="B169" t="str">
            <v>Vöôït ñöôøng daây 35 kV tieát dieän daây £ 95</v>
          </cell>
          <cell r="C169" t="str">
            <v>V.trí</v>
          </cell>
          <cell r="D169">
            <v>149462</v>
          </cell>
          <cell r="E169">
            <v>121544</v>
          </cell>
          <cell r="F169"/>
          <cell r="G169" t="str">
            <v>06.5022</v>
          </cell>
        </row>
        <row r="170">
          <cell r="A170" t="str">
            <v>06.5023</v>
          </cell>
          <cell r="B170" t="str">
            <v>Vöôït ñöôøng daây 35 kV tieát dieän daây £ 150</v>
          </cell>
          <cell r="C170" t="str">
            <v>V.trí</v>
          </cell>
          <cell r="D170">
            <v>178093</v>
          </cell>
          <cell r="E170">
            <v>148495</v>
          </cell>
          <cell r="F170"/>
          <cell r="G170" t="str">
            <v>06.5023</v>
          </cell>
        </row>
        <row r="171">
          <cell r="A171" t="str">
            <v>06.5024</v>
          </cell>
          <cell r="B171" t="str">
            <v>Vöôït ñöôøng daây 35 kV tieát dieän daây £ 240</v>
          </cell>
          <cell r="C171" t="str">
            <v>V.trí</v>
          </cell>
          <cell r="D171">
            <v>224193</v>
          </cell>
          <cell r="E171">
            <v>166446</v>
          </cell>
          <cell r="F171"/>
          <cell r="G171" t="str">
            <v>06.5024</v>
          </cell>
        </row>
        <row r="172">
          <cell r="A172" t="str">
            <v>06.5025</v>
          </cell>
          <cell r="B172" t="str">
            <v>Vöôït ñöôøng daây 35 kV tieát dieän daây &gt; 240</v>
          </cell>
          <cell r="C172" t="str">
            <v>V.trí</v>
          </cell>
          <cell r="D172">
            <v>313870</v>
          </cell>
          <cell r="E172">
            <v>290467</v>
          </cell>
          <cell r="F172"/>
          <cell r="G172" t="str">
            <v>06.5025</v>
          </cell>
        </row>
        <row r="173">
          <cell r="A173" t="str">
            <v>06.5061</v>
          </cell>
          <cell r="B173" t="str">
            <v>Vöôït ñöôøng giao thoâng &gt;10m tieát dieän daây £ 50</v>
          </cell>
          <cell r="C173" t="str">
            <v>V.trí</v>
          </cell>
          <cell r="D173">
            <v>177462</v>
          </cell>
          <cell r="E173">
            <v>143995</v>
          </cell>
          <cell r="F173"/>
          <cell r="G173" t="str">
            <v>06.5061</v>
          </cell>
        </row>
        <row r="174">
          <cell r="A174" t="str">
            <v>06.5062</v>
          </cell>
          <cell r="B174" t="str">
            <v>Vöôït ñöôøng giao thoâng &gt;10m tieát dieän daây £ 95</v>
          </cell>
          <cell r="C174" t="str">
            <v>V.trí</v>
          </cell>
          <cell r="D174">
            <v>252130</v>
          </cell>
          <cell r="E174">
            <v>190445</v>
          </cell>
          <cell r="F174"/>
          <cell r="G174" t="str">
            <v>06.5062</v>
          </cell>
        </row>
        <row r="175">
          <cell r="A175" t="str">
            <v>06.5063</v>
          </cell>
          <cell r="B175" t="str">
            <v>Vöôït ñöôøng giao thoâng &gt;10m tieát dieän daây £ 150</v>
          </cell>
          <cell r="C175" t="str">
            <v>V.trí</v>
          </cell>
          <cell r="D175">
            <v>328186</v>
          </cell>
          <cell r="E175">
            <v>233024</v>
          </cell>
          <cell r="F175"/>
          <cell r="G175" t="str">
            <v>06.5063</v>
          </cell>
        </row>
        <row r="176">
          <cell r="A176" t="str">
            <v>06.5064</v>
          </cell>
          <cell r="B176" t="str">
            <v>Vöôït ñöôøng giao thoâng &gt;10m tieát dieän daây £ 240</v>
          </cell>
          <cell r="C176" t="str">
            <v>V.trí</v>
          </cell>
          <cell r="D176">
            <v>285447</v>
          </cell>
          <cell r="E176">
            <v>261823</v>
          </cell>
          <cell r="F176"/>
          <cell r="G176" t="str">
            <v>06.5064</v>
          </cell>
        </row>
        <row r="177">
          <cell r="A177" t="str">
            <v>06.5065</v>
          </cell>
          <cell r="B177" t="str">
            <v>Vöôït ñöôøng giao thoâng &gt;10m tieát dieän daây &gt; 240</v>
          </cell>
          <cell r="C177" t="str">
            <v>V.trí</v>
          </cell>
          <cell r="D177">
            <v>532260</v>
          </cell>
          <cell r="E177">
            <v>410618</v>
          </cell>
          <cell r="F177"/>
          <cell r="G177" t="str">
            <v>06.5065</v>
          </cell>
        </row>
        <row r="178">
          <cell r="A178" t="str">
            <v>06.5071</v>
          </cell>
          <cell r="B178" t="str">
            <v>Vò trí beû goùc tieát dieän daây £ 50</v>
          </cell>
          <cell r="C178" t="str">
            <v>V.trí</v>
          </cell>
          <cell r="D178"/>
          <cell r="E178">
            <v>30697</v>
          </cell>
          <cell r="F178"/>
          <cell r="G178" t="str">
            <v>06.5071</v>
          </cell>
        </row>
        <row r="179">
          <cell r="A179" t="str">
            <v>06.5072</v>
          </cell>
          <cell r="B179" t="str">
            <v>Vò trí beû goùc tieát dieän daây £ 95</v>
          </cell>
          <cell r="C179" t="str">
            <v>V.trí</v>
          </cell>
          <cell r="D179"/>
          <cell r="E179">
            <v>61933</v>
          </cell>
          <cell r="F179"/>
          <cell r="G179" t="str">
            <v>06.5072</v>
          </cell>
        </row>
        <row r="180">
          <cell r="A180" t="str">
            <v>06.5073</v>
          </cell>
          <cell r="B180" t="str">
            <v>Vò trí beû goùc tieát dieän daây £ 150</v>
          </cell>
          <cell r="C180" t="str">
            <v>V.trí</v>
          </cell>
          <cell r="D180"/>
          <cell r="E180">
            <v>78346</v>
          </cell>
          <cell r="F180"/>
          <cell r="G180" t="str">
            <v>06.5073</v>
          </cell>
        </row>
        <row r="181">
          <cell r="A181" t="str">
            <v>06.5074</v>
          </cell>
          <cell r="B181" t="str">
            <v>Vò trí beû goùc tieát dieän daây £ 240</v>
          </cell>
          <cell r="C181" t="str">
            <v>V.trí</v>
          </cell>
          <cell r="D181"/>
          <cell r="E181">
            <v>80978</v>
          </cell>
          <cell r="F181"/>
          <cell r="G181" t="str">
            <v>06.5074</v>
          </cell>
        </row>
        <row r="182">
          <cell r="A182" t="str">
            <v>06.5075</v>
          </cell>
          <cell r="B182" t="str">
            <v>Vò trí beû goùc tieát dieän daây &gt; 240</v>
          </cell>
          <cell r="C182" t="str">
            <v>V.trí</v>
          </cell>
          <cell r="D182"/>
          <cell r="E182">
            <v>150188</v>
          </cell>
          <cell r="F182"/>
          <cell r="G182" t="str">
            <v>06.5075</v>
          </cell>
        </row>
        <row r="183">
          <cell r="A183" t="str">
            <v>06.6104</v>
          </cell>
          <cell r="B183" t="str">
            <v>Raûi caêng daây laáy ñoä voõng daây AC-50mm 2</v>
          </cell>
          <cell r="C183" t="str">
            <v>km</v>
          </cell>
          <cell r="D183">
            <v>212189</v>
          </cell>
          <cell r="E183">
            <v>261153</v>
          </cell>
          <cell r="F183"/>
          <cell r="G183" t="str">
            <v>06.6104</v>
          </cell>
        </row>
        <row r="184">
          <cell r="A184" t="str">
            <v>06.6105</v>
          </cell>
          <cell r="B184" t="str">
            <v>Raûi caêng daây laáy ñoä voõng daây AC-70mm 2</v>
          </cell>
          <cell r="C184" t="str">
            <v>km</v>
          </cell>
          <cell r="D184">
            <v>212789</v>
          </cell>
          <cell r="E184">
            <v>348908</v>
          </cell>
          <cell r="F184"/>
          <cell r="G184" t="str">
            <v>06.6105</v>
          </cell>
        </row>
        <row r="185">
          <cell r="A185" t="str">
            <v>06.6106</v>
          </cell>
          <cell r="B185" t="str">
            <v>Raûi caêng daây laáy ñoä voõng daây AC-95mm 2</v>
          </cell>
          <cell r="C185" t="str">
            <v>km</v>
          </cell>
          <cell r="D185">
            <v>212789</v>
          </cell>
          <cell r="E185">
            <v>475178</v>
          </cell>
          <cell r="F185"/>
          <cell r="G185" t="str">
            <v>06.6106</v>
          </cell>
        </row>
        <row r="186">
          <cell r="A186" t="str">
            <v>06.6107</v>
          </cell>
          <cell r="B186" t="str">
            <v>Raûi caêng daây laáy ñoä voõng daây AC-120mm 2</v>
          </cell>
          <cell r="C186" t="str">
            <v>km</v>
          </cell>
          <cell r="D186">
            <v>298671</v>
          </cell>
          <cell r="E186">
            <v>588862</v>
          </cell>
          <cell r="F186"/>
          <cell r="G186" t="str">
            <v>06.6107</v>
          </cell>
        </row>
        <row r="187">
          <cell r="A187" t="str">
            <v>06.6108</v>
          </cell>
          <cell r="B187" t="str">
            <v>Raûi caêng daây laáy ñoä voõng daây AC-150mm 2</v>
          </cell>
          <cell r="C187" t="str">
            <v>km</v>
          </cell>
          <cell r="D187">
            <v>298671</v>
          </cell>
          <cell r="E187">
            <v>712550</v>
          </cell>
          <cell r="F187"/>
          <cell r="G187" t="str">
            <v>06.6108</v>
          </cell>
        </row>
        <row r="188">
          <cell r="A188" t="str">
            <v>06.6109</v>
          </cell>
          <cell r="B188" t="str">
            <v>Raûi caêng daây laáy ñoä voõng daây AC-185mm 2</v>
          </cell>
          <cell r="C188" t="str">
            <v>km</v>
          </cell>
          <cell r="D188">
            <v>298671</v>
          </cell>
          <cell r="E188">
            <v>840899</v>
          </cell>
          <cell r="F188"/>
          <cell r="G188" t="str">
            <v>06.6109</v>
          </cell>
        </row>
        <row r="189">
          <cell r="A189" t="str">
            <v>06.6110</v>
          </cell>
          <cell r="B189" t="str">
            <v>Raûi caêng daây laáy ñoä voõng daây AC-240mm 2</v>
          </cell>
          <cell r="C189" t="str">
            <v>km</v>
          </cell>
          <cell r="D189">
            <v>298671</v>
          </cell>
          <cell r="E189">
            <v>924792</v>
          </cell>
          <cell r="F189"/>
          <cell r="G189" t="str">
            <v>06.6110</v>
          </cell>
        </row>
        <row r="190">
          <cell r="A190" t="str">
            <v>06.6124</v>
          </cell>
          <cell r="B190" t="str">
            <v>Raûi caêng daây laáy ñoä voõng daây A-50mm 2</v>
          </cell>
          <cell r="C190" t="str">
            <v>km</v>
          </cell>
          <cell r="D190">
            <v>212189</v>
          </cell>
          <cell r="E190">
            <v>208012</v>
          </cell>
          <cell r="F190"/>
          <cell r="G190" t="str">
            <v>06.6124</v>
          </cell>
        </row>
        <row r="191">
          <cell r="A191" t="str">
            <v>06.6125</v>
          </cell>
          <cell r="B191" t="str">
            <v>Raûi caêng daây laáy ñoä voõng daây A-70mm 2</v>
          </cell>
          <cell r="C191" t="str">
            <v>km</v>
          </cell>
          <cell r="D191">
            <v>212189</v>
          </cell>
          <cell r="E191">
            <v>279516</v>
          </cell>
          <cell r="F191"/>
          <cell r="G191" t="str">
            <v>06.6125</v>
          </cell>
        </row>
        <row r="192">
          <cell r="A192" t="str">
            <v>06.6126</v>
          </cell>
          <cell r="B192" t="str">
            <v>Raûi caêng daây laáy ñoä voõng daây A-95mm 2</v>
          </cell>
          <cell r="C192" t="str">
            <v>km</v>
          </cell>
          <cell r="D192">
            <v>212189</v>
          </cell>
          <cell r="E192">
            <v>381897</v>
          </cell>
          <cell r="F192"/>
          <cell r="G192" t="str">
            <v>06.6126</v>
          </cell>
        </row>
        <row r="193">
          <cell r="A193" t="str">
            <v>06.6133</v>
          </cell>
          <cell r="B193" t="str">
            <v>Raûi caêng daây choáng seùt tieát dieän 35mm 2</v>
          </cell>
          <cell r="C193" t="str">
            <v>km</v>
          </cell>
          <cell r="D193">
            <v>211789</v>
          </cell>
          <cell r="E193">
            <v>365484</v>
          </cell>
          <cell r="F193"/>
          <cell r="G193" t="str">
            <v>06.6133</v>
          </cell>
        </row>
        <row r="194">
          <cell r="A194" t="str">
            <v>06.6134</v>
          </cell>
          <cell r="B194" t="str">
            <v>Raûi caêng daây choáng seùt tieát dieän 50mm 2</v>
          </cell>
          <cell r="C194" t="str">
            <v>km</v>
          </cell>
          <cell r="D194">
            <v>211789</v>
          </cell>
          <cell r="E194">
            <v>409524</v>
          </cell>
          <cell r="F194"/>
          <cell r="G194" t="str">
            <v>06.6134</v>
          </cell>
        </row>
        <row r="195">
          <cell r="A195" t="str">
            <v>06.6135</v>
          </cell>
          <cell r="B195" t="str">
            <v>Raûi caêng daây choáng seùt tieát dieän 70mm 2</v>
          </cell>
          <cell r="C195" t="str">
            <v>km</v>
          </cell>
          <cell r="D195">
            <v>211789</v>
          </cell>
          <cell r="E195">
            <v>491429</v>
          </cell>
          <cell r="F195"/>
          <cell r="G195" t="str">
            <v>06.6135</v>
          </cell>
        </row>
        <row r="197">
          <cell r="A197" t="str">
            <v>02.1211</v>
          </cell>
          <cell r="B197" t="str">
            <v>Vaän chuyeån xi maêng cöï ly 100m</v>
          </cell>
          <cell r="C197" t="str">
            <v>taán</v>
          </cell>
          <cell r="D197"/>
          <cell r="E197">
            <v>71813</v>
          </cell>
        </row>
        <row r="198">
          <cell r="A198" t="str">
            <v>02.1212</v>
          </cell>
          <cell r="B198" t="str">
            <v>Vaän chuyeån xi maêng cöï ly 300m</v>
          </cell>
          <cell r="C198" t="str">
            <v>taán</v>
          </cell>
          <cell r="D198"/>
          <cell r="E198">
            <v>67545</v>
          </cell>
        </row>
        <row r="199">
          <cell r="A199" t="str">
            <v>02.1213</v>
          </cell>
          <cell r="B199" t="str">
            <v>Vaän chuyeån xi maêng cöï ly 500m</v>
          </cell>
          <cell r="C199" t="str">
            <v>taán</v>
          </cell>
          <cell r="D199"/>
          <cell r="E199">
            <v>66956</v>
          </cell>
        </row>
        <row r="200">
          <cell r="A200" t="str">
            <v>02.1214</v>
          </cell>
          <cell r="B200" t="str">
            <v>Vaän chuyeån xi maêng cöï ly &gt;500m</v>
          </cell>
          <cell r="C200" t="str">
            <v>taán</v>
          </cell>
          <cell r="D200"/>
          <cell r="E200">
            <v>66515</v>
          </cell>
        </row>
        <row r="202">
          <cell r="A202" t="str">
            <v>02.1241</v>
          </cell>
          <cell r="B202" t="str">
            <v xml:space="preserve">Vaän chuyeån ñaù </v>
          </cell>
          <cell r="C202" t="str">
            <v>m3</v>
          </cell>
          <cell r="D202"/>
          <cell r="E202">
            <v>70635</v>
          </cell>
        </row>
        <row r="203">
          <cell r="A203" t="str">
            <v>02.1242</v>
          </cell>
          <cell r="B203" t="str">
            <v xml:space="preserve">Vaän chuyeån ñaù </v>
          </cell>
          <cell r="C203" t="str">
            <v>m3</v>
          </cell>
          <cell r="D203"/>
          <cell r="E203">
            <v>67692</v>
          </cell>
        </row>
        <row r="204">
          <cell r="A204" t="str">
            <v>02.1243</v>
          </cell>
          <cell r="B204" t="str">
            <v xml:space="preserve">Vaän chuyeån ñaù </v>
          </cell>
          <cell r="C204" t="str">
            <v>m3</v>
          </cell>
          <cell r="D204"/>
          <cell r="E204">
            <v>67104</v>
          </cell>
        </row>
        <row r="205">
          <cell r="A205" t="str">
            <v>02.1244</v>
          </cell>
          <cell r="B205" t="str">
            <v xml:space="preserve">Vaän chuyeån ñaù </v>
          </cell>
          <cell r="C205" t="str">
            <v>m3</v>
          </cell>
          <cell r="D205"/>
          <cell r="E205">
            <v>66662</v>
          </cell>
        </row>
        <row r="206">
          <cell r="A206" t="str">
            <v>02.1232</v>
          </cell>
          <cell r="B206" t="str">
            <v>Vaän chuyeån caÙt</v>
          </cell>
          <cell r="C206" t="str">
            <v>m3</v>
          </cell>
        </row>
        <row r="207">
          <cell r="A207" t="str">
            <v>02.1231</v>
          </cell>
          <cell r="B207" t="str">
            <v>Vaän chuyeån caùt</v>
          </cell>
          <cell r="C207" t="str">
            <v>m3</v>
          </cell>
          <cell r="D207"/>
          <cell r="E207">
            <v>67251</v>
          </cell>
        </row>
        <row r="208">
          <cell r="A208" t="str">
            <v>02.1232</v>
          </cell>
          <cell r="B208" t="str">
            <v>Vaän chuyeån caùt</v>
          </cell>
          <cell r="C208" t="str">
            <v>m3</v>
          </cell>
          <cell r="D208"/>
          <cell r="E208">
            <v>64308</v>
          </cell>
        </row>
        <row r="209">
          <cell r="A209" t="str">
            <v>02.1233</v>
          </cell>
          <cell r="B209" t="str">
            <v>Vaän chuyeån caùt</v>
          </cell>
          <cell r="C209" t="str">
            <v>m3</v>
          </cell>
          <cell r="D209"/>
          <cell r="E209">
            <v>63719</v>
          </cell>
        </row>
        <row r="210">
          <cell r="A210" t="str">
            <v>02.1234</v>
          </cell>
          <cell r="B210" t="str">
            <v>Vaän chuyeån caùt</v>
          </cell>
          <cell r="C210" t="str">
            <v>m3</v>
          </cell>
          <cell r="D210"/>
          <cell r="E210">
            <v>62983</v>
          </cell>
        </row>
        <row r="212">
          <cell r="A212" t="str">
            <v>02.1351</v>
          </cell>
          <cell r="B212" t="str">
            <v>Vaän chuyeån coát theùp + bulon</v>
          </cell>
          <cell r="C212" t="str">
            <v>Taán</v>
          </cell>
          <cell r="D212"/>
          <cell r="E212">
            <v>110221</v>
          </cell>
        </row>
        <row r="213">
          <cell r="A213" t="str">
            <v>02.1352</v>
          </cell>
          <cell r="B213" t="str">
            <v>Vaän chuyeån coát theùp + bulon</v>
          </cell>
          <cell r="C213" t="str">
            <v>Taán</v>
          </cell>
          <cell r="D213"/>
          <cell r="E213">
            <v>103451</v>
          </cell>
        </row>
        <row r="214">
          <cell r="A214" t="str">
            <v>02.1353</v>
          </cell>
          <cell r="B214" t="str">
            <v>Vaän chuyeån coát theùp + bulon</v>
          </cell>
          <cell r="C214" t="str">
            <v>Taán</v>
          </cell>
          <cell r="D214"/>
          <cell r="E214">
            <v>102127</v>
          </cell>
        </row>
        <row r="215">
          <cell r="A215" t="str">
            <v>02.1354</v>
          </cell>
          <cell r="B215" t="str">
            <v>Vaän chuyeån coát theùp + bulon</v>
          </cell>
          <cell r="C215" t="str">
            <v>Taán</v>
          </cell>
          <cell r="D215"/>
          <cell r="E215">
            <v>93739</v>
          </cell>
        </row>
        <row r="217">
          <cell r="A217" t="str">
            <v>02.1331</v>
          </cell>
          <cell r="B217" t="str">
            <v>Vaän chuyeån vaùn khuoân</v>
          </cell>
          <cell r="C217" t="str">
            <v>m3</v>
          </cell>
          <cell r="D217"/>
          <cell r="E217">
            <v>57391</v>
          </cell>
        </row>
        <row r="218">
          <cell r="A218" t="str">
            <v>02.1332</v>
          </cell>
          <cell r="B218" t="str">
            <v>Vaän chuyeån vaùn khuoân</v>
          </cell>
          <cell r="C218" t="str">
            <v>m3</v>
          </cell>
          <cell r="D218"/>
          <cell r="E218">
            <v>55037</v>
          </cell>
        </row>
        <row r="219">
          <cell r="A219" t="str">
            <v>02.1333</v>
          </cell>
          <cell r="B219" t="str">
            <v>Vaän chuyeån vaùn khuoân</v>
          </cell>
          <cell r="C219" t="str">
            <v>m3</v>
          </cell>
          <cell r="D219"/>
          <cell r="E219">
            <v>54301</v>
          </cell>
        </row>
        <row r="220">
          <cell r="A220" t="str">
            <v>02.1334</v>
          </cell>
          <cell r="B220" t="str">
            <v>Vaän chuyeån vaùn khuoân</v>
          </cell>
          <cell r="C220" t="str">
            <v>m3</v>
          </cell>
          <cell r="D220"/>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cell r="E223">
            <v>56950</v>
          </cell>
        </row>
        <row r="224">
          <cell r="A224" t="str">
            <v>02.1323</v>
          </cell>
          <cell r="B224" t="str">
            <v>Vaän chuyeån nöôùc</v>
          </cell>
          <cell r="C224" t="str">
            <v>m3</v>
          </cell>
          <cell r="D224"/>
          <cell r="E224">
            <v>49592</v>
          </cell>
        </row>
        <row r="225">
          <cell r="A225" t="str">
            <v>02.1324</v>
          </cell>
          <cell r="B225" t="str">
            <v>Vaän chuyeån nöôùc</v>
          </cell>
          <cell r="C225" t="str">
            <v>m3</v>
          </cell>
          <cell r="D225"/>
          <cell r="E225">
            <v>48415</v>
          </cell>
        </row>
        <row r="227">
          <cell r="A227" t="str">
            <v>02.1391</v>
          </cell>
          <cell r="B227" t="str">
            <v>Vaän chuyeån coïc tre</v>
          </cell>
          <cell r="C227" t="str">
            <v>coïc</v>
          </cell>
          <cell r="D227"/>
          <cell r="E227">
            <v>17953</v>
          </cell>
        </row>
        <row r="228">
          <cell r="A228" t="str">
            <v>02.1392</v>
          </cell>
          <cell r="B228" t="str">
            <v>Vaän chuyeån coïc tre</v>
          </cell>
          <cell r="C228" t="str">
            <v>coïc</v>
          </cell>
          <cell r="D228"/>
          <cell r="E228">
            <v>16923</v>
          </cell>
        </row>
        <row r="229">
          <cell r="A229" t="str">
            <v>02.1393</v>
          </cell>
          <cell r="B229" t="str">
            <v>Vaän chuyeån coïc tre</v>
          </cell>
          <cell r="C229" t="str">
            <v>coïc</v>
          </cell>
          <cell r="D229"/>
          <cell r="E229">
            <v>16776</v>
          </cell>
        </row>
        <row r="230">
          <cell r="A230" t="str">
            <v>02.1394</v>
          </cell>
          <cell r="B230" t="str">
            <v>Vaän chuyeån coïc tre</v>
          </cell>
          <cell r="C230" t="str">
            <v>coïc</v>
          </cell>
          <cell r="D230"/>
          <cell r="E230">
            <v>16629</v>
          </cell>
        </row>
        <row r="232">
          <cell r="A232" t="str">
            <v>02.1391</v>
          </cell>
          <cell r="B232" t="str">
            <v>Vaän chuyeån coùt eùp</v>
          </cell>
          <cell r="C232" t="str">
            <v>taám</v>
          </cell>
          <cell r="D232"/>
          <cell r="E232">
            <v>17953</v>
          </cell>
        </row>
        <row r="233">
          <cell r="A233" t="str">
            <v>02.1392</v>
          </cell>
          <cell r="B233" t="str">
            <v>Vaän chuyeån coùt eùp</v>
          </cell>
          <cell r="C233" t="str">
            <v>taám</v>
          </cell>
          <cell r="D233"/>
          <cell r="E233">
            <v>16923</v>
          </cell>
        </row>
        <row r="234">
          <cell r="A234" t="str">
            <v>02.1393</v>
          </cell>
          <cell r="B234" t="str">
            <v>Vaän chuyeån coùt eùp</v>
          </cell>
          <cell r="C234" t="str">
            <v>taám</v>
          </cell>
          <cell r="D234"/>
          <cell r="E234">
            <v>16776</v>
          </cell>
        </row>
        <row r="235">
          <cell r="A235" t="str">
            <v>02.1394</v>
          </cell>
          <cell r="B235" t="str">
            <v>Vaän chuyeån coùt eùp</v>
          </cell>
          <cell r="C235" t="str">
            <v>taám</v>
          </cell>
          <cell r="D235"/>
          <cell r="E235">
            <v>16629</v>
          </cell>
        </row>
        <row r="237">
          <cell r="A237" t="str">
            <v>02.1481</v>
          </cell>
          <cell r="B237" t="str">
            <v>Vaän chuyeån DCTC</v>
          </cell>
          <cell r="C237" t="str">
            <v>Taán</v>
          </cell>
          <cell r="D237"/>
          <cell r="E237">
            <v>91090</v>
          </cell>
        </row>
        <row r="238">
          <cell r="A238" t="str">
            <v>02.1482</v>
          </cell>
          <cell r="B238" t="str">
            <v>Vaän chuyeån DCTC</v>
          </cell>
          <cell r="C238" t="str">
            <v>Taán</v>
          </cell>
          <cell r="D238"/>
          <cell r="E238">
            <v>84615</v>
          </cell>
        </row>
        <row r="239">
          <cell r="A239" t="str">
            <v>02.1483</v>
          </cell>
          <cell r="B239" t="str">
            <v>Vaän chuyeån DCTC</v>
          </cell>
          <cell r="C239" t="str">
            <v>Taán</v>
          </cell>
          <cell r="D239"/>
          <cell r="E239">
            <v>83585</v>
          </cell>
        </row>
        <row r="240">
          <cell r="A240" t="str">
            <v>02.1484</v>
          </cell>
          <cell r="B240" t="str">
            <v>Vaän chuyeån DCTC</v>
          </cell>
          <cell r="C240" t="str">
            <v>Taán</v>
          </cell>
          <cell r="D240"/>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refreshError="1"/>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Don gia III"/>
      <sheetName val="Don gia CT"/>
      <sheetName val="LK TBA 1 PHA 1x37,5k_x0016_A"/>
      <sheetName val="Don gia vung III"/>
      <sheetName val="KPVC-BD "/>
      <sheetName val="CHITIET VL-NC-TT -1p"/>
      <sheetName val="CHITIET VL-NC-TT-3p"/>
    </sheetNames>
    <sheetDataSet>
      <sheetData sheetId="0" refreshError="1">
        <row r="5">
          <cell r="A5" t="str">
            <v>Ñaø caûn BTCT 1,2m</v>
          </cell>
          <cell r="B5" t="str">
            <v>caùi</v>
          </cell>
          <cell r="C5">
            <v>60060</v>
          </cell>
          <cell r="F5" t="str">
            <v>XN beâ toâng TÑöùc</v>
          </cell>
        </row>
        <row r="6">
          <cell r="A6" t="str">
            <v>Ñaø caûn BTCT 1,5m</v>
          </cell>
          <cell r="B6" t="str">
            <v>caùi</v>
          </cell>
          <cell r="C6">
            <v>148050</v>
          </cell>
          <cell r="F6" t="str">
            <v>XN beâ toâng TÑöùc</v>
          </cell>
        </row>
        <row r="7">
          <cell r="A7" t="str">
            <v>Ñaø caûn BTCT 2,5m</v>
          </cell>
          <cell r="B7" t="str">
            <v>caùi</v>
          </cell>
          <cell r="C7">
            <v>256200</v>
          </cell>
          <cell r="F7" t="str">
            <v>XN beâ toâng TÑöùc</v>
          </cell>
        </row>
        <row r="8">
          <cell r="A8" t="str">
            <v>Coät</v>
          </cell>
        </row>
        <row r="9">
          <cell r="A9" t="str">
            <v>Coät BTLT 6,5m</v>
          </cell>
          <cell r="B9" t="str">
            <v>Coät</v>
          </cell>
          <cell r="F9" t="str">
            <v>XN beâ toâng TÑöùc</v>
          </cell>
        </row>
        <row r="10">
          <cell r="A10" t="str">
            <v>Coät BTLT 7,4m</v>
          </cell>
          <cell r="B10" t="str">
            <v>Coät</v>
          </cell>
          <cell r="C10">
            <v>544110</v>
          </cell>
          <cell r="F10" t="str">
            <v>XN beâ toâng TÑöùc</v>
          </cell>
        </row>
        <row r="11">
          <cell r="A11" t="str">
            <v>Coät BT vuoâng 7,5m</v>
          </cell>
          <cell r="B11" t="str">
            <v>Coät</v>
          </cell>
          <cell r="F11" t="str">
            <v>XN beâ toâng TÑöùc</v>
          </cell>
        </row>
        <row r="12">
          <cell r="A12" t="str">
            <v>Coät BTLT 8,4m</v>
          </cell>
          <cell r="B12" t="str">
            <v>Coät</v>
          </cell>
          <cell r="C12">
            <v>649950</v>
          </cell>
          <cell r="F12" t="str">
            <v>XN beâ toâng TÑöùc</v>
          </cell>
        </row>
        <row r="13">
          <cell r="A13" t="str">
            <v>Coät BTLT 9m</v>
          </cell>
          <cell r="B13" t="str">
            <v>Coät</v>
          </cell>
          <cell r="F13" t="str">
            <v>XN beâ toâng TÑöùc</v>
          </cell>
        </row>
        <row r="14">
          <cell r="A14" t="str">
            <v>Coät BTLT 10,5m</v>
          </cell>
          <cell r="B14" t="str">
            <v>Coät</v>
          </cell>
          <cell r="C14">
            <v>1107225</v>
          </cell>
          <cell r="F14" t="str">
            <v>XN beâ toâng TÑöùc</v>
          </cell>
        </row>
        <row r="15">
          <cell r="A15" t="str">
            <v>Coät BTLT 12m</v>
          </cell>
          <cell r="B15" t="str">
            <v>Coät</v>
          </cell>
          <cell r="C15">
            <v>1412775</v>
          </cell>
          <cell r="F15" t="str">
            <v>XN beâ toâng TÑöùc</v>
          </cell>
        </row>
        <row r="16">
          <cell r="A16" t="str">
            <v>Coät BTLT 14m</v>
          </cell>
          <cell r="B16" t="str">
            <v>Coät</v>
          </cell>
          <cell r="C16">
            <v>2481780</v>
          </cell>
          <cell r="F16" t="str">
            <v>XN beâ toâng TÑöùc</v>
          </cell>
        </row>
        <row r="17">
          <cell r="A17" t="str">
            <v>Coät BTLT 16m</v>
          </cell>
          <cell r="B17" t="str">
            <v>Coät</v>
          </cell>
          <cell r="C17">
            <v>3877720</v>
          </cell>
          <cell r="F17" t="str">
            <v>XN beâ toâng TÑöùc</v>
          </cell>
        </row>
        <row r="18">
          <cell r="A18" t="str">
            <v>Coät BTLT 18m</v>
          </cell>
          <cell r="B18" t="str">
            <v>Coät</v>
          </cell>
          <cell r="F18" t="str">
            <v>XN beâ toâng TÑöùc</v>
          </cell>
        </row>
        <row r="19">
          <cell r="A19" t="str">
            <v>Coät BTLT 20m</v>
          </cell>
          <cell r="B19" t="str">
            <v>Coät</v>
          </cell>
          <cell r="C19">
            <v>6405000</v>
          </cell>
          <cell r="F19" t="str">
            <v>XN beâ toâng TÑöùc</v>
          </cell>
        </row>
        <row r="20">
          <cell r="A20" t="str">
            <v>02-1461</v>
          </cell>
          <cell r="B20" t="str">
            <v>taán</v>
          </cell>
          <cell r="D20">
            <v>140241</v>
          </cell>
          <cell r="F20" t="str">
            <v>V/c coät BTLT cöï ly 100m</v>
          </cell>
        </row>
        <row r="21">
          <cell r="A21" t="str">
            <v>02-1462</v>
          </cell>
          <cell r="B21" t="str">
            <v>taán</v>
          </cell>
          <cell r="D21">
            <v>131705</v>
          </cell>
          <cell r="F21" t="str">
            <v>V/c coät BTLT cöï ly 300m</v>
          </cell>
        </row>
        <row r="22">
          <cell r="A22" t="str">
            <v>02-1463</v>
          </cell>
          <cell r="B22" t="str">
            <v>taán</v>
          </cell>
          <cell r="D22">
            <v>129940</v>
          </cell>
          <cell r="F22" t="str">
            <v>V/c coät BTLT cöï ly 500m</v>
          </cell>
        </row>
        <row r="23">
          <cell r="A23" t="str">
            <v>02-1464</v>
          </cell>
          <cell r="B23" t="str">
            <v>taán</v>
          </cell>
          <cell r="D23">
            <v>128762</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F177" t="str">
            <v>VT7</v>
          </cell>
        </row>
        <row r="178">
          <cell r="A178" t="str">
            <v>Vong treo ñaàu troøn VT-10</v>
          </cell>
          <cell r="B178" t="str">
            <v>boä</v>
          </cell>
          <cell r="C178">
            <v>5728</v>
          </cell>
          <cell r="F178" t="str">
            <v>VT10</v>
          </cell>
        </row>
        <row r="179">
          <cell r="A179" t="str">
            <v>Vong treo ñaàu troøn VT-12</v>
          </cell>
          <cell r="B179" t="str">
            <v>boä</v>
          </cell>
          <cell r="C179">
            <v>8591</v>
          </cell>
          <cell r="F179" t="str">
            <v>VT12</v>
          </cell>
        </row>
        <row r="180">
          <cell r="A180" t="str">
            <v>Maét noái ñôn MN 1-7</v>
          </cell>
          <cell r="B180" t="str">
            <v>boä</v>
          </cell>
          <cell r="C180">
            <v>39900</v>
          </cell>
          <cell r="F180" t="str">
            <v>MN 1-7</v>
          </cell>
        </row>
        <row r="181">
          <cell r="A181" t="str">
            <v>Maét noái ñôn MN 1-10</v>
          </cell>
          <cell r="B181" t="str">
            <v>Caùi</v>
          </cell>
          <cell r="F181" t="str">
            <v>MN 1-10</v>
          </cell>
        </row>
        <row r="182">
          <cell r="A182" t="str">
            <v>Maét noái ñôn MN 1-12</v>
          </cell>
          <cell r="B182" t="str">
            <v>Caùi</v>
          </cell>
          <cell r="F182" t="str">
            <v>MN 1-12</v>
          </cell>
        </row>
        <row r="183">
          <cell r="A183" t="str">
            <v>Maét noái keùp MN 2-7</v>
          </cell>
          <cell r="B183" t="str">
            <v>Caùi</v>
          </cell>
          <cell r="F183" t="str">
            <v>MN 2-7</v>
          </cell>
        </row>
        <row r="184">
          <cell r="A184" t="str">
            <v>Maét noái keùp MN 2-10</v>
          </cell>
          <cell r="B184" t="str">
            <v>Caùi</v>
          </cell>
          <cell r="F184" t="str">
            <v>MN 2-10</v>
          </cell>
        </row>
        <row r="185">
          <cell r="A185" t="str">
            <v>Maét noái keùp MN 2-12</v>
          </cell>
          <cell r="B185" t="str">
            <v>Caùi</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F192" t="str">
            <v>D -357</v>
          </cell>
        </row>
        <row r="193">
          <cell r="A193" t="str">
            <v>Khoaù ñôõ daây D -912</v>
          </cell>
          <cell r="B193" t="str">
            <v>Caùi</v>
          </cell>
          <cell r="C193">
            <v>24657</v>
          </cell>
          <cell r="F193" t="str">
            <v>D -912</v>
          </cell>
        </row>
        <row r="194">
          <cell r="A194" t="str">
            <v>Khoaù ñôõ daây D -159</v>
          </cell>
          <cell r="B194" t="str">
            <v>Caùi</v>
          </cell>
          <cell r="C194">
            <v>38000</v>
          </cell>
          <cell r="F194" t="str">
            <v>D -159</v>
          </cell>
        </row>
        <row r="195">
          <cell r="A195" t="str">
            <v>Khoaù neùo daây D -357</v>
          </cell>
          <cell r="B195" t="str">
            <v>Caùi</v>
          </cell>
          <cell r="C195">
            <v>27700</v>
          </cell>
          <cell r="F195" t="str">
            <v xml:space="preserve">N -357 </v>
          </cell>
        </row>
        <row r="196">
          <cell r="A196" t="str">
            <v>Khoaù neùo daây D -912</v>
          </cell>
          <cell r="B196" t="str">
            <v>Caùi</v>
          </cell>
          <cell r="C196">
            <v>41900</v>
          </cell>
          <cell r="F196" t="str">
            <v>N -912</v>
          </cell>
        </row>
        <row r="197">
          <cell r="A197" t="str">
            <v>Khoaù neùo daây D -159</v>
          </cell>
          <cell r="B197" t="str">
            <v>Caùi</v>
          </cell>
          <cell r="C197">
            <v>54887</v>
          </cell>
          <cell r="F197" t="str">
            <v>N -158</v>
          </cell>
        </row>
        <row r="198">
          <cell r="A198" t="str">
            <v>Moùc treo chöõ U(ma ní) MT-7</v>
          </cell>
          <cell r="B198" t="str">
            <v>Caùi</v>
          </cell>
          <cell r="C198">
            <v>7063</v>
          </cell>
          <cell r="F198" t="str">
            <v>MT -7</v>
          </cell>
        </row>
        <row r="199">
          <cell r="A199" t="str">
            <v>Moùc treo chöõ U(ma ní) MT-10</v>
          </cell>
          <cell r="B199" t="str">
            <v>Caùi</v>
          </cell>
          <cell r="C199">
            <v>8113</v>
          </cell>
          <cell r="F199" t="str">
            <v>MT -10</v>
          </cell>
        </row>
        <row r="200">
          <cell r="A200" t="str">
            <v>Moùc treo chöõ U(ma ní) MT-12</v>
          </cell>
          <cell r="B200" t="str">
            <v>Caùi</v>
          </cell>
          <cell r="C200">
            <v>12601</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E19">
            <v>12803</v>
          </cell>
        </row>
        <row r="20">
          <cell r="A20" t="str">
            <v>03.1213</v>
          </cell>
          <cell r="B20" t="str">
            <v>Ñaøo moùng baèng TC ñaát C3  saâu £ 2 m dieän tích ñaùy moùng £ 50 m2</v>
          </cell>
          <cell r="C20" t="str">
            <v>m 3</v>
          </cell>
          <cell r="E20">
            <v>19130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D82">
            <v>447735</v>
          </cell>
          <cell r="E82">
            <v>50328</v>
          </cell>
        </row>
        <row r="83">
          <cell r="A83" t="str">
            <v>04.3801</v>
          </cell>
          <cell r="B83" t="str">
            <v>Laép ñaët moùng neùo troïng löôïng £ 0,25T</v>
          </cell>
          <cell r="C83" t="str">
            <v>caùi</v>
          </cell>
          <cell r="E83">
            <v>11051</v>
          </cell>
        </row>
        <row r="84">
          <cell r="A84" t="str">
            <v>04.3802</v>
          </cell>
          <cell r="B84" t="str">
            <v>Laép ñaët moùng neùo troïng löôïng £ 0,5T</v>
          </cell>
          <cell r="C84" t="str">
            <v>caùi</v>
          </cell>
          <cell r="E84">
            <v>24214</v>
          </cell>
        </row>
        <row r="85">
          <cell r="A85" t="str">
            <v>04.3803</v>
          </cell>
          <cell r="B85" t="str">
            <v>Laép ñaët moùng neùo troïng löôïng &gt; 0,5T</v>
          </cell>
          <cell r="C85" t="str">
            <v>caùi</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E104">
            <v>13161</v>
          </cell>
        </row>
        <row r="105">
          <cell r="A105" t="str">
            <v>05.6021</v>
          </cell>
          <cell r="B105" t="str">
            <v>Laép ñaët xaø theùp cho coät ñôõ (troïng löôïng 50 kg)</v>
          </cell>
          <cell r="C105" t="str">
            <v>boä</v>
          </cell>
          <cell r="E105">
            <v>17806</v>
          </cell>
        </row>
        <row r="106">
          <cell r="A106" t="str">
            <v>05.6031</v>
          </cell>
          <cell r="B106" t="str">
            <v>Laép ñaët xaø theùp cho coät ñôõ (troïng löôïng 100 kg)</v>
          </cell>
          <cell r="C106" t="str">
            <v>boä</v>
          </cell>
          <cell r="E106">
            <v>23999</v>
          </cell>
        </row>
        <row r="107">
          <cell r="A107" t="str">
            <v>05.6041</v>
          </cell>
          <cell r="B107" t="str">
            <v>Laép ñaët xaø theùp cho coät ñôõ (troïng löôïng 140 kg)</v>
          </cell>
          <cell r="C107" t="str">
            <v>boä</v>
          </cell>
          <cell r="E107">
            <v>28799</v>
          </cell>
        </row>
        <row r="108">
          <cell r="A108" t="str">
            <v>05.6051</v>
          </cell>
          <cell r="B108" t="str">
            <v>Laép ñaët xaø theùp cho coät ñôõ (troïng löôïng 230 kg)</v>
          </cell>
          <cell r="C108" t="str">
            <v>boä</v>
          </cell>
          <cell r="E108">
            <v>39792</v>
          </cell>
        </row>
        <row r="109">
          <cell r="A109" t="str">
            <v>05.6061</v>
          </cell>
          <cell r="B109" t="str">
            <v>Laép ñaët xaø theùp cho coät ñôõ (troïng löôïng 320 kg)</v>
          </cell>
          <cell r="C109" t="str">
            <v>boä</v>
          </cell>
          <cell r="E109">
            <v>50785</v>
          </cell>
        </row>
        <row r="110">
          <cell r="A110" t="str">
            <v>05.6071</v>
          </cell>
          <cell r="B110" t="str">
            <v>Laép ñaët xaø theùp cho coät ñôõ (troïng löôïng 410 kg)</v>
          </cell>
          <cell r="C110" t="str">
            <v>boä</v>
          </cell>
          <cell r="E110">
            <v>59920</v>
          </cell>
        </row>
        <row r="111">
          <cell r="A111" t="str">
            <v>05.6081</v>
          </cell>
          <cell r="B111" t="str">
            <v>Laép ñaët xaø theùp cho coät ñôõ (troïng löôïng 500 kg)</v>
          </cell>
          <cell r="C111" t="str">
            <v>boä</v>
          </cell>
          <cell r="E111">
            <v>70759</v>
          </cell>
        </row>
        <row r="112">
          <cell r="A112" t="str">
            <v>05.6012</v>
          </cell>
          <cell r="B112" t="str">
            <v>Laép ñaët xaø theùp cho coät neùo (troïng löôïng 25 kg)</v>
          </cell>
          <cell r="C112" t="str">
            <v>boä</v>
          </cell>
          <cell r="E112">
            <v>17496</v>
          </cell>
        </row>
        <row r="113">
          <cell r="A113" t="str">
            <v>05.6022</v>
          </cell>
          <cell r="B113" t="str">
            <v>Laép ñaët xaø theùp cho coät neùoõ (troïng löôïng 50 kg)</v>
          </cell>
          <cell r="C113" t="str">
            <v>boä</v>
          </cell>
          <cell r="E113">
            <v>23689</v>
          </cell>
        </row>
        <row r="114">
          <cell r="A114" t="str">
            <v>05.6032</v>
          </cell>
          <cell r="B114" t="str">
            <v>Laép ñaët xaø theùp cho coät neùo (troïng löôïng 100 kg)</v>
          </cell>
          <cell r="C114" t="str">
            <v>boä</v>
          </cell>
          <cell r="E114">
            <v>31896</v>
          </cell>
        </row>
        <row r="115">
          <cell r="A115" t="str">
            <v>05.6042</v>
          </cell>
          <cell r="B115" t="str">
            <v>Laép ñaët xaø theùp cho coät neùo (troïng löôïng 140 kg)</v>
          </cell>
          <cell r="C115" t="str">
            <v>boä</v>
          </cell>
          <cell r="E115">
            <v>38244</v>
          </cell>
        </row>
        <row r="116">
          <cell r="A116" t="str">
            <v>05.6052</v>
          </cell>
          <cell r="B116" t="str">
            <v>Laép ñaët xaø theùp cho coät neùo (troïng löôïng 230 kg)</v>
          </cell>
          <cell r="C116" t="str">
            <v>boä</v>
          </cell>
          <cell r="E116">
            <v>52798</v>
          </cell>
        </row>
        <row r="117">
          <cell r="A117" t="str">
            <v>05.6062</v>
          </cell>
          <cell r="B117" t="str">
            <v>Laép ñaët xaø theùp cho coät neùo (troïng löôïng 320 kg)</v>
          </cell>
          <cell r="C117" t="str">
            <v>boä</v>
          </cell>
          <cell r="E117">
            <v>67507</v>
          </cell>
        </row>
        <row r="118">
          <cell r="A118" t="str">
            <v>05.6072</v>
          </cell>
          <cell r="B118" t="str">
            <v>Laép ñaët xaø theùp cho coät neùo (troïng löôïng 410 kg)</v>
          </cell>
          <cell r="C118" t="str">
            <v>boä</v>
          </cell>
          <cell r="E118">
            <v>79584</v>
          </cell>
        </row>
        <row r="119">
          <cell r="A119" t="str">
            <v>05.6082</v>
          </cell>
          <cell r="B119" t="str">
            <v>Laép ñaët xaø theùp cho coät neùo (troïng löôïng 500 kg)</v>
          </cell>
          <cell r="C119" t="str">
            <v>boä</v>
          </cell>
          <cell r="E119">
            <v>93984</v>
          </cell>
        </row>
        <row r="120">
          <cell r="A120" t="str">
            <v>05.6043</v>
          </cell>
          <cell r="B120" t="str">
            <v>Laép ñaët xaø theùp cho coät ñuùp (troïng löôïng 140 kg)</v>
          </cell>
          <cell r="C120" t="str">
            <v>boä</v>
          </cell>
          <cell r="E120">
            <v>32515</v>
          </cell>
        </row>
        <row r="121">
          <cell r="A121" t="str">
            <v>05.6053</v>
          </cell>
          <cell r="B121" t="str">
            <v>Laép ñaët xaø theùp cho coät ñuùp (troïng löôïng 230 kg)</v>
          </cell>
          <cell r="C121" t="str">
            <v>boä</v>
          </cell>
          <cell r="E121">
            <v>46295</v>
          </cell>
        </row>
        <row r="122">
          <cell r="A122" t="str">
            <v>05.6063</v>
          </cell>
          <cell r="B122" t="str">
            <v>Laép ñaët xaø theùp cho coät ñuùp (troïng löôïng 320 kg)</v>
          </cell>
          <cell r="C122" t="str">
            <v>boä</v>
          </cell>
          <cell r="E122">
            <v>58062</v>
          </cell>
        </row>
        <row r="123">
          <cell r="A123" t="str">
            <v>05.6073</v>
          </cell>
          <cell r="B123" t="str">
            <v>Laép ñaët xaø theùp cho coät ñuùp (troïng löôïng 410 kg)</v>
          </cell>
          <cell r="C123" t="str">
            <v>boä</v>
          </cell>
          <cell r="E123">
            <v>64101</v>
          </cell>
        </row>
        <row r="124">
          <cell r="A124" t="str">
            <v>05.6083</v>
          </cell>
          <cell r="B124" t="str">
            <v>Laép ñaët xaø theùp cho coät ñuùp (troïng löôïng 500 kg)</v>
          </cell>
          <cell r="C124" t="str">
            <v>boä</v>
          </cell>
          <cell r="E124">
            <v>69985</v>
          </cell>
        </row>
        <row r="125">
          <cell r="A125" t="str">
            <v>05.6093</v>
          </cell>
          <cell r="B125" t="str">
            <v>Laép ñaët xaø theùp cho coät ñuùp (troïng löôïng 750 kg)</v>
          </cell>
          <cell r="C125" t="str">
            <v>boä</v>
          </cell>
          <cell r="E125">
            <v>89648</v>
          </cell>
        </row>
        <row r="126">
          <cell r="A126" t="str">
            <v>05.6103</v>
          </cell>
          <cell r="B126" t="str">
            <v>Laép ñaët xaø theùp cho coät ñuùp (troïng löôïng 1000 kg)</v>
          </cell>
          <cell r="C126" t="str">
            <v>boä</v>
          </cell>
          <cell r="E126">
            <v>105751</v>
          </cell>
        </row>
        <row r="127">
          <cell r="A127" t="str">
            <v>05.6044</v>
          </cell>
          <cell r="B127" t="str">
            <v>Laép ñaët xaø theùp cho coät ñuùp (troïng löôïng 140 kg)</v>
          </cell>
          <cell r="C127" t="str">
            <v>boä</v>
          </cell>
          <cell r="E127">
            <v>36076</v>
          </cell>
        </row>
        <row r="128">
          <cell r="A128" t="str">
            <v>05.6054</v>
          </cell>
          <cell r="B128" t="str">
            <v>Laép ñaët xaø theùp cho coät ñuùp (troïng löôïng 230 kg)</v>
          </cell>
          <cell r="C128" t="str">
            <v>boä</v>
          </cell>
          <cell r="E128">
            <v>51559</v>
          </cell>
        </row>
        <row r="129">
          <cell r="A129" t="str">
            <v>05.6064</v>
          </cell>
          <cell r="B129" t="str">
            <v>Laép ñaët xaø theùp cho coät ñuùp (troïng löôïng 320 kg)</v>
          </cell>
          <cell r="C129" t="str">
            <v>boä</v>
          </cell>
          <cell r="E129">
            <v>64565</v>
          </cell>
        </row>
        <row r="130">
          <cell r="A130" t="str">
            <v>05.6074</v>
          </cell>
          <cell r="B130" t="str">
            <v>Laép ñaët xaø theùp cho coät ñuùp (troïng löôïng 410 kg)</v>
          </cell>
          <cell r="C130" t="str">
            <v>boä</v>
          </cell>
          <cell r="E130">
            <v>71223</v>
          </cell>
        </row>
        <row r="131">
          <cell r="A131" t="str">
            <v>05.6084</v>
          </cell>
          <cell r="B131" t="str">
            <v>Laép ñaët xaø theùp cho coät ñuùp (troïng löôïng 500 kg)</v>
          </cell>
          <cell r="C131" t="str">
            <v>boä</v>
          </cell>
          <cell r="E131">
            <v>77726</v>
          </cell>
        </row>
        <row r="132">
          <cell r="A132" t="str">
            <v>05.6094</v>
          </cell>
          <cell r="B132" t="str">
            <v>Laép ñaët xaø theùp cho coät ñuùp (troïng löôïng 750 kg)</v>
          </cell>
          <cell r="C132" t="str">
            <v>boä</v>
          </cell>
          <cell r="E132">
            <v>99558</v>
          </cell>
        </row>
        <row r="133">
          <cell r="A133" t="str">
            <v>05.6104</v>
          </cell>
          <cell r="B133" t="str">
            <v>Laép ñaët xaø theùp cho coät ñuùp (troïng löôïng 1000 kg)</v>
          </cell>
          <cell r="C133" t="str">
            <v>boä</v>
          </cell>
          <cell r="E133">
            <v>117518</v>
          </cell>
        </row>
        <row r="134">
          <cell r="A134" t="str">
            <v>05.8002</v>
          </cell>
          <cell r="B134" t="str">
            <v xml:space="preserve">Ñoùng coïc tieáp ñaát </v>
          </cell>
          <cell r="D134">
            <v>714</v>
          </cell>
          <cell r="E134">
            <v>4335.3</v>
          </cell>
          <cell r="F134">
            <v>776</v>
          </cell>
        </row>
        <row r="135">
          <cell r="A135" t="str">
            <v>05.7001</v>
          </cell>
          <cell r="B135" t="str">
            <v xml:space="preserve">Laép ñaët daây tieáp ñaát </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E160">
            <v>5850</v>
          </cell>
        </row>
        <row r="161">
          <cell r="A161" t="str">
            <v>06.2012</v>
          </cell>
          <cell r="B161" t="str">
            <v>Laép taï choáng rung (Coät coù chieàu cao £ 30m)</v>
          </cell>
          <cell r="C161" t="str">
            <v>boä</v>
          </cell>
          <cell r="E161">
            <v>6175</v>
          </cell>
        </row>
        <row r="162">
          <cell r="A162" t="str">
            <v>06.2013</v>
          </cell>
          <cell r="B162" t="str">
            <v>Laép taï choáng rung (Coät coù chieàu cao £ 40m)</v>
          </cell>
          <cell r="C162" t="str">
            <v>boä</v>
          </cell>
          <cell r="E162">
            <v>6988</v>
          </cell>
        </row>
        <row r="163">
          <cell r="A163" t="str">
            <v>06.2014</v>
          </cell>
          <cell r="B163" t="str">
            <v>Laép taï choáng rung (Coät coù chieàu cao £ 50m)</v>
          </cell>
          <cell r="C163" t="str">
            <v>boä</v>
          </cell>
          <cell r="E163">
            <v>7963</v>
          </cell>
        </row>
        <row r="164">
          <cell r="A164" t="str">
            <v>06.2015</v>
          </cell>
          <cell r="B164" t="str">
            <v>Laép taï choáng rung (Coät coù chieàu cao &gt; 50m)</v>
          </cell>
          <cell r="C164" t="str">
            <v>boä</v>
          </cell>
          <cell r="E164">
            <v>8776</v>
          </cell>
        </row>
        <row r="165">
          <cell r="A165" t="str">
            <v>06.2110</v>
          </cell>
          <cell r="B165" t="str">
            <v>Laép ñaët coå deà</v>
          </cell>
          <cell r="C165" t="str">
            <v>boä</v>
          </cell>
          <cell r="E165">
            <v>5688</v>
          </cell>
        </row>
        <row r="166">
          <cell r="A166" t="str">
            <v>06.2120</v>
          </cell>
          <cell r="B166" t="str">
            <v xml:space="preserve">Laép ñaët daây neùo </v>
          </cell>
          <cell r="C166" t="str">
            <v>boä</v>
          </cell>
          <cell r="E166">
            <v>7313</v>
          </cell>
        </row>
        <row r="167">
          <cell r="A167" t="str">
            <v>06.2141</v>
          </cell>
          <cell r="B167" t="str">
            <v>Laép ñaët khoùa ñôõ daây choáng seùt tieát dieän £ 70 (Coät coù chieàu cao £ 20m)</v>
          </cell>
          <cell r="C167" t="str">
            <v>boä</v>
          </cell>
          <cell r="E167">
            <v>1788</v>
          </cell>
        </row>
        <row r="168">
          <cell r="A168" t="str">
            <v>06.2142</v>
          </cell>
          <cell r="B168" t="str">
            <v>Laép ñaët khoùa ñôõ daây choáng seùt tieát dieän £ 70 (Coät coù chieàu cao £ 30m)</v>
          </cell>
          <cell r="C168" t="str">
            <v>boä</v>
          </cell>
          <cell r="E168">
            <v>1950</v>
          </cell>
        </row>
        <row r="169">
          <cell r="A169" t="str">
            <v>06.2151</v>
          </cell>
          <cell r="B169" t="str">
            <v>Laép ñaët khoùa ñôõ daây choáng seùt tieát dieän £ 240 (Coät coù chieàu cao £ 20m)</v>
          </cell>
          <cell r="C169" t="str">
            <v>boä</v>
          </cell>
          <cell r="E169">
            <v>2763</v>
          </cell>
        </row>
        <row r="170">
          <cell r="A170" t="str">
            <v>06.2152</v>
          </cell>
          <cell r="B170" t="str">
            <v>Laép ñaët khoùa ñôõ daây choáng seùt tieát dieän £ 240 (Coät coù chieàu cao £ 30m)</v>
          </cell>
          <cell r="C170" t="str">
            <v>boä</v>
          </cell>
          <cell r="E170">
            <v>2925</v>
          </cell>
        </row>
        <row r="171">
          <cell r="A171" t="str">
            <v>06.2161</v>
          </cell>
          <cell r="B171" t="str">
            <v>Laép ñaët khoùa ñôõ daây choáng seùt tieát dieän &gt; 240 (Coät coù chieàu cao £ 20m)</v>
          </cell>
          <cell r="C171" t="str">
            <v>boä</v>
          </cell>
          <cell r="E171">
            <v>5688</v>
          </cell>
        </row>
        <row r="172">
          <cell r="A172" t="str">
            <v>06.2162</v>
          </cell>
          <cell r="B172" t="str">
            <v>Laép ñaët khoùa ñôõ daây choáng seùt tieát dieän &gt; 240 (Coät coù chieàu cao £ 30m)</v>
          </cell>
          <cell r="C172" t="str">
            <v>boä</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E198">
            <v>30697</v>
          </cell>
        </row>
        <row r="199">
          <cell r="A199" t="str">
            <v>06.5072</v>
          </cell>
          <cell r="B199" t="str">
            <v>Vò trí beû goùc tieát dieän daây £ 95</v>
          </cell>
          <cell r="C199" t="str">
            <v>V.trí</v>
          </cell>
          <cell r="E199">
            <v>61933</v>
          </cell>
        </row>
        <row r="200">
          <cell r="A200" t="str">
            <v>06.5073</v>
          </cell>
          <cell r="B200" t="str">
            <v>Vò trí beû goùc tieát dieän daây £ 150</v>
          </cell>
          <cell r="C200" t="str">
            <v>V.trí</v>
          </cell>
          <cell r="E200">
            <v>78346</v>
          </cell>
        </row>
        <row r="201">
          <cell r="A201" t="str">
            <v>06.5074</v>
          </cell>
          <cell r="B201" t="str">
            <v>Vò trí beû goùc tieát dieän daây £ 240</v>
          </cell>
          <cell r="C201" t="str">
            <v>V.trí</v>
          </cell>
          <cell r="E201">
            <v>80978</v>
          </cell>
        </row>
        <row r="202">
          <cell r="A202" t="str">
            <v>06.5075</v>
          </cell>
          <cell r="B202" t="str">
            <v>Vò trí beû goùc tieát dieän daây &gt; 240</v>
          </cell>
          <cell r="C202" t="str">
            <v>V.trí</v>
          </cell>
          <cell r="E202">
            <v>150188</v>
          </cell>
        </row>
        <row r="203">
          <cell r="A203" t="str">
            <v>06.5082</v>
          </cell>
          <cell r="B203" t="str">
            <v>Vöôït soâng £ 95</v>
          </cell>
          <cell r="C203" t="str">
            <v>V.trí</v>
          </cell>
          <cell r="E203">
            <v>261513</v>
          </cell>
        </row>
        <row r="204">
          <cell r="A204" t="str">
            <v>06.5083</v>
          </cell>
          <cell r="B204" t="str">
            <v>Vöôït soâng £ 150</v>
          </cell>
          <cell r="C204" t="str">
            <v>V.trí</v>
          </cell>
          <cell r="E204">
            <v>391728</v>
          </cell>
        </row>
        <row r="205">
          <cell r="A205" t="str">
            <v>06.5084</v>
          </cell>
          <cell r="B205" t="str">
            <v>Vöôït soâng £ 240</v>
          </cell>
          <cell r="C205" t="str">
            <v>V.trí</v>
          </cell>
          <cell r="E205">
            <v>440965</v>
          </cell>
        </row>
        <row r="206">
          <cell r="A206" t="str">
            <v>06.5085</v>
          </cell>
          <cell r="B206" t="str">
            <v>Vöôït soâng &gt; 240</v>
          </cell>
          <cell r="C206" t="str">
            <v>V.trí</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E221">
            <v>71813</v>
          </cell>
        </row>
        <row r="222">
          <cell r="A222" t="str">
            <v>02.1212</v>
          </cell>
          <cell r="B222" t="str">
            <v>Vaän chuyeån xi maêng cöï ly 300m</v>
          </cell>
          <cell r="C222" t="str">
            <v>taán</v>
          </cell>
          <cell r="E222">
            <v>67545</v>
          </cell>
        </row>
        <row r="223">
          <cell r="A223" t="str">
            <v>02.1213</v>
          </cell>
          <cell r="B223" t="str">
            <v>Vaän chuyeån xi maêng cöï ly 500m</v>
          </cell>
          <cell r="C223" t="str">
            <v>taán</v>
          </cell>
          <cell r="E223">
            <v>66956</v>
          </cell>
        </row>
        <row r="224">
          <cell r="A224" t="str">
            <v>02.1214</v>
          </cell>
          <cell r="B224" t="str">
            <v>Vaän chuyeån xi maêng cöï ly &gt;500m</v>
          </cell>
          <cell r="C224" t="str">
            <v>taán</v>
          </cell>
          <cell r="E224">
            <v>66515</v>
          </cell>
        </row>
        <row r="226">
          <cell r="A226" t="str">
            <v>02.1241</v>
          </cell>
          <cell r="B226" t="str">
            <v xml:space="preserve">Vaän chuyeån ñaù </v>
          </cell>
          <cell r="C226" t="str">
            <v>m3</v>
          </cell>
          <cell r="E226">
            <v>70635</v>
          </cell>
        </row>
        <row r="227">
          <cell r="A227" t="str">
            <v>02.1242</v>
          </cell>
          <cell r="B227" t="str">
            <v xml:space="preserve">Vaän chuyeån ñaù </v>
          </cell>
          <cell r="C227" t="str">
            <v>m3</v>
          </cell>
          <cell r="E227">
            <v>67692</v>
          </cell>
        </row>
        <row r="228">
          <cell r="A228" t="str">
            <v>02.1243</v>
          </cell>
          <cell r="B228" t="str">
            <v xml:space="preserve">Vaän chuyeån ñaù </v>
          </cell>
          <cell r="C228" t="str">
            <v>m3</v>
          </cell>
          <cell r="E228">
            <v>67104</v>
          </cell>
        </row>
        <row r="229">
          <cell r="A229" t="str">
            <v>02.1244</v>
          </cell>
          <cell r="B229" t="str">
            <v xml:space="preserve">Vaän chuyeån ñaù </v>
          </cell>
          <cell r="C229" t="str">
            <v>m3</v>
          </cell>
          <cell r="E229">
            <v>66662</v>
          </cell>
        </row>
        <row r="231">
          <cell r="A231" t="str">
            <v>02.1231</v>
          </cell>
          <cell r="B231" t="str">
            <v>Vaän chuyeån caùt</v>
          </cell>
          <cell r="C231" t="str">
            <v>m3</v>
          </cell>
          <cell r="E231">
            <v>67251</v>
          </cell>
        </row>
        <row r="232">
          <cell r="A232" t="str">
            <v>02.1232</v>
          </cell>
          <cell r="B232" t="str">
            <v>Vaän chuyeån caùt</v>
          </cell>
          <cell r="C232" t="str">
            <v>m3</v>
          </cell>
          <cell r="E232">
            <v>64308</v>
          </cell>
        </row>
        <row r="233">
          <cell r="A233" t="str">
            <v>02.1233</v>
          </cell>
          <cell r="B233" t="str">
            <v>Vaän chuyeån caùt</v>
          </cell>
          <cell r="C233" t="str">
            <v>m3</v>
          </cell>
          <cell r="E233">
            <v>63719</v>
          </cell>
        </row>
        <row r="234">
          <cell r="A234" t="str">
            <v>02.1234</v>
          </cell>
          <cell r="B234" t="str">
            <v>Vaän chuyeån caùt</v>
          </cell>
          <cell r="C234" t="str">
            <v>m3</v>
          </cell>
          <cell r="E234">
            <v>62983</v>
          </cell>
        </row>
        <row r="236">
          <cell r="A236" t="str">
            <v>02.1351</v>
          </cell>
          <cell r="B236" t="str">
            <v>Vaän chuyeån coát theùp + bulon</v>
          </cell>
          <cell r="C236" t="str">
            <v>Taán</v>
          </cell>
          <cell r="E236">
            <v>110221</v>
          </cell>
        </row>
        <row r="237">
          <cell r="A237" t="str">
            <v>02.1352</v>
          </cell>
          <cell r="B237" t="str">
            <v>Vaän chuyeån coát theùp + bulon</v>
          </cell>
          <cell r="C237" t="str">
            <v>Taán</v>
          </cell>
          <cell r="E237">
            <v>103451</v>
          </cell>
        </row>
        <row r="238">
          <cell r="A238" t="str">
            <v>02.1353</v>
          </cell>
          <cell r="B238" t="str">
            <v>Vaän chuyeån coát theùp + bulon</v>
          </cell>
          <cell r="C238" t="str">
            <v>Taán</v>
          </cell>
          <cell r="E238">
            <v>102127</v>
          </cell>
        </row>
        <row r="239">
          <cell r="A239" t="str">
            <v>02.1354</v>
          </cell>
          <cell r="B239" t="str">
            <v>Vaän chuyeån coát theùp + bulon</v>
          </cell>
          <cell r="C239" t="str">
            <v>Taán</v>
          </cell>
          <cell r="E239">
            <v>93739</v>
          </cell>
        </row>
        <row r="241">
          <cell r="A241" t="str">
            <v>02.1361</v>
          </cell>
          <cell r="B241" t="str">
            <v>Vaän chuyeån coät theùp</v>
          </cell>
          <cell r="C241" t="str">
            <v>Taán</v>
          </cell>
          <cell r="E241">
            <v>100214</v>
          </cell>
        </row>
        <row r="242">
          <cell r="A242" t="str">
            <v>02.1362</v>
          </cell>
          <cell r="B242" t="str">
            <v>Vaän chuyeån coät theùp</v>
          </cell>
          <cell r="C242" t="str">
            <v>Taán</v>
          </cell>
          <cell r="E242">
            <v>94033</v>
          </cell>
        </row>
        <row r="243">
          <cell r="A243" t="str">
            <v>02.1363</v>
          </cell>
          <cell r="B243" t="str">
            <v>Vaän chuyeån coät theùp</v>
          </cell>
          <cell r="C243" t="str">
            <v>Taán</v>
          </cell>
          <cell r="E243">
            <v>92856</v>
          </cell>
        </row>
        <row r="244">
          <cell r="A244" t="str">
            <v>02.1364</v>
          </cell>
          <cell r="B244" t="str">
            <v>Vaän chuyeån coät theùp</v>
          </cell>
          <cell r="C244" t="str">
            <v>Taán</v>
          </cell>
          <cell r="E244">
            <v>91973</v>
          </cell>
        </row>
        <row r="246">
          <cell r="A246" t="str">
            <v>02.1331</v>
          </cell>
          <cell r="B246" t="str">
            <v>Vaän chuyeån vaùn khuoân</v>
          </cell>
          <cell r="C246" t="str">
            <v>m3</v>
          </cell>
          <cell r="E246">
            <v>57391</v>
          </cell>
        </row>
        <row r="247">
          <cell r="A247" t="str">
            <v>02.1332</v>
          </cell>
          <cell r="B247" t="str">
            <v>Vaän chuyeån vaùn khuoân</v>
          </cell>
          <cell r="C247" t="str">
            <v>m3</v>
          </cell>
          <cell r="E247">
            <v>55037</v>
          </cell>
        </row>
        <row r="248">
          <cell r="A248" t="str">
            <v>02.1333</v>
          </cell>
          <cell r="B248" t="str">
            <v>Vaän chuyeån vaùn khuoân</v>
          </cell>
          <cell r="C248" t="str">
            <v>m3</v>
          </cell>
          <cell r="E248">
            <v>54301</v>
          </cell>
        </row>
        <row r="249">
          <cell r="A249" t="str">
            <v>02.1334</v>
          </cell>
          <cell r="B249" t="str">
            <v>Vaän chuyeån vaùn khuoân</v>
          </cell>
          <cell r="C249" t="str">
            <v>m3</v>
          </cell>
          <cell r="E249">
            <v>53859</v>
          </cell>
        </row>
        <row r="251">
          <cell r="A251" t="str">
            <v>02.1321</v>
          </cell>
          <cell r="B251" t="str">
            <v>Vaän chuyeån nöôùc</v>
          </cell>
          <cell r="C251" t="str">
            <v>m3</v>
          </cell>
          <cell r="E251">
            <v>57833</v>
          </cell>
        </row>
        <row r="252">
          <cell r="A252" t="str">
            <v>02.1322</v>
          </cell>
          <cell r="B252" t="str">
            <v>Vaän chuyeån nöôùc</v>
          </cell>
          <cell r="C252" t="str">
            <v>m3</v>
          </cell>
          <cell r="E252">
            <v>56950</v>
          </cell>
        </row>
        <row r="253">
          <cell r="A253" t="str">
            <v>02.1323</v>
          </cell>
          <cell r="B253" t="str">
            <v>Vaän chuyeån nöôùc</v>
          </cell>
          <cell r="C253" t="str">
            <v>m3</v>
          </cell>
          <cell r="E253">
            <v>49592</v>
          </cell>
        </row>
        <row r="254">
          <cell r="A254" t="str">
            <v>02.1324</v>
          </cell>
          <cell r="B254" t="str">
            <v>Vaän chuyeån nöôùc</v>
          </cell>
          <cell r="C254" t="str">
            <v>m3</v>
          </cell>
          <cell r="E254">
            <v>48415</v>
          </cell>
        </row>
        <row r="256">
          <cell r="A256" t="str">
            <v>02.1391</v>
          </cell>
          <cell r="B256" t="str">
            <v>Vaän chuyeån coïc tre</v>
          </cell>
          <cell r="C256" t="str">
            <v>coïc</v>
          </cell>
          <cell r="E256">
            <v>17953</v>
          </cell>
        </row>
        <row r="257">
          <cell r="A257" t="str">
            <v>02.1392</v>
          </cell>
          <cell r="B257" t="str">
            <v>Vaän chuyeån coïc tre</v>
          </cell>
          <cell r="C257" t="str">
            <v>coïc</v>
          </cell>
          <cell r="E257">
            <v>16923</v>
          </cell>
        </row>
        <row r="258">
          <cell r="A258" t="str">
            <v>02.1393</v>
          </cell>
          <cell r="B258" t="str">
            <v>Vaän chuyeån coïc tre</v>
          </cell>
          <cell r="C258" t="str">
            <v>coïc</v>
          </cell>
          <cell r="E258">
            <v>16776</v>
          </cell>
        </row>
        <row r="259">
          <cell r="A259" t="str">
            <v>02.1394</v>
          </cell>
          <cell r="B259" t="str">
            <v>Vaän chuyeån coïc tre</v>
          </cell>
          <cell r="C259" t="str">
            <v>coïc</v>
          </cell>
          <cell r="E259">
            <v>16629</v>
          </cell>
        </row>
        <row r="261">
          <cell r="A261" t="str">
            <v>02.1391</v>
          </cell>
          <cell r="B261" t="str">
            <v>Vaän chuyeån coùt eùp</v>
          </cell>
          <cell r="C261" t="str">
            <v>taám</v>
          </cell>
          <cell r="E261">
            <v>17953</v>
          </cell>
        </row>
        <row r="262">
          <cell r="A262" t="str">
            <v>02.1392</v>
          </cell>
          <cell r="B262" t="str">
            <v>Vaän chuyeån coùt eùp</v>
          </cell>
          <cell r="C262" t="str">
            <v>taám</v>
          </cell>
          <cell r="E262">
            <v>16923</v>
          </cell>
        </row>
        <row r="263">
          <cell r="A263" t="str">
            <v>02.1393</v>
          </cell>
          <cell r="B263" t="str">
            <v>Vaän chuyeån coùt eùp</v>
          </cell>
          <cell r="C263" t="str">
            <v>taám</v>
          </cell>
          <cell r="E263">
            <v>16776</v>
          </cell>
        </row>
        <row r="264">
          <cell r="A264" t="str">
            <v>02.1394</v>
          </cell>
          <cell r="B264" t="str">
            <v>Vaän chuyeån coùt eùp</v>
          </cell>
          <cell r="C264" t="str">
            <v>taán</v>
          </cell>
          <cell r="E264">
            <v>16629</v>
          </cell>
        </row>
        <row r="266">
          <cell r="A266" t="str">
            <v>02.1421</v>
          </cell>
          <cell r="B266" t="str">
            <v>Vaän chuyeån phuï kieän</v>
          </cell>
          <cell r="C266" t="str">
            <v>taán</v>
          </cell>
          <cell r="E266">
            <v>99184</v>
          </cell>
        </row>
        <row r="267">
          <cell r="A267" t="str">
            <v>02.1422</v>
          </cell>
          <cell r="B267" t="str">
            <v>Vaän chuyeån phuï kieän</v>
          </cell>
          <cell r="C267" t="str">
            <v>taán</v>
          </cell>
          <cell r="E267">
            <v>93150</v>
          </cell>
        </row>
        <row r="268">
          <cell r="A268" t="str">
            <v>02.1423</v>
          </cell>
          <cell r="B268" t="str">
            <v>Vaän chuyeån phuï kieän</v>
          </cell>
          <cell r="C268" t="str">
            <v>taán</v>
          </cell>
          <cell r="E268">
            <v>91973</v>
          </cell>
        </row>
        <row r="269">
          <cell r="A269" t="str">
            <v>02.1424</v>
          </cell>
          <cell r="B269" t="str">
            <v>Vaän chuyeån phuï kieän</v>
          </cell>
          <cell r="C269" t="str">
            <v>taán</v>
          </cell>
          <cell r="E269">
            <v>90943</v>
          </cell>
        </row>
        <row r="271">
          <cell r="A271" t="str">
            <v>02.1431</v>
          </cell>
          <cell r="B271" t="str">
            <v>Vaän chuyeån söù caùc loaïi</v>
          </cell>
          <cell r="C271" t="str">
            <v>taán</v>
          </cell>
          <cell r="E271">
            <v>130234</v>
          </cell>
        </row>
        <row r="272">
          <cell r="A272" t="str">
            <v>02.1432</v>
          </cell>
          <cell r="B272" t="str">
            <v>Vaän chuyeån söù caùc loaïi</v>
          </cell>
          <cell r="C272" t="str">
            <v>taán</v>
          </cell>
          <cell r="E272">
            <v>122287</v>
          </cell>
        </row>
        <row r="273">
          <cell r="A273" t="str">
            <v>02.1433</v>
          </cell>
          <cell r="B273" t="str">
            <v>Vaän chuyeån söù caùc loaïi</v>
          </cell>
          <cell r="C273" t="str">
            <v>taán</v>
          </cell>
          <cell r="E273">
            <v>120669</v>
          </cell>
        </row>
        <row r="274">
          <cell r="A274" t="str">
            <v>02.1434</v>
          </cell>
          <cell r="B274" t="str">
            <v>Vaän chuyeån söù caùc loaïi</v>
          </cell>
          <cell r="C274" t="str">
            <v>taán</v>
          </cell>
          <cell r="E274">
            <v>119491</v>
          </cell>
        </row>
        <row r="276">
          <cell r="A276" t="str">
            <v>02.1441</v>
          </cell>
          <cell r="B276" t="str">
            <v>Vaän chuyeån söù caùc loaïi</v>
          </cell>
          <cell r="C276" t="str">
            <v>taán</v>
          </cell>
          <cell r="E276">
            <v>100214</v>
          </cell>
        </row>
        <row r="277">
          <cell r="A277" t="str">
            <v>02.1442</v>
          </cell>
          <cell r="B277" t="str">
            <v>Vaän chuyeån söù caùc loaïi</v>
          </cell>
          <cell r="C277" t="str">
            <v>taán</v>
          </cell>
          <cell r="E277">
            <v>93886</v>
          </cell>
        </row>
        <row r="278">
          <cell r="A278" t="str">
            <v>02.1443</v>
          </cell>
          <cell r="B278" t="str">
            <v>Vaän chuyeån söù caùc loaïi</v>
          </cell>
          <cell r="C278" t="str">
            <v>taán</v>
          </cell>
          <cell r="E278">
            <v>92856</v>
          </cell>
        </row>
        <row r="279">
          <cell r="A279" t="str">
            <v>02.1444</v>
          </cell>
          <cell r="B279" t="str">
            <v>Vaän chuyeån söù caùc loaïi</v>
          </cell>
          <cell r="C279" t="str">
            <v>taán</v>
          </cell>
          <cell r="E279">
            <v>91973</v>
          </cell>
        </row>
        <row r="281">
          <cell r="A281" t="str">
            <v>02.1451</v>
          </cell>
          <cell r="B281" t="str">
            <v>Vaän chuyeån caáu kieän beâ toâng ñuùc saün caùc loaïi</v>
          </cell>
          <cell r="C281" t="str">
            <v>taán</v>
          </cell>
          <cell r="E281">
            <v>90207</v>
          </cell>
        </row>
        <row r="282">
          <cell r="A282" t="str">
            <v>02.1452</v>
          </cell>
          <cell r="B282" t="str">
            <v>Vaän chuyeån caáu kieän beâ toâng ñuùc saün caùc loaïi</v>
          </cell>
          <cell r="C282" t="str">
            <v>taán</v>
          </cell>
          <cell r="E282">
            <v>84615</v>
          </cell>
        </row>
        <row r="283">
          <cell r="A283" t="str">
            <v>02.1453</v>
          </cell>
          <cell r="B283" t="str">
            <v>Vaän chuyeån caáu kieän beâ toâng ñuùc saün caùc loaïi</v>
          </cell>
          <cell r="C283" t="str">
            <v>taán</v>
          </cell>
          <cell r="E283">
            <v>83585</v>
          </cell>
        </row>
        <row r="284">
          <cell r="A284" t="str">
            <v>02.1454</v>
          </cell>
          <cell r="B284" t="str">
            <v>Vaän chuyeån caáu kieän beâ toâng ñuùc saün caùc loaïi</v>
          </cell>
          <cell r="C284" t="str">
            <v>taán</v>
          </cell>
          <cell r="E284">
            <v>82702</v>
          </cell>
        </row>
        <row r="286">
          <cell r="A286" t="str">
            <v>02.1461</v>
          </cell>
          <cell r="B286" t="str">
            <v>Vaän chuyeån coät  BTLT</v>
          </cell>
          <cell r="C286" t="str">
            <v>taán</v>
          </cell>
          <cell r="E286">
            <v>140241</v>
          </cell>
        </row>
        <row r="287">
          <cell r="A287" t="str">
            <v>02.1462</v>
          </cell>
          <cell r="B287" t="str">
            <v>Vaän chuyeån coät  BTLT</v>
          </cell>
          <cell r="C287" t="str">
            <v>taán</v>
          </cell>
          <cell r="E287">
            <v>131705</v>
          </cell>
        </row>
        <row r="288">
          <cell r="A288" t="str">
            <v>02.1463</v>
          </cell>
          <cell r="B288" t="str">
            <v>Vaän chuyeån coät  BTLT</v>
          </cell>
          <cell r="C288" t="str">
            <v>taán</v>
          </cell>
          <cell r="E288">
            <v>129940</v>
          </cell>
        </row>
        <row r="289">
          <cell r="A289" t="str">
            <v>02.1464</v>
          </cell>
          <cell r="B289" t="str">
            <v>Vaän chuyeån coät  BTLT</v>
          </cell>
          <cell r="C289" t="str">
            <v>taán</v>
          </cell>
          <cell r="E289">
            <v>128762</v>
          </cell>
        </row>
        <row r="291">
          <cell r="A291" t="str">
            <v>02.1481</v>
          </cell>
          <cell r="B291" t="str">
            <v>Vaän chuyeån DCTC</v>
          </cell>
          <cell r="C291" t="str">
            <v>Taán</v>
          </cell>
          <cell r="E291">
            <v>91090</v>
          </cell>
        </row>
        <row r="292">
          <cell r="A292" t="str">
            <v>02.1482</v>
          </cell>
          <cell r="B292" t="str">
            <v>Vaän chuyeån DCTC</v>
          </cell>
          <cell r="C292" t="str">
            <v>Taán</v>
          </cell>
          <cell r="E292">
            <v>84615</v>
          </cell>
        </row>
        <row r="293">
          <cell r="A293" t="str">
            <v>02.1483</v>
          </cell>
          <cell r="B293" t="str">
            <v>Vaän chuyeån DCTC</v>
          </cell>
          <cell r="C293" t="str">
            <v>Taán</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DUTOAN.XLS\XD1"/>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Phan XD TBA 110kV Tan uyen.xls"/>
      <sheetName val="_Phan XD TBA 110kV Tan uyen.xls"/>
      <sheetName val="Mong MT­4"/>
      <sheetName val="Dgia vat tu"/>
      <sheetName val="Don gia_III"/>
      <sheetName val="A 110kV Tan uyen.xls?THDT duong"/>
      <sheetName val="dg tp(c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G2" t="str">
            <v>dung</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Tbi"/>
      <sheetName val="BTTBA"/>
      <sheetName val="HTCS"/>
      <sheetName val="KT"/>
      <sheetName val="TN"/>
      <sheetName val="CLVL"/>
      <sheetName val="Bu tru VL"/>
      <sheetName val="vc"/>
      <sheetName val="THctiet"/>
      <sheetName val="THTT"/>
      <sheetName val="TH (2)"/>
      <sheetName val="bia"/>
      <sheetName val="00000000"/>
      <sheetName val="XL4Poppy"/>
      <sheetName val="TT_0,4KV"/>
      <sheetName val="v聣"/>
      <sheetName val="v?"/>
      <sheetName val="Don gia"/>
      <sheetName val="CTbe tong"/>
      <sheetName val="CTDZ 0.4+cto"/>
      <sheetName val="VL"/>
      <sheetName val="ND"/>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TBA"/>
    </sheetNames>
    <sheetDataSet>
      <sheetData sheetId="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DF"/>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Bang KT"/>
      <sheetName val="DS T.bi"/>
      <sheetName val="CPK"/>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CTCP"/>
      <sheetName val="VT-TB"/>
      <sheetName val="NC-MTC"/>
      <sheetName val="DMNC(xntk)"/>
      <sheetName val="____"/>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XL4Poppy"/>
      <sheetName val="Sheet1"/>
      <sheetName val="Sheet2"/>
      <sheetName val="Sheet4"/>
      <sheetName val="Sheet3"/>
      <sheetName val="00000000"/>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PIPE-03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C_KKTSCD"/>
      <sheetName val="Chitiet"/>
      <sheetName val="Sheet2 (2)"/>
      <sheetName val="Mau_BC_KKTSCD"/>
      <sheetName val="Chi tiet - Dv lap"/>
      <sheetName val="TH KHTC"/>
      <sheetName val="000"/>
      <sheetName val="Dong Dau"/>
      <sheetName val="Dong Dau (2)"/>
      <sheetName val="Sau dong"/>
      <sheetName val="Ma xa"/>
      <sheetName val="My dinh"/>
      <sheetName val="Tong cong"/>
      <sheetName val="Chart2"/>
      <sheetName val="Chart1"/>
      <sheetName val="1"/>
      <sheetName val="MD"/>
      <sheetName val="ND"/>
      <sheetName val="CONG"/>
      <sheetName val="DGCT"/>
      <sheetName val="Tien ung"/>
      <sheetName val="PHONG"/>
      <sheetName val="phi luong3"/>
      <sheetName val="XL4Test5"/>
      <sheetName val="10000000"/>
      <sheetName val="Phu luc"/>
      <sheetName val="Gia trÞ"/>
      <sheetName val="TH"/>
      <sheetName val="XXXXXXXX"/>
      <sheetName val="KH 2003 (moi max)"/>
      <sheetName val="VL"/>
      <sheetName val="CTXD"/>
      <sheetName val=".."/>
      <sheetName val="CTDN"/>
      <sheetName val="san vuon"/>
      <sheetName val="khu phu tro"/>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Congty"/>
      <sheetName val="VPPN"/>
      <sheetName val="XN74"/>
      <sheetName val="XN54"/>
      <sheetName val="XN33"/>
      <sheetName val="NK96"/>
      <sheetName val="KH12"/>
      <sheetName val="CN12"/>
      <sheetName val="HD12"/>
      <sheetName val="KH1"/>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THCT"/>
      <sheetName val="cap cho cac DT"/>
      <sheetName val="Ung - hoan"/>
      <sheetName val="CP may"/>
      <sheetName val="SS"/>
      <sheetName val="NV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uyet minh"/>
      <sheetName val="CQ-HQ"/>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Quang Tri"/>
      <sheetName val="TTHue"/>
      <sheetName val="Da Nang"/>
      <sheetName val="Quang Nam"/>
      <sheetName val="Quang Ngai"/>
      <sheetName val="TH DH-QN"/>
      <sheetName val="KP HD"/>
      <sheetName val="DB HD"/>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ep "/>
      <sheetName val="Chi tiet Khoi luong"/>
      <sheetName val="TH khoi luong"/>
      <sheetName val="Chiet tinh vat lieu "/>
      <sheetName val="TH KL VL"/>
      <sheetName val="phan tich DG"/>
      <sheetName val="gia vat lieu"/>
      <sheetName val="gia xe may"/>
      <sheetName val="gia nhan cong"/>
      <sheetName val="DT"/>
      <sheetName val="THND"/>
      <sheetName val="THMD"/>
      <sheetName val="Phtro1"/>
      <sheetName val="DTKS1"/>
      <sheetName val="CT1m"/>
      <sheetName val="tscd"/>
      <sheetName val="dutoan1"/>
      <sheetName val="Anhtoan"/>
      <sheetName val="dutoan2"/>
      <sheetName val="vat tu"/>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M"/>
      <sheetName val="9"/>
      <sheetName val="10"/>
    </sheetNames>
    <definedNames>
      <definedName name="DataFilter"/>
      <definedName name="DataSort"/>
      <definedName name="GoBack" sheetId="8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mau1"/>
      <sheetName val="inth2"/>
      <sheetName val="mau3"/>
      <sheetName val="mau4"/>
      <sheetName val="MAU TH5"/>
      <sheetName val="mau6"/>
      <sheetName val="mau7"/>
      <sheetName val="mau8"/>
      <sheetName val="mauTH9"/>
      <sheetName val="mauTH 10"/>
      <sheetName val="HIEU QUA DAO TAO PC"/>
      <sheetName val="XL4Poppy"/>
      <sheetName val="XL4Test5"/>
      <sheetName val="Sheet6"/>
      <sheetName val="Sheet7"/>
      <sheetName val="Sheet4"/>
      <sheetName val="Sheet5"/>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S02-_x0010_5-10"/>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chvt"/>
      <sheetName val="TIENLUONG1"/>
      <sheetName val="kinhphi (2)"/>
      <sheetName val="tonghop"/>
      <sheetName val="tonghop (2)"/>
      <sheetName val="Tonghop (3)"/>
      <sheetName val="clechvt (2)"/>
      <sheetName val="kinhphi"/>
      <sheetName val="tienluong"/>
      <sheetName val="Sheet2"/>
      <sheetName val="#REF"/>
      <sheetName val="Sheet1"/>
      <sheetName val="chi phi sX tram"/>
      <sheetName val="Coc nhoi T10 (2)"/>
      <sheetName val="Coc nhoi T10"/>
      <sheetName val="PXMTB"/>
      <sheetName val="Doi 10"/>
      <sheetName val="TH T10"/>
      <sheetName val="TH 24-12-04"/>
      <sheetName val="TH31-3-05"/>
      <sheetName val="NVL"/>
      <sheetName val="CNo "/>
      <sheetName val="00000000"/>
      <sheetName val="XXXXXXXX"/>
      <sheetName val="10000000"/>
      <sheetName val="20000000"/>
      <sheetName val="30000000"/>
      <sheetName val="40000000"/>
      <sheetName val="50000000"/>
      <sheetName val="60000000"/>
      <sheetName val="70000000"/>
      <sheetName val="80000000"/>
      <sheetName val="90000000"/>
      <sheetName val="a0000000"/>
      <sheetName val="b0000000"/>
      <sheetName val="00000001"/>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ctdg"/>
      <sheetName val="#REF!"/>
      <sheetName val="Thang1"/>
      <sheetName val="TK1.04"/>
      <sheetName val="Thang2"/>
      <sheetName val="TKT2.04"/>
      <sheetName val="Thang3"/>
      <sheetName val="TKT3,04"/>
      <sheetName val="Thang4"/>
      <sheetName val="TKT4,04"/>
      <sheetName val="Thang5"/>
      <sheetName val="TKT5.04"/>
      <sheetName val="Thang6"/>
      <sheetName val="TKT6.04"/>
      <sheetName val="Thang7"/>
      <sheetName val="TKT7.04"/>
      <sheetName val="Thang8"/>
      <sheetName val="TKT8.04"/>
      <sheetName val="Thang9"/>
      <sheetName val="TKT9.04"/>
      <sheetName val="Thang10"/>
      <sheetName val="TKT10.04"/>
      <sheetName val="Thang11"/>
      <sheetName val="TKT11.04"/>
      <sheetName val="Thang12"/>
      <sheetName val="TKT12.04"/>
      <sheetName val="XL4Test5"/>
      <sheetName val="_x0000_i_x0000_hphi (2)"/>
      <sheetName val=""/>
      <sheetName val="Checksection1"/>
      <sheetName val="MTO REV.2(ARMOR)"/>
      <sheetName val="?i?hphi (2)"/>
      <sheetName val="Sheet10_x0000__x0000_䍬_x0008_陷_x0008_䳔գ_x0000__x0004__x0000__x0000__x0000__x0000__x0000__x0000_䞠գ_x0000__x0000__x0000__x0000__x0000__x0000_"/>
      <sheetName val="sat"/>
      <sheetName val="ptvt"/>
      <sheetName val="NHA CNVH KRONG BUK"/>
      <sheetName val="Don gia"/>
      <sheetName val="clechvp (2)"/>
      <sheetName val="SILIC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T63"/>
  <sheetViews>
    <sheetView tabSelected="1" zoomScale="115" zoomScaleNormal="115" workbookViewId="0">
      <selection activeCell="G3" sqref="G3"/>
    </sheetView>
  </sheetViews>
  <sheetFormatPr defaultRowHeight="15.75"/>
  <cols>
    <col min="1" max="1" width="5.125" style="10" customWidth="1"/>
    <col min="2" max="2" width="56.625" style="10" customWidth="1"/>
    <col min="3" max="3" width="10.625" style="10" hidden="1" customWidth="1"/>
    <col min="4" max="4" width="11.625" style="69" hidden="1" customWidth="1"/>
    <col min="5" max="5" width="19" style="10" customWidth="1"/>
    <col min="6" max="7" width="9" style="10"/>
    <col min="8" max="8" width="16.375" style="10" customWidth="1"/>
    <col min="9" max="16384" width="9" style="10"/>
  </cols>
  <sheetData>
    <row r="1" spans="1:9" s="4" customFormat="1" ht="17.100000000000001" customHeight="1">
      <c r="A1" s="1" t="s">
        <v>0</v>
      </c>
      <c r="B1" s="2"/>
      <c r="C1" s="3"/>
      <c r="D1" s="75" t="s">
        <v>1</v>
      </c>
      <c r="E1" s="75"/>
    </row>
    <row r="2" spans="1:9" s="4" customFormat="1" ht="17.100000000000001" customHeight="1">
      <c r="A2" s="1" t="s">
        <v>2</v>
      </c>
      <c r="B2" s="2"/>
      <c r="C2" s="3"/>
      <c r="D2" s="5"/>
      <c r="E2" s="3"/>
    </row>
    <row r="3" spans="1:9" ht="9" customHeight="1">
      <c r="A3" s="6"/>
      <c r="B3" s="7"/>
      <c r="C3" s="8"/>
      <c r="D3" s="9"/>
      <c r="E3" s="8"/>
    </row>
    <row r="4" spans="1:9" ht="21" customHeight="1">
      <c r="A4" s="76" t="s">
        <v>3</v>
      </c>
      <c r="B4" s="76"/>
      <c r="C4" s="76"/>
      <c r="D4" s="76"/>
      <c r="E4" s="76"/>
    </row>
    <row r="5" spans="1:9" ht="17.25" customHeight="1">
      <c r="A5" s="77" t="s">
        <v>4</v>
      </c>
      <c r="B5" s="77"/>
      <c r="C5" s="77"/>
      <c r="D5" s="77"/>
      <c r="E5" s="77"/>
    </row>
    <row r="6" spans="1:9" ht="10.5" hidden="1" customHeight="1">
      <c r="A6" s="11"/>
      <c r="B6" s="11"/>
      <c r="C6" s="11"/>
      <c r="D6" s="12"/>
      <c r="E6" s="11"/>
    </row>
    <row r="7" spans="1:9" ht="24" customHeight="1">
      <c r="A7" s="13"/>
      <c r="B7" s="13"/>
      <c r="C7" s="14"/>
      <c r="D7" s="78" t="s">
        <v>5</v>
      </c>
      <c r="E7" s="78"/>
    </row>
    <row r="8" spans="1:9" s="4" customFormat="1" ht="21.95" customHeight="1">
      <c r="A8" s="79" t="s">
        <v>6</v>
      </c>
      <c r="B8" s="79" t="s">
        <v>7</v>
      </c>
      <c r="C8" s="79" t="s">
        <v>8</v>
      </c>
      <c r="D8" s="79" t="s">
        <v>9</v>
      </c>
      <c r="E8" s="79" t="s">
        <v>10</v>
      </c>
    </row>
    <row r="9" spans="1:9" s="4" customFormat="1" ht="15.75" customHeight="1">
      <c r="A9" s="80"/>
      <c r="B9" s="80"/>
      <c r="C9" s="80"/>
      <c r="D9" s="80"/>
      <c r="E9" s="80"/>
    </row>
    <row r="10" spans="1:9" s="14" customFormat="1" ht="21.95" customHeight="1">
      <c r="A10" s="15" t="s">
        <v>11</v>
      </c>
      <c r="B10" s="16" t="s">
        <v>12</v>
      </c>
      <c r="C10" s="17">
        <v>9504995.6629999988</v>
      </c>
      <c r="D10" s="17">
        <f>+D11+D14+D21+D22+D23</f>
        <v>10875548</v>
      </c>
      <c r="E10" s="17">
        <f>+E11+E14+E21+E22+E23</f>
        <v>9696251</v>
      </c>
    </row>
    <row r="11" spans="1:9" s="14" customFormat="1" ht="21.95" customHeight="1">
      <c r="A11" s="15" t="s">
        <v>13</v>
      </c>
      <c r="B11" s="18" t="s">
        <v>14</v>
      </c>
      <c r="C11" s="17">
        <v>3922000</v>
      </c>
      <c r="D11" s="17">
        <f>+D12+D13</f>
        <v>3994095</v>
      </c>
      <c r="E11" s="17">
        <f>+E12+E13</f>
        <v>4143352</v>
      </c>
    </row>
    <row r="12" spans="1:9" s="14" customFormat="1" ht="21.95" customHeight="1">
      <c r="A12" s="19">
        <v>1</v>
      </c>
      <c r="B12" s="20" t="s">
        <v>15</v>
      </c>
      <c r="C12" s="21">
        <v>1544455</v>
      </c>
      <c r="D12" s="21">
        <f>+'[1]PL12 - R'!D13</f>
        <v>1527210</v>
      </c>
      <c r="E12" s="21">
        <f>'[2]29.2'!$G$17</f>
        <v>1522095</v>
      </c>
    </row>
    <row r="13" spans="1:9" s="14" customFormat="1" ht="21.95" customHeight="1">
      <c r="A13" s="22">
        <v>2</v>
      </c>
      <c r="B13" s="23" t="s">
        <v>16</v>
      </c>
      <c r="C13" s="24">
        <v>2377545</v>
      </c>
      <c r="D13" s="24">
        <f>+'[1]PL12 - R'!D14</f>
        <v>2466885</v>
      </c>
      <c r="E13" s="24">
        <f>'[2]29.2'!$G$18</f>
        <v>2621257</v>
      </c>
    </row>
    <row r="14" spans="1:9" s="14" customFormat="1" ht="21.95" customHeight="1">
      <c r="A14" s="15" t="s">
        <v>17</v>
      </c>
      <c r="B14" s="18" t="s">
        <v>18</v>
      </c>
      <c r="C14" s="25">
        <v>5445495.6629999997</v>
      </c>
      <c r="D14" s="25">
        <f>+D15+D16+D17+D19</f>
        <v>5590451</v>
      </c>
      <c r="E14" s="25">
        <f>+E15+E16+E17+E19+E20</f>
        <v>5531899</v>
      </c>
    </row>
    <row r="15" spans="1:9" s="14" customFormat="1" ht="21.95" customHeight="1">
      <c r="A15" s="26">
        <v>1</v>
      </c>
      <c r="B15" s="20" t="s">
        <v>19</v>
      </c>
      <c r="C15" s="21">
        <v>3196428</v>
      </c>
      <c r="D15" s="21">
        <f>+'[1]PL12 - R'!D16</f>
        <v>3196428</v>
      </c>
      <c r="E15" s="27">
        <f>'[2]29.2'!$G$20</f>
        <v>3196428</v>
      </c>
      <c r="I15" s="14" t="s">
        <v>20</v>
      </c>
    </row>
    <row r="16" spans="1:9" s="14" customFormat="1" ht="21.95" customHeight="1">
      <c r="A16" s="28">
        <v>2</v>
      </c>
      <c r="B16" s="29" t="s">
        <v>21</v>
      </c>
      <c r="C16" s="30">
        <v>201849</v>
      </c>
      <c r="D16" s="30">
        <f>'[1]PL12 - R'!D17</f>
        <v>201849</v>
      </c>
      <c r="E16" s="31">
        <f>'[2]29.2'!$G$21</f>
        <v>254529</v>
      </c>
    </row>
    <row r="17" spans="1:9" s="14" customFormat="1" ht="21.95" customHeight="1">
      <c r="A17" s="28">
        <v>3</v>
      </c>
      <c r="B17" s="29" t="s">
        <v>22</v>
      </c>
      <c r="C17" s="30">
        <v>1949551</v>
      </c>
      <c r="D17" s="30">
        <f>'[1]PL12 - R'!D19</f>
        <v>2114837</v>
      </c>
      <c r="E17" s="31">
        <f>'[1]Bieu so 47'!E16</f>
        <v>1921936</v>
      </c>
      <c r="I17" s="32">
        <v>345849</v>
      </c>
    </row>
    <row r="18" spans="1:9" s="14" customFormat="1" ht="42" customHeight="1">
      <c r="A18" s="28"/>
      <c r="B18" s="33" t="s">
        <v>23</v>
      </c>
      <c r="C18" s="34">
        <v>145290</v>
      </c>
      <c r="D18" s="35">
        <f>'[1]PL12 - R'!D20</f>
        <v>145290</v>
      </c>
      <c r="E18" s="36">
        <v>145290</v>
      </c>
      <c r="I18" s="32"/>
    </row>
    <row r="19" spans="1:9" s="14" customFormat="1" ht="21.95" customHeight="1">
      <c r="A19" s="28">
        <v>4</v>
      </c>
      <c r="B19" s="29" t="s">
        <v>24</v>
      </c>
      <c r="C19" s="37">
        <v>97667.663</v>
      </c>
      <c r="D19" s="37">
        <f>'[1]PL12 - R'!D18</f>
        <v>77337</v>
      </c>
      <c r="E19" s="31">
        <f>'[2]29.2'!$G$22</f>
        <v>95006</v>
      </c>
      <c r="I19" s="32"/>
    </row>
    <row r="20" spans="1:9" s="14" customFormat="1" ht="21.95" customHeight="1">
      <c r="A20" s="38">
        <v>5</v>
      </c>
      <c r="B20" s="39" t="s">
        <v>25</v>
      </c>
      <c r="C20" s="40"/>
      <c r="D20" s="41"/>
      <c r="E20" s="42">
        <f>'[2]29.2'!$G$24</f>
        <v>64000</v>
      </c>
      <c r="I20" s="32"/>
    </row>
    <row r="21" spans="1:9" s="14" customFormat="1" ht="21.95" customHeight="1">
      <c r="A21" s="15" t="s">
        <v>26</v>
      </c>
      <c r="B21" s="18" t="s">
        <v>27</v>
      </c>
      <c r="C21" s="17">
        <v>137500</v>
      </c>
      <c r="D21" s="43">
        <v>0</v>
      </c>
      <c r="E21" s="25">
        <f>'[1]Bieu so 47'!E22</f>
        <v>21000</v>
      </c>
      <c r="I21" s="32"/>
    </row>
    <row r="22" spans="1:9" s="14" customFormat="1" ht="21.95" customHeight="1">
      <c r="A22" s="15" t="s">
        <v>28</v>
      </c>
      <c r="B22" s="18" t="s">
        <v>29</v>
      </c>
      <c r="C22" s="44"/>
      <c r="D22" s="43">
        <f>'[1]PL12 - R'!D22</f>
        <v>214782</v>
      </c>
      <c r="E22" s="45"/>
    </row>
    <row r="23" spans="1:9" s="14" customFormat="1" ht="21.95" customHeight="1">
      <c r="A23" s="15" t="s">
        <v>30</v>
      </c>
      <c r="B23" s="18" t="s">
        <v>31</v>
      </c>
      <c r="C23" s="44"/>
      <c r="D23" s="43">
        <f>+'[1]PL12 - R'!D23</f>
        <v>1076220</v>
      </c>
      <c r="E23" s="45"/>
      <c r="G23" s="32">
        <f>+E10-E25</f>
        <v>1776646.3326293714</v>
      </c>
    </row>
    <row r="24" spans="1:9" s="14" customFormat="1" ht="21.95" customHeight="1">
      <c r="A24" s="15" t="s">
        <v>32</v>
      </c>
      <c r="B24" s="18" t="s">
        <v>33</v>
      </c>
      <c r="C24" s="17">
        <v>9418495.662784189</v>
      </c>
      <c r="D24" s="17">
        <f>+D25+D32+D35</f>
        <v>10789048.259999998</v>
      </c>
      <c r="E24" s="25">
        <f>+E25+E32+E35</f>
        <v>9696250.6673706286</v>
      </c>
    </row>
    <row r="25" spans="1:9" s="14" customFormat="1" ht="21.95" customHeight="1">
      <c r="A25" s="15" t="s">
        <v>13</v>
      </c>
      <c r="B25" s="18" t="s">
        <v>34</v>
      </c>
      <c r="C25" s="17">
        <v>7614234.662784189</v>
      </c>
      <c r="D25" s="17">
        <f>+D26+D27+D28+D29+D30+D31</f>
        <v>8329061.2599999988</v>
      </c>
      <c r="E25" s="25">
        <f>+E26+E27+E28+E29+E30+E31</f>
        <v>7919604.6673706286</v>
      </c>
    </row>
    <row r="26" spans="1:9" s="14" customFormat="1" ht="21.95" customHeight="1">
      <c r="A26" s="46">
        <v>1</v>
      </c>
      <c r="B26" s="47" t="s">
        <v>35</v>
      </c>
      <c r="C26" s="48">
        <v>1785790</v>
      </c>
      <c r="D26" s="48">
        <f>+'[1]PL12 - R'!D26</f>
        <v>2237501</v>
      </c>
      <c r="E26" s="49">
        <f>+'[1]PL17 - R'!D13</f>
        <v>1793270</v>
      </c>
    </row>
    <row r="27" spans="1:9" s="14" customFormat="1" ht="21.95" customHeight="1">
      <c r="A27" s="28">
        <f>A26+1</f>
        <v>2</v>
      </c>
      <c r="B27" s="50" t="s">
        <v>36</v>
      </c>
      <c r="C27" s="30">
        <v>5676261.459701553</v>
      </c>
      <c r="D27" s="30">
        <f>+'[1]PL12 - R'!D27</f>
        <v>6088777.2599999988</v>
      </c>
      <c r="E27" s="31">
        <f>+'[1]PL17 - R'!D24</f>
        <v>5966958.6673706286</v>
      </c>
    </row>
    <row r="28" spans="1:9" s="14" customFormat="1" ht="21.95" customHeight="1">
      <c r="A28" s="28">
        <f>A27+1</f>
        <v>3</v>
      </c>
      <c r="B28" s="50" t="s">
        <v>37</v>
      </c>
      <c r="C28" s="30">
        <v>1783</v>
      </c>
      <c r="D28" s="30">
        <f>+'[1]PL12 - R'!D28</f>
        <v>1783</v>
      </c>
      <c r="E28" s="31">
        <f>'[1]PL17 - R'!D41</f>
        <v>3090</v>
      </c>
    </row>
    <row r="29" spans="1:9" s="14" customFormat="1" ht="21.95" customHeight="1">
      <c r="A29" s="28">
        <f>A28+1</f>
        <v>4</v>
      </c>
      <c r="B29" s="50" t="s">
        <v>38</v>
      </c>
      <c r="C29" s="30">
        <v>1000</v>
      </c>
      <c r="D29" s="30">
        <f>+'[1]PL12 - R'!D29</f>
        <v>1000</v>
      </c>
      <c r="E29" s="31">
        <f>'[1]PL17 - R'!D42</f>
        <v>1000</v>
      </c>
    </row>
    <row r="30" spans="1:9" s="14" customFormat="1" ht="21.95" customHeight="1">
      <c r="A30" s="28">
        <f>A29+1</f>
        <v>5</v>
      </c>
      <c r="B30" s="50" t="s">
        <v>39</v>
      </c>
      <c r="C30" s="30">
        <v>149400.20308263577</v>
      </c>
      <c r="D30" s="30"/>
      <c r="E30" s="31">
        <f>'[1]PL17 - R'!D43</f>
        <v>155286</v>
      </c>
    </row>
    <row r="31" spans="1:9" s="14" customFormat="1" ht="21.95" hidden="1" customHeight="1">
      <c r="A31" s="51">
        <f>A30+1</f>
        <v>6</v>
      </c>
      <c r="B31" s="23" t="s">
        <v>40</v>
      </c>
      <c r="C31" s="24"/>
      <c r="D31" s="24"/>
      <c r="E31" s="52"/>
    </row>
    <row r="32" spans="1:9" s="14" customFormat="1" ht="21.95" customHeight="1">
      <c r="A32" s="15" t="s">
        <v>17</v>
      </c>
      <c r="B32" s="18" t="s">
        <v>41</v>
      </c>
      <c r="C32" s="17">
        <v>1804261</v>
      </c>
      <c r="D32" s="17">
        <f>+D33+D34</f>
        <v>2459987</v>
      </c>
      <c r="E32" s="25">
        <f>+E33+E34</f>
        <v>1776646</v>
      </c>
    </row>
    <row r="33" spans="1:254" s="14" customFormat="1" ht="21.95" customHeight="1">
      <c r="A33" s="26">
        <v>1</v>
      </c>
      <c r="B33" s="20" t="s">
        <v>42</v>
      </c>
      <c r="C33" s="21">
        <v>129892</v>
      </c>
      <c r="D33" s="21">
        <f>+'[1]PL12 - R'!D33</f>
        <v>144139</v>
      </c>
      <c r="E33" s="27">
        <f>'[1]PL17 - R'!D46</f>
        <v>186410</v>
      </c>
      <c r="H33" s="32">
        <f>+E10-E24</f>
        <v>0.33262937143445015</v>
      </c>
    </row>
    <row r="34" spans="1:254" s="14" customFormat="1" ht="21.95" customHeight="1">
      <c r="A34" s="51">
        <f>A33+1</f>
        <v>2</v>
      </c>
      <c r="B34" s="23" t="s">
        <v>43</v>
      </c>
      <c r="C34" s="24">
        <v>1674369</v>
      </c>
      <c r="D34" s="24">
        <f>+'[1]PL12 - R'!D34</f>
        <v>2315848</v>
      </c>
      <c r="E34" s="52">
        <f>'[1]PL17 - R'!D49</f>
        <v>1590236</v>
      </c>
    </row>
    <row r="35" spans="1:254" s="54" customFormat="1" ht="21.95" customHeight="1">
      <c r="A35" s="15" t="s">
        <v>26</v>
      </c>
      <c r="B35" s="18" t="s">
        <v>44</v>
      </c>
      <c r="C35" s="53">
        <v>0</v>
      </c>
      <c r="D35" s="53">
        <f>+'[1]PL12 - R'!D35</f>
        <v>0</v>
      </c>
      <c r="E35" s="25">
        <v>0</v>
      </c>
    </row>
    <row r="36" spans="1:254" s="54" customFormat="1" ht="21.95" customHeight="1">
      <c r="A36" s="55" t="s">
        <v>45</v>
      </c>
      <c r="B36" s="18" t="s">
        <v>46</v>
      </c>
      <c r="C36" s="53">
        <v>51000</v>
      </c>
      <c r="D36" s="53">
        <v>0</v>
      </c>
      <c r="E36" s="25"/>
    </row>
    <row r="37" spans="1:254" s="14" customFormat="1" ht="21.95" customHeight="1">
      <c r="A37" s="55" t="s">
        <v>47</v>
      </c>
      <c r="B37" s="18" t="s">
        <v>48</v>
      </c>
      <c r="C37" s="17">
        <v>86500</v>
      </c>
      <c r="D37" s="17">
        <f>+D38+D39</f>
        <v>86500</v>
      </c>
      <c r="E37" s="17">
        <f>'[1]Bieu so 49'!D40</f>
        <v>56189</v>
      </c>
    </row>
    <row r="38" spans="1:254" s="14" customFormat="1" ht="21.95" hidden="1" customHeight="1">
      <c r="A38" s="15" t="s">
        <v>13</v>
      </c>
      <c r="B38" s="18" t="s">
        <v>49</v>
      </c>
      <c r="C38" s="44">
        <v>86500</v>
      </c>
      <c r="D38" s="44">
        <f>+'[1]PL12 - R'!D39</f>
        <v>0</v>
      </c>
      <c r="E38" s="44">
        <f>E42</f>
        <v>0</v>
      </c>
    </row>
    <row r="39" spans="1:254" s="14" customFormat="1" ht="21.95" hidden="1" customHeight="1">
      <c r="A39" s="15" t="s">
        <v>17</v>
      </c>
      <c r="B39" s="18" t="s">
        <v>50</v>
      </c>
      <c r="C39" s="43"/>
      <c r="D39" s="17">
        <f>+'[1]PL12 - R'!D40</f>
        <v>86500</v>
      </c>
      <c r="E39" s="17"/>
    </row>
    <row r="40" spans="1:254" s="14" customFormat="1" ht="21.95" customHeight="1">
      <c r="A40" s="15" t="s">
        <v>51</v>
      </c>
      <c r="B40" s="56" t="s">
        <v>52</v>
      </c>
      <c r="C40" s="17">
        <v>137500</v>
      </c>
      <c r="D40" s="17">
        <f>+D41+D42</f>
        <v>0</v>
      </c>
      <c r="E40" s="17">
        <v>21000</v>
      </c>
    </row>
    <row r="41" spans="1:254" s="14" customFormat="1" ht="21.95" hidden="1" customHeight="1">
      <c r="A41" s="57" t="s">
        <v>13</v>
      </c>
      <c r="B41" s="58" t="s">
        <v>53</v>
      </c>
      <c r="C41" s="59">
        <v>51000</v>
      </c>
      <c r="D41" s="59"/>
      <c r="E41" s="60"/>
    </row>
    <row r="42" spans="1:254" s="54" customFormat="1" ht="21.95" hidden="1" customHeight="1">
      <c r="A42" s="57" t="s">
        <v>17</v>
      </c>
      <c r="B42" s="58" t="s">
        <v>54</v>
      </c>
      <c r="C42" s="61">
        <v>86500</v>
      </c>
      <c r="D42" s="61"/>
      <c r="E42" s="62"/>
    </row>
    <row r="43" spans="1:254" ht="26.25" hidden="1" customHeight="1">
      <c r="A43" s="74" t="s">
        <v>55</v>
      </c>
      <c r="B43" s="74"/>
      <c r="C43" s="74"/>
      <c r="D43" s="74"/>
      <c r="E43" s="74"/>
    </row>
    <row r="44" spans="1:254" ht="35.1" hidden="1" customHeight="1">
      <c r="A44" s="73" t="s">
        <v>56</v>
      </c>
      <c r="B44" s="73"/>
      <c r="C44" s="73"/>
      <c r="D44" s="73"/>
      <c r="E44" s="73"/>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70"/>
      <c r="FT44" s="70"/>
      <c r="FU44" s="70"/>
      <c r="FV44" s="70"/>
      <c r="FW44" s="70"/>
      <c r="FX44" s="70"/>
      <c r="FY44" s="70"/>
      <c r="FZ44" s="70"/>
      <c r="GA44" s="70"/>
      <c r="GB44" s="70"/>
      <c r="GC44" s="70"/>
      <c r="GD44" s="70"/>
      <c r="GE44" s="70"/>
      <c r="GF44" s="70"/>
      <c r="GG44" s="70"/>
      <c r="GH44" s="70"/>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70"/>
      <c r="HZ44" s="70"/>
      <c r="IA44" s="70"/>
      <c r="IB44" s="70"/>
      <c r="IC44" s="70"/>
      <c r="ID44" s="70"/>
      <c r="IE44" s="70"/>
      <c r="IF44" s="70"/>
      <c r="IG44" s="70"/>
      <c r="IH44" s="70"/>
      <c r="II44" s="70"/>
      <c r="IJ44" s="70"/>
      <c r="IK44" s="70"/>
      <c r="IL44" s="70"/>
      <c r="IM44" s="70"/>
      <c r="IN44" s="70"/>
      <c r="IO44" s="70"/>
      <c r="IP44" s="70"/>
      <c r="IQ44" s="70"/>
      <c r="IR44" s="70"/>
      <c r="IS44" s="70"/>
      <c r="IT44" s="70"/>
    </row>
    <row r="45" spans="1:254" ht="35.1" hidden="1" customHeight="1">
      <c r="A45" s="73" t="s">
        <v>57</v>
      </c>
      <c r="B45" s="73"/>
      <c r="C45" s="73"/>
      <c r="D45" s="73"/>
      <c r="E45" s="73"/>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70"/>
      <c r="FT45" s="70"/>
      <c r="FU45" s="70"/>
      <c r="FV45" s="70"/>
      <c r="FW45" s="70"/>
      <c r="FX45" s="70"/>
      <c r="FY45" s="70"/>
      <c r="FZ45" s="70"/>
      <c r="GA45" s="70"/>
      <c r="GB45" s="70"/>
      <c r="GC45" s="70"/>
      <c r="GD45" s="70"/>
      <c r="GE45" s="70"/>
      <c r="GF45" s="70"/>
      <c r="GG45" s="70"/>
      <c r="GH45" s="70"/>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70"/>
      <c r="HZ45" s="70"/>
      <c r="IA45" s="70"/>
      <c r="IB45" s="70"/>
      <c r="IC45" s="70"/>
      <c r="ID45" s="70"/>
      <c r="IE45" s="70"/>
      <c r="IF45" s="70"/>
      <c r="IG45" s="70"/>
      <c r="IH45" s="70"/>
      <c r="II45" s="70"/>
      <c r="IJ45" s="70"/>
      <c r="IK45" s="70"/>
      <c r="IL45" s="70"/>
      <c r="IM45" s="70"/>
      <c r="IN45" s="70"/>
      <c r="IO45" s="70"/>
      <c r="IP45" s="70"/>
      <c r="IQ45" s="70"/>
      <c r="IR45" s="70"/>
      <c r="IS45" s="70"/>
      <c r="IT45" s="70"/>
    </row>
    <row r="46" spans="1:254" ht="20.100000000000001" hidden="1" customHeight="1">
      <c r="A46" s="73" t="s">
        <v>58</v>
      </c>
      <c r="B46" s="73"/>
      <c r="C46" s="73"/>
      <c r="D46" s="73"/>
      <c r="E46" s="73"/>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70"/>
      <c r="EK46" s="70"/>
      <c r="EL46" s="70"/>
      <c r="EM46" s="70"/>
      <c r="EN46" s="70"/>
      <c r="EO46" s="70"/>
      <c r="EP46" s="70"/>
      <c r="EQ46" s="70"/>
      <c r="ER46" s="70"/>
      <c r="ES46" s="70"/>
      <c r="ET46" s="70"/>
      <c r="EU46" s="70"/>
      <c r="EV46" s="70"/>
      <c r="EW46" s="70"/>
      <c r="EX46" s="70"/>
      <c r="EY46" s="70"/>
      <c r="EZ46" s="70"/>
      <c r="FA46" s="70"/>
      <c r="FB46" s="70"/>
      <c r="FC46" s="70"/>
      <c r="FD46" s="70"/>
      <c r="FE46" s="70"/>
      <c r="FF46" s="70"/>
      <c r="FG46" s="70"/>
      <c r="FH46" s="70"/>
      <c r="FI46" s="70"/>
      <c r="FJ46" s="70"/>
      <c r="FK46" s="70"/>
      <c r="FL46" s="70"/>
      <c r="FM46" s="70"/>
      <c r="FN46" s="70"/>
      <c r="FO46" s="70"/>
      <c r="FP46" s="70"/>
      <c r="FQ46" s="70"/>
      <c r="FR46" s="70"/>
      <c r="FS46" s="70"/>
      <c r="FT46" s="70"/>
      <c r="FU46" s="70"/>
      <c r="FV46" s="70"/>
      <c r="FW46" s="70"/>
      <c r="FX46" s="70"/>
      <c r="FY46" s="70"/>
      <c r="FZ46" s="70"/>
      <c r="GA46" s="70"/>
      <c r="GB46" s="70"/>
      <c r="GC46" s="70"/>
      <c r="GD46" s="70"/>
      <c r="GE46" s="70"/>
      <c r="GF46" s="70"/>
      <c r="GG46" s="70"/>
      <c r="GH46" s="70"/>
      <c r="GI46" s="70"/>
      <c r="GJ46" s="70"/>
      <c r="GK46" s="70"/>
      <c r="GL46" s="70"/>
      <c r="GM46" s="70"/>
      <c r="GN46" s="70"/>
      <c r="GO46" s="70"/>
      <c r="GP46" s="70"/>
      <c r="GQ46" s="70"/>
      <c r="GR46" s="70"/>
      <c r="GS46" s="70"/>
      <c r="GT46" s="70"/>
      <c r="GU46" s="70"/>
      <c r="GV46" s="70"/>
      <c r="GW46" s="70"/>
      <c r="GX46" s="70"/>
      <c r="GY46" s="70"/>
      <c r="GZ46" s="70"/>
      <c r="HA46" s="70"/>
      <c r="HB46" s="70"/>
      <c r="HC46" s="70"/>
      <c r="HD46" s="70"/>
      <c r="HE46" s="70"/>
      <c r="HF46" s="70"/>
      <c r="HG46" s="70"/>
      <c r="HH46" s="70"/>
      <c r="HI46" s="70"/>
      <c r="HJ46" s="70"/>
      <c r="HK46" s="70"/>
      <c r="HL46" s="70"/>
      <c r="HM46" s="70"/>
      <c r="HN46" s="70"/>
      <c r="HO46" s="70"/>
      <c r="HP46" s="70"/>
      <c r="HQ46" s="70"/>
      <c r="HR46" s="70"/>
      <c r="HS46" s="70"/>
      <c r="HT46" s="70"/>
      <c r="HU46" s="70"/>
      <c r="HV46" s="70"/>
      <c r="HW46" s="70"/>
      <c r="HX46" s="70"/>
      <c r="HY46" s="70"/>
      <c r="HZ46" s="70"/>
      <c r="IA46" s="70"/>
      <c r="IB46" s="70"/>
      <c r="IC46" s="70"/>
      <c r="ID46" s="70"/>
      <c r="IE46" s="70"/>
      <c r="IF46" s="70"/>
      <c r="IG46" s="70"/>
      <c r="IH46" s="70"/>
      <c r="II46" s="70"/>
      <c r="IJ46" s="70"/>
      <c r="IK46" s="70"/>
      <c r="IL46" s="70"/>
      <c r="IM46" s="70"/>
      <c r="IN46" s="70"/>
      <c r="IO46" s="70"/>
      <c r="IP46" s="70"/>
      <c r="IQ46" s="70"/>
      <c r="IR46" s="70"/>
      <c r="IS46" s="70"/>
      <c r="IT46" s="70"/>
    </row>
    <row r="47" spans="1:254" ht="23.25" customHeight="1">
      <c r="A47" s="63" t="s">
        <v>59</v>
      </c>
      <c r="B47" s="64"/>
      <c r="C47" s="65"/>
      <c r="D47" s="65"/>
      <c r="E47" s="65"/>
    </row>
    <row r="48" spans="1:254" ht="15.75" customHeight="1">
      <c r="A48" s="66"/>
      <c r="B48" s="71"/>
      <c r="C48" s="72"/>
      <c r="D48" s="72"/>
      <c r="E48" s="72"/>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c r="DP48" s="66"/>
      <c r="DQ48" s="66"/>
      <c r="DR48" s="66"/>
      <c r="DS48" s="66"/>
      <c r="DT48" s="66"/>
      <c r="DU48" s="66"/>
      <c r="DV48" s="66"/>
      <c r="DW48" s="66"/>
      <c r="DX48" s="66"/>
      <c r="DY48" s="66"/>
      <c r="DZ48" s="66"/>
      <c r="EA48" s="66"/>
      <c r="EB48" s="66"/>
      <c r="EC48" s="66"/>
      <c r="ED48" s="66"/>
      <c r="EE48" s="66"/>
      <c r="EF48" s="66"/>
      <c r="EG48" s="66"/>
      <c r="EH48" s="66"/>
      <c r="EI48" s="66"/>
      <c r="EJ48" s="66"/>
      <c r="EK48" s="66"/>
      <c r="EL48" s="66"/>
      <c r="EM48" s="66"/>
      <c r="EN48" s="66"/>
      <c r="EO48" s="66"/>
      <c r="EP48" s="66"/>
      <c r="EQ48" s="66"/>
      <c r="ER48" s="66"/>
      <c r="ES48" s="66"/>
      <c r="ET48" s="66"/>
      <c r="EU48" s="66"/>
      <c r="EV48" s="66"/>
      <c r="EW48" s="66"/>
      <c r="EX48" s="66"/>
      <c r="EY48" s="66"/>
      <c r="EZ48" s="66"/>
      <c r="FA48" s="66"/>
      <c r="FB48" s="66"/>
      <c r="FC48" s="66"/>
      <c r="FD48" s="66"/>
      <c r="FE48" s="66"/>
      <c r="FF48" s="66"/>
      <c r="FG48" s="66"/>
      <c r="FH48" s="66"/>
      <c r="FI48" s="66"/>
      <c r="FJ48" s="66"/>
      <c r="FK48" s="66"/>
      <c r="FL48" s="66"/>
      <c r="FM48" s="66"/>
      <c r="FN48" s="66"/>
      <c r="FO48" s="66"/>
      <c r="FP48" s="66"/>
      <c r="FQ48" s="66"/>
      <c r="FR48" s="66"/>
      <c r="FS48" s="66"/>
      <c r="FT48" s="66"/>
      <c r="FU48" s="66"/>
      <c r="FV48" s="66"/>
      <c r="FW48" s="66"/>
      <c r="FX48" s="66"/>
      <c r="FY48" s="66"/>
      <c r="FZ48" s="66"/>
      <c r="GA48" s="66"/>
      <c r="GB48" s="66"/>
      <c r="GC48" s="66"/>
      <c r="GD48" s="66"/>
      <c r="GE48" s="66"/>
      <c r="GF48" s="66"/>
      <c r="GG48" s="66"/>
      <c r="GH48" s="66"/>
      <c r="GI48" s="66"/>
      <c r="GJ48" s="66"/>
      <c r="GK48" s="66"/>
      <c r="GL48" s="66"/>
      <c r="GM48" s="66"/>
      <c r="GN48" s="66"/>
      <c r="GO48" s="66"/>
      <c r="GP48" s="66"/>
      <c r="GQ48" s="66"/>
      <c r="GR48" s="66"/>
      <c r="GS48" s="66"/>
      <c r="GT48" s="66"/>
      <c r="GU48" s="66"/>
      <c r="GV48" s="66"/>
      <c r="GW48" s="66"/>
      <c r="GX48" s="66"/>
      <c r="GY48" s="66"/>
      <c r="GZ48" s="66"/>
      <c r="HA48" s="66"/>
      <c r="HB48" s="66"/>
      <c r="HC48" s="66"/>
      <c r="HD48" s="66"/>
      <c r="HE48" s="66"/>
      <c r="HF48" s="66"/>
      <c r="HG48" s="66"/>
      <c r="HH48" s="66"/>
      <c r="HI48" s="66"/>
      <c r="HJ48" s="66"/>
      <c r="HK48" s="66"/>
      <c r="HL48" s="66"/>
      <c r="HM48" s="66"/>
      <c r="HN48" s="66"/>
      <c r="HO48" s="66"/>
      <c r="HP48" s="66"/>
      <c r="HQ48" s="66"/>
      <c r="HR48" s="66"/>
      <c r="HS48" s="66"/>
      <c r="HT48" s="66"/>
      <c r="HU48" s="66"/>
      <c r="HV48" s="66"/>
      <c r="HW48" s="66"/>
      <c r="HX48" s="66"/>
      <c r="HY48" s="66"/>
      <c r="HZ48" s="66"/>
      <c r="IA48" s="66"/>
      <c r="IB48" s="66"/>
      <c r="IC48" s="66"/>
      <c r="ID48" s="66"/>
      <c r="IE48" s="66"/>
      <c r="IF48" s="66"/>
      <c r="IG48" s="66"/>
      <c r="IH48" s="66"/>
      <c r="II48" s="66"/>
      <c r="IJ48" s="66"/>
      <c r="IK48" s="66"/>
      <c r="IL48" s="66"/>
      <c r="IM48" s="66"/>
      <c r="IN48" s="66"/>
      <c r="IO48" s="66"/>
      <c r="IP48" s="66"/>
      <c r="IQ48" s="66"/>
      <c r="IR48" s="66"/>
      <c r="IS48" s="66"/>
      <c r="IT48" s="66"/>
    </row>
    <row r="49" spans="1:5" ht="18.75">
      <c r="A49" s="14"/>
      <c r="B49" s="67"/>
      <c r="C49" s="14"/>
      <c r="D49" s="68"/>
      <c r="E49" s="14"/>
    </row>
    <row r="50" spans="1:5" ht="11.25" customHeight="1">
      <c r="A50" s="14"/>
      <c r="B50" s="14"/>
      <c r="C50" s="14"/>
      <c r="D50" s="68"/>
      <c r="E50" s="14"/>
    </row>
    <row r="51" spans="1:5" ht="18.75">
      <c r="A51" s="14"/>
      <c r="B51" s="14"/>
      <c r="C51" s="14"/>
      <c r="D51" s="68"/>
      <c r="E51" s="14"/>
    </row>
    <row r="52" spans="1:5" ht="18.75">
      <c r="A52" s="14"/>
      <c r="B52" s="14"/>
      <c r="C52" s="14"/>
      <c r="D52" s="68"/>
      <c r="E52" s="14"/>
    </row>
    <row r="53" spans="1:5" ht="18.75">
      <c r="A53" s="14"/>
      <c r="B53" s="14"/>
      <c r="C53" s="14"/>
      <c r="D53" s="68"/>
      <c r="E53" s="14"/>
    </row>
    <row r="54" spans="1:5" ht="18.75">
      <c r="A54" s="14"/>
      <c r="B54" s="14"/>
      <c r="C54" s="14"/>
      <c r="D54" s="68"/>
      <c r="E54" s="14"/>
    </row>
    <row r="55" spans="1:5" ht="18.75">
      <c r="A55" s="14"/>
      <c r="B55" s="14"/>
      <c r="C55" s="14"/>
      <c r="D55" s="68"/>
      <c r="E55" s="14"/>
    </row>
    <row r="56" spans="1:5" ht="18.75">
      <c r="A56" s="14"/>
      <c r="B56" s="14"/>
      <c r="C56" s="14"/>
      <c r="D56" s="68"/>
      <c r="E56" s="14"/>
    </row>
    <row r="57" spans="1:5" ht="18.75">
      <c r="A57" s="14"/>
      <c r="B57" s="14"/>
      <c r="C57" s="14"/>
      <c r="D57" s="68"/>
      <c r="E57" s="14"/>
    </row>
    <row r="58" spans="1:5" ht="18.75">
      <c r="A58" s="14"/>
      <c r="B58" s="14"/>
      <c r="C58" s="14"/>
      <c r="D58" s="68"/>
      <c r="E58" s="14"/>
    </row>
    <row r="59" spans="1:5" ht="22.5" customHeight="1">
      <c r="A59" s="14"/>
      <c r="B59" s="14"/>
      <c r="C59" s="14"/>
      <c r="D59" s="68"/>
      <c r="E59" s="14"/>
    </row>
    <row r="60" spans="1:5" ht="18.75">
      <c r="A60" s="14"/>
      <c r="B60" s="14"/>
      <c r="C60" s="14"/>
      <c r="D60" s="68"/>
      <c r="E60" s="14"/>
    </row>
    <row r="61" spans="1:5" ht="18.75">
      <c r="A61" s="14"/>
      <c r="B61" s="14"/>
      <c r="C61" s="14"/>
      <c r="D61" s="68"/>
      <c r="E61" s="14"/>
    </row>
    <row r="62" spans="1:5" ht="18.75">
      <c r="A62" s="14"/>
      <c r="B62" s="14"/>
      <c r="C62" s="14"/>
      <c r="D62" s="68"/>
      <c r="E62" s="14"/>
    </row>
    <row r="63" spans="1:5" ht="18.75">
      <c r="A63" s="14"/>
      <c r="B63" s="14"/>
      <c r="C63" s="14"/>
      <c r="D63" s="68"/>
      <c r="E63" s="14"/>
    </row>
  </sheetData>
  <mergeCells count="122">
    <mergeCell ref="D1:E1"/>
    <mergeCell ref="A4:E4"/>
    <mergeCell ref="A5:E5"/>
    <mergeCell ref="D7:E7"/>
    <mergeCell ref="A8:A9"/>
    <mergeCell ref="B8:B9"/>
    <mergeCell ref="C8:C9"/>
    <mergeCell ref="D8:D9"/>
    <mergeCell ref="E8:E9"/>
    <mergeCell ref="A43:E43"/>
    <mergeCell ref="A44:E44"/>
    <mergeCell ref="F44:L44"/>
    <mergeCell ref="M44:S44"/>
    <mergeCell ref="T44:Z44"/>
    <mergeCell ref="AA44:AG44"/>
    <mergeCell ref="AH44:AN44"/>
    <mergeCell ref="AO44:AU44"/>
    <mergeCell ref="AV44:BB44"/>
    <mergeCell ref="BC44:BI44"/>
    <mergeCell ref="BJ44:BP44"/>
    <mergeCell ref="BQ44:BW44"/>
    <mergeCell ref="BX44:CD44"/>
    <mergeCell ref="CE44:CK44"/>
    <mergeCell ref="CL44:CR44"/>
    <mergeCell ref="CS44:CY44"/>
    <mergeCell ref="CZ44:DF44"/>
    <mergeCell ref="DG44:DM44"/>
    <mergeCell ref="DN44:DT44"/>
    <mergeCell ref="DU44:EA44"/>
    <mergeCell ref="EB44:EH44"/>
    <mergeCell ref="EI44:EO44"/>
    <mergeCell ref="EP44:EV44"/>
    <mergeCell ref="EW44:FC44"/>
    <mergeCell ref="FD44:FJ44"/>
    <mergeCell ref="FK44:FQ44"/>
    <mergeCell ref="FR44:FX44"/>
    <mergeCell ref="FY44:GE44"/>
    <mergeCell ref="GF44:GL44"/>
    <mergeCell ref="GM44:GS44"/>
    <mergeCell ref="GT44:GZ44"/>
    <mergeCell ref="HA44:HG44"/>
    <mergeCell ref="HH44:HN44"/>
    <mergeCell ref="HO44:HU44"/>
    <mergeCell ref="HV44:IB44"/>
    <mergeCell ref="IC44:II44"/>
    <mergeCell ref="IJ44:IP44"/>
    <mergeCell ref="IQ44:IT44"/>
    <mergeCell ref="A45:E45"/>
    <mergeCell ref="F45:L45"/>
    <mergeCell ref="M45:S45"/>
    <mergeCell ref="T45:Z45"/>
    <mergeCell ref="AA45:AG45"/>
    <mergeCell ref="AH45:AN45"/>
    <mergeCell ref="AO45:AU45"/>
    <mergeCell ref="AV45:BB45"/>
    <mergeCell ref="BC45:BI45"/>
    <mergeCell ref="BJ45:BP45"/>
    <mergeCell ref="BQ45:BW45"/>
    <mergeCell ref="BX45:CD45"/>
    <mergeCell ref="CE45:CK45"/>
    <mergeCell ref="CL45:CR45"/>
    <mergeCell ref="CS45:CY45"/>
    <mergeCell ref="CZ45:DF45"/>
    <mergeCell ref="DG45:DM45"/>
    <mergeCell ref="DN45:DT45"/>
    <mergeCell ref="DU45:EA45"/>
    <mergeCell ref="EB45:EH45"/>
    <mergeCell ref="EI45:EO45"/>
    <mergeCell ref="EP45:EV45"/>
    <mergeCell ref="EW45:FC45"/>
    <mergeCell ref="FD45:FJ45"/>
    <mergeCell ref="FK45:FQ45"/>
    <mergeCell ref="FR45:FX45"/>
    <mergeCell ref="FY45:GE45"/>
    <mergeCell ref="GF45:GL45"/>
    <mergeCell ref="GM45:GS45"/>
    <mergeCell ref="GT45:GZ45"/>
    <mergeCell ref="HA45:HG45"/>
    <mergeCell ref="HH45:HN45"/>
    <mergeCell ref="HO45:HU45"/>
    <mergeCell ref="HV45:IB45"/>
    <mergeCell ref="IC45:II45"/>
    <mergeCell ref="IJ45:IP45"/>
    <mergeCell ref="IQ45:IT45"/>
    <mergeCell ref="A46:E46"/>
    <mergeCell ref="F46:L46"/>
    <mergeCell ref="M46:S46"/>
    <mergeCell ref="T46:Z46"/>
    <mergeCell ref="AA46:AG46"/>
    <mergeCell ref="AH46:AN46"/>
    <mergeCell ref="AO46:AU46"/>
    <mergeCell ref="AV46:BB46"/>
    <mergeCell ref="BC46:BI46"/>
    <mergeCell ref="BJ46:BP46"/>
    <mergeCell ref="BQ46:BW46"/>
    <mergeCell ref="EW46:FC46"/>
    <mergeCell ref="BX46:CD46"/>
    <mergeCell ref="CE46:CK46"/>
    <mergeCell ref="CL46:CR46"/>
    <mergeCell ref="CS46:CY46"/>
    <mergeCell ref="CZ46:DF46"/>
    <mergeCell ref="DG46:DM46"/>
    <mergeCell ref="FK46:FQ46"/>
    <mergeCell ref="FR46:FX46"/>
    <mergeCell ref="FY46:GE46"/>
    <mergeCell ref="GF46:GL46"/>
    <mergeCell ref="GM46:GS46"/>
    <mergeCell ref="DN46:DT46"/>
    <mergeCell ref="DU46:EA46"/>
    <mergeCell ref="EB46:EH46"/>
    <mergeCell ref="EI46:EO46"/>
    <mergeCell ref="EP46:EV46"/>
    <mergeCell ref="IJ46:IP46"/>
    <mergeCell ref="IQ46:IT46"/>
    <mergeCell ref="B48:E48"/>
    <mergeCell ref="GT46:GZ46"/>
    <mergeCell ref="HA46:HG46"/>
    <mergeCell ref="HH46:HN46"/>
    <mergeCell ref="HO46:HU46"/>
    <mergeCell ref="HV46:IB46"/>
    <mergeCell ref="IC46:II46"/>
    <mergeCell ref="FD46:FJ46"/>
  </mergeCells>
  <printOptions horizontalCentered="1"/>
  <pageMargins left="0.59055118110236227" right="0" top="0.59055118110236227" bottom="0.19685039370078741" header="0.15748031496062992" footer="0.15748031496062992"/>
  <pageSetup paperSize="9" fitToHeight="5" orientation="portrait" r:id="rId1"/>
  <headerFooter alignWithMargins="0">
    <oddHeader xml:space="preserve">&amp;C                                                                                                                                  </oddHeader>
    <oddFooter>&amp;C&amp;"Times New Roman,Regular"&amp;P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6F982-1BC0-41FC-9D82-9CEB92CAD691}"/>
</file>

<file path=customXml/itemProps2.xml><?xml version="1.0" encoding="utf-8"?>
<ds:datastoreItem xmlns:ds="http://schemas.openxmlformats.org/officeDocument/2006/customXml" ds:itemID="{6C085DC9-3A4F-4194-80F5-1A210E67DC7A}"/>
</file>

<file path=customXml/itemProps3.xml><?xml version="1.0" encoding="utf-8"?>
<ds:datastoreItem xmlns:ds="http://schemas.openxmlformats.org/officeDocument/2006/customXml" ds:itemID="{32349650-5DFF-41C8-A8BA-84EDD8EC13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so 46</vt:lpstr>
      <vt:lpstr>'Bieu so 46'!Print_Titles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2020-01-10T07:17:18Z</dcterms:created>
  <dcterms:modified xsi:type="dcterms:W3CDTF">2020-01-10T07:28:07Z</dcterms:modified>
</cp:coreProperties>
</file>