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4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</externalReferences>
  <definedNames>
    <definedName name="\0">'[4]PNT-QUOT-#3'!#REF!</definedName>
    <definedName name="\c">'[5]FUC-01'!#REF!</definedName>
    <definedName name="\d">'[6]??-BLDG'!#REF!</definedName>
    <definedName name="\e">'[6]??-BLDG'!#REF!</definedName>
    <definedName name="\f">'[6]??-BLDG'!#REF!</definedName>
    <definedName name="\g">'[6]??-BLDG'!#REF!</definedName>
    <definedName name="\h">'[6]??-BLDG'!#REF!</definedName>
    <definedName name="\i">'[6]??-BLDG'!#REF!</definedName>
    <definedName name="\j">'[6]??-BLDG'!#REF!</definedName>
    <definedName name="\k">'[6]??-BLDG'!#REF!</definedName>
    <definedName name="\l">'[6]??-BLDG'!#REF!</definedName>
    <definedName name="\m">'[6]??-BLDG'!#REF!</definedName>
    <definedName name="\n">'[6]??-BLDG'!#REF!</definedName>
    <definedName name="\o">'[6]??-BLDG'!#REF!</definedName>
    <definedName name="\v">'[5]FUC-01'!#REF!</definedName>
    <definedName name="\z">'[4]COAT&amp;WRAP-QIOT-#3'!#REF!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[7]MTP!#REF!</definedName>
    <definedName name="_1BA1037">[7]MTP!#REF!</definedName>
    <definedName name="_1BA1050">[7]MTP!#REF!</definedName>
    <definedName name="_1BA1075">[7]MTP!#REF!</definedName>
    <definedName name="_1BA1100">[7]MTP!#REF!</definedName>
    <definedName name="_1BA2500">#REF!</definedName>
    <definedName name="_1BA2500_1">"#REF!"</definedName>
    <definedName name="_1BA2500_2">"#REF!"</definedName>
    <definedName name="_1BA3025">[7]MTP!#REF!</definedName>
    <definedName name="_1BA3037">[7]MTP!#REF!</definedName>
    <definedName name="_1BA3050">[7]MTP!#REF!</definedName>
    <definedName name="_1BA305G">[7]MTP!#REF!</definedName>
    <definedName name="_1BA3075">[7]MTP!#REF!</definedName>
    <definedName name="_1BA3100">[7]MTP!#REF!</definedName>
    <definedName name="_1BA3160">[7]MTP!#REF!</definedName>
    <definedName name="_1BA3250">#REF!</definedName>
    <definedName name="_1BA3250_1">"#REF!"</definedName>
    <definedName name="_1BA3250_2">"#REF!"</definedName>
    <definedName name="_1BA3320">[7]MTP!#REF!</definedName>
    <definedName name="_1BA3400">[7]MTP!#REF!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[9]MTP!#REF!</definedName>
    <definedName name="_1CAP003">[7]MTP!#REF!</definedName>
    <definedName name="_1CAPTU1">[10]MTP!#REF!</definedName>
    <definedName name="_1CDHT01">[7]MTP!#REF!</definedName>
    <definedName name="_1CDHT02">[7]MTP!#REF!</definedName>
    <definedName name="_1CHANG1">[7]MTP!#REF!</definedName>
    <definedName name="_1DA0801">[7]MTP!#REF!</definedName>
    <definedName name="_1DA0802">[7]MTP!#REF!</definedName>
    <definedName name="_1DA1201">[7]MTP!#REF!</definedName>
    <definedName name="_1DA2001">[7]MTP!#REF!</definedName>
    <definedName name="_1DA2401">[11]MTP!#REF!</definedName>
    <definedName name="_1DA2402">[11]MTP!#REF!</definedName>
    <definedName name="_1DA3201">[11]MTP!#REF!</definedName>
    <definedName name="_1DA3202">[11]MTP!#REF!</definedName>
    <definedName name="_1DA3203">[11]MTP!#REF!</definedName>
    <definedName name="_1DA3204">[7]MTP!#REF!</definedName>
    <definedName name="_1DAU001">[7]MTP!#REF!</definedName>
    <definedName name="_1DAU002">#REF!</definedName>
    <definedName name="_1DAU002_1">"#REF!"</definedName>
    <definedName name="_1DAU003">[7]MTP!#REF!</definedName>
    <definedName name="_1DCTT48">[7]MTP!#REF!</definedName>
    <definedName name="_1DDAY03">#REF!</definedName>
    <definedName name="_1DDAY03_1">"#REF!"</definedName>
    <definedName name="_1DDTT01">#REF!</definedName>
    <definedName name="_1DDTT01_1">"#REF!"</definedName>
    <definedName name="_1DK1001">[7]MTP!#REF!</definedName>
    <definedName name="_1DK3001">[7]MTP!#REF!</definedName>
    <definedName name="_1FCO101">#REF!</definedName>
    <definedName name="_1FCO101_1">"#REF!"</definedName>
    <definedName name="_1GIA101">#REF!</definedName>
    <definedName name="_1GIA101_1">"#REF!"</definedName>
    <definedName name="_1KD22B1">[7]MTP!#REF!</definedName>
    <definedName name="_1KDM22T">[7]MTP!#REF!</definedName>
    <definedName name="_1KEP001">[7]MTP!#REF!</definedName>
    <definedName name="_1LA1001">#REF!</definedName>
    <definedName name="_1LA1001_1">"#REF!"</definedName>
    <definedName name="_1LCAP01">[7]MTP!#REF!</definedName>
    <definedName name="_1MCCBO2">#REF!</definedName>
    <definedName name="_1MCCBO2_1">"#REF!"</definedName>
    <definedName name="_1NEO001">[11]MTP!#REF!</definedName>
    <definedName name="_1PKCAP1">#REF!</definedName>
    <definedName name="_1PKCAP1_1">"#REF!"</definedName>
    <definedName name="_1PKIEN1">[7]MTP!#REF!</definedName>
    <definedName name="_1PKTT01">#REF!</definedName>
    <definedName name="_1PKTT01_1">"#REF!"</definedName>
    <definedName name="_1SDUNG1">[11]MTP!#REF!</definedName>
    <definedName name="_1STREO1">[7]MTP!#REF!</definedName>
    <definedName name="_1STREO2">[7]MTP!#REF!</definedName>
    <definedName name="_1STREO3">[7]MTP!#REF!</definedName>
    <definedName name="_1TCD101">#REF!</definedName>
    <definedName name="_1TCD101_1">"#REF!"</definedName>
    <definedName name="_1TCD201">#REF!</definedName>
    <definedName name="_1TCD201_1">"#REF!"</definedName>
    <definedName name="_1TD1001">[7]MTP!#REF!</definedName>
    <definedName name="_1TD1002">[7]MTP!#REF!</definedName>
    <definedName name="_1TD2001">#REF!</definedName>
    <definedName name="_1TD2001_1">"#REF!"</definedName>
    <definedName name="_1TIHT01">#REF!</definedName>
    <definedName name="_1TIHT01_1">"#REF!"</definedName>
    <definedName name="_1TIHT02">[7]MTP!#REF!</definedName>
    <definedName name="_1TIHT03">[7]MTP!#REF!</definedName>
    <definedName name="_1TIHT04">[7]MTP!#REF!</definedName>
    <definedName name="_1TIHT05">[7]MTP!#REF!</definedName>
    <definedName name="_1TRU121">#REF!</definedName>
    <definedName name="_1TRU121_1">"#REF!"</definedName>
    <definedName name="_1UCLEV1">[7]MTP!#REF!</definedName>
    <definedName name="_2">#N/A</definedName>
    <definedName name="_2_1">"#REF!"</definedName>
    <definedName name="_2BLA100">#REF!</definedName>
    <definedName name="_2BLA100_1">"#REF!"</definedName>
    <definedName name="_2CHAG01">[7]MTP!#REF!</definedName>
    <definedName name="_2CHAG02">[7]MTP!#REF!</definedName>
    <definedName name="_2CHDG01">[7]MTP!#REF!</definedName>
    <definedName name="_2CHDG02">[7]MTP!#REF!</definedName>
    <definedName name="_2CHGI01">[7]MTP!#REF!</definedName>
    <definedName name="_2CHSG01">[7]MTP!#REF!</definedName>
    <definedName name="_2COTT48">[7]MTP!#REF!</definedName>
    <definedName name="_2DA0801">[7]MTP!#REF!</definedName>
    <definedName name="_2DA0802">[7]MTP!#REF!</definedName>
    <definedName name="_2DA2001">[7]MTP!#REF!</definedName>
    <definedName name="_2DA2002">[7]MTP!#REF!</definedName>
    <definedName name="_2DA2401">[7]MTP!#REF!</definedName>
    <definedName name="_2DA2402">[7]MTP!#REF!</definedName>
    <definedName name="_2DA2403">[7]MTP!#REF!</definedName>
    <definedName name="_2DA2404">[7]MTP!#REF!</definedName>
    <definedName name="_2DA2405">[7]MTP!#REF!</definedName>
    <definedName name="_2DA2406">[7]MTP!#REF!</definedName>
    <definedName name="_2DA3202">[7]MTP!#REF!</definedName>
    <definedName name="_2DAL201">#REF!</definedName>
    <definedName name="_2DAL201_1">"#REF!"</definedName>
    <definedName name="_2DCT001">[7]MTP!#REF!</definedName>
    <definedName name="_2DDAY01">[7]MTP!#REF!</definedName>
    <definedName name="_2DS1P01">[7]MTP!#REF!</definedName>
    <definedName name="_2DS3P01">[7]MTP!#REF!</definedName>
    <definedName name="_2FCO100">[7]MTP!#REF!</definedName>
    <definedName name="_2FCO200">[7]MTP!#REF!</definedName>
    <definedName name="_2KD0221">[7]MTP!#REF!</definedName>
    <definedName name="_2KD0223">[7]MTP!#REF!</definedName>
    <definedName name="_2KD0481">[7]MTP!#REF!</definedName>
    <definedName name="_2KD0500">[7]MTP!#REF!</definedName>
    <definedName name="_2KD0501">[7]MTP!#REF!</definedName>
    <definedName name="_2KD0502">[7]MTP!#REF!</definedName>
    <definedName name="_2KD0700">[7]MTP!#REF!</definedName>
    <definedName name="_2KD0701">[7]MTP!#REF!</definedName>
    <definedName name="_2KD0702">[7]MTP!#REF!</definedName>
    <definedName name="_2KD0950">[7]MTP!#REF!</definedName>
    <definedName name="_2KD0951">[7]MTP!#REF!</definedName>
    <definedName name="_2KD1501">[7]MTP!#REF!</definedName>
    <definedName name="_2KD1502">[7]MTP!#REF!</definedName>
    <definedName name="_2KD22B1">[7]MTP!#REF!</definedName>
    <definedName name="_2KD2401">[7]MTP!#REF!</definedName>
    <definedName name="_2KD48B1">[7]MTP!#REF!</definedName>
    <definedName name="_2LA1001">[7]MTP!#REF!</definedName>
    <definedName name="_2LBCO01">[7]MTP!#REF!</definedName>
    <definedName name="_2LBS001">[7]MTP!#REF!</definedName>
    <definedName name="_2MONG01">[7]MTP!#REF!</definedName>
    <definedName name="_2NEO001">[7]MTP!#REF!</definedName>
    <definedName name="_2NHANH1">[7]MTP!#REF!</definedName>
    <definedName name="_2OILS01">[7]MTP!#REF!</definedName>
    <definedName name="_2PKTT01">[7]MTP!#REF!</definedName>
    <definedName name="_2RECLO1">[7]MTP!#REF!</definedName>
    <definedName name="_2SDINH1">[7]MTP!#REF!</definedName>
    <definedName name="_2SDUNG1">[7]MTP!#REF!</definedName>
    <definedName name="_2SDUNG4">[12]MTP!#REF!</definedName>
    <definedName name="_2STREO1">[7]MTP!#REF!</definedName>
    <definedName name="_2STREO2">[7]MTP!#REF!</definedName>
    <definedName name="_2STREO3">[7]MTP!#REF!</definedName>
    <definedName name="_2STREO4">[7]MTP!#REF!</definedName>
    <definedName name="_2STREO7">[13]MTP!#REF!</definedName>
    <definedName name="_2SUDO01">[7]MTP!#REF!</definedName>
    <definedName name="_2TDIA01">[7]MTP!#REF!</definedName>
    <definedName name="_2TDTD01">[7]MTP!#REF!</definedName>
    <definedName name="_2TRU121">[7]MTP!#REF!</definedName>
    <definedName name="_2TRU122">[7]MTP!#REF!</definedName>
    <definedName name="_2TRU141">[7]MTP!#REF!</definedName>
    <definedName name="_2TU3100">[7]MTP!#REF!</definedName>
    <definedName name="_2TU6100">[7]MTP!#REF!</definedName>
    <definedName name="_2UCLEV1">[7]MTP!#REF!</definedName>
    <definedName name="_2UCLEV2">[12]MTP!#REF!</definedName>
    <definedName name="_2VTLT01">[7]MTP!#REF!</definedName>
    <definedName name="_3ABC501">[7]MTP!#REF!</definedName>
    <definedName name="_3ABC701">[7]MTP!#REF!</definedName>
    <definedName name="_3ABC951">[7]MTP!#REF!</definedName>
    <definedName name="_3BLXMD">#REF!</definedName>
    <definedName name="_3BLXMD_1">"#REF!"</definedName>
    <definedName name="_3BRANCH">[7]MTP!#REF!</definedName>
    <definedName name="_3BTHT01">[7]MTP!#REF!</definedName>
    <definedName name="_3BTHT02">[7]MTP!#REF!</definedName>
    <definedName name="_3BTHT11">[7]MTP!#REF!</definedName>
    <definedName name="_3CHAG01">[7]MTP!#REF!</definedName>
    <definedName name="_3CHAG02">[7]MTP!#REF!</definedName>
    <definedName name="_3CHAG03">[7]MTP!#REF!</definedName>
    <definedName name="_3CHAG04">[7]MTP!#REF!</definedName>
    <definedName name="_3CHDG01">[7]MTP!#REF!</definedName>
    <definedName name="_3CHDG02">[7]MTP!#REF!</definedName>
    <definedName name="_3CHDG03">[7]MTP!#REF!</definedName>
    <definedName name="_3CHDG04">[7]MTP!#REF!</definedName>
    <definedName name="_3CHSG01">[7]MTP!#REF!</definedName>
    <definedName name="_3CHSG02">[7]MTP!#REF!</definedName>
    <definedName name="_3CLHT01">[7]MTP!#REF!</definedName>
    <definedName name="_3CLHT02">[7]MTP!#REF!</definedName>
    <definedName name="_3CLHT03">[7]MTP!#REF!</definedName>
    <definedName name="_3COABC1">[7]MTP!#REF!</definedName>
    <definedName name="_3CPHA01">[7]MTP!#REF!</definedName>
    <definedName name="_3DA0001">[7]MTP!#REF!</definedName>
    <definedName name="_3DA0002">[7]MTP!#REF!</definedName>
    <definedName name="_3DCT001">[7]MTP!#REF!</definedName>
    <definedName name="_3DUPLEX">[7]MTP!#REF!</definedName>
    <definedName name="_3FERRU1">[7]MTP!#REF!</definedName>
    <definedName name="_3FERRU2">[7]MTP!#REF!</definedName>
    <definedName name="_3KD3501">[7]MTP!#REF!</definedName>
    <definedName name="_3KD3502">[7]MTP!#REF!</definedName>
    <definedName name="_3KD3511">[7]MTP!#REF!</definedName>
    <definedName name="_3KD3801">[7]MTP!#REF!</definedName>
    <definedName name="_3KD4801">[7]MTP!#REF!</definedName>
    <definedName name="_3KD5011">[7]MTP!#REF!</definedName>
    <definedName name="_3KD7501">[7]MTP!#REF!</definedName>
    <definedName name="_3KD9501">[7]MTP!#REF!</definedName>
    <definedName name="_3LABC01">[7]MTP!#REF!</definedName>
    <definedName name="_3LONG01">[7]MTP!#REF!</definedName>
    <definedName name="_3LONG02">[7]MTP!#REF!</definedName>
    <definedName name="_3LONG03">[7]MTP!#REF!</definedName>
    <definedName name="_3LONG04">[7]MTP!#REF!</definedName>
    <definedName name="_3LSON01">[7]MTP!#REF!</definedName>
    <definedName name="_3LSON02">[7]MTP!#REF!</definedName>
    <definedName name="_3LSON03">[7]MTP!#REF!</definedName>
    <definedName name="_3LSON04">[7]MTP!#REF!</definedName>
    <definedName name="_3LSON05">[7]MTP!#REF!</definedName>
    <definedName name="_3LSON06">[7]MTP!#REF!</definedName>
    <definedName name="_3LSON07">[7]MTP!#REF!</definedName>
    <definedName name="_3LSON08">[7]MTP!#REF!</definedName>
    <definedName name="_3LSON09">[7]MTP!#REF!</definedName>
    <definedName name="_3LSON10">[7]MTP!#REF!</definedName>
    <definedName name="_3LSON11">[7]MTP!#REF!</definedName>
    <definedName name="_3LSON12">[7]MTP!#REF!</definedName>
    <definedName name="_3LSON13">[7]MTP!#REF!</definedName>
    <definedName name="_3LSON14">[7]MTP!#REF!</definedName>
    <definedName name="_3LSON15">[7]MTP!#REF!</definedName>
    <definedName name="_3LSON16">[7]MTP!#REF!</definedName>
    <definedName name="_3LSON17">[7]MTP!#REF!</definedName>
    <definedName name="_3LSON18">[7]MTP!#REF!</definedName>
    <definedName name="_3LSON19">[7]MTP!#REF!</definedName>
    <definedName name="_3MONG01">[7]MTP!#REF!</definedName>
    <definedName name="_3NEO001">[7]MTP!#REF!</definedName>
    <definedName name="_3NEO002">[7]MTP!#REF!</definedName>
    <definedName name="_3PKABC1">[7]MTP!#REF!</definedName>
    <definedName name="_3PKHT01">[7]MTP!#REF!</definedName>
    <definedName name="_3QUARTD">[7]MTP!#REF!</definedName>
    <definedName name="_3RACK31">[7]MTP!#REF!</definedName>
    <definedName name="_3RACK41">[7]MTP!#REF!</definedName>
    <definedName name="_3TDIA01">[7]MTP!#REF!</definedName>
    <definedName name="_3TDIA02">[7]MTP!#REF!</definedName>
    <definedName name="_3TRU091">[7]MTP!#REF!</definedName>
    <definedName name="_3TRU101">[7]MTP!#REF!</definedName>
    <definedName name="_3TRU102">[7]MTP!#REF!</definedName>
    <definedName name="_3TRU121">[7]MTP!#REF!</definedName>
    <definedName name="_3TRU731">[7]MTP!#REF!</definedName>
    <definedName name="_3TRU841">[7]MTP!#REF!</definedName>
    <definedName name="_3TRU842">[7]MTP!#REF!</definedName>
    <definedName name="_3TRU843">[7]MTP!#REF!</definedName>
    <definedName name="_3TU0601">[7]MTP!#REF!</definedName>
    <definedName name="_3TU0602">[7]MTP!#REF!</definedName>
    <definedName name="_3TU0603">[7]MTP!#REF!</definedName>
    <definedName name="_3TU0609">#REF!</definedName>
    <definedName name="_3TU0609_1">"#REF!"</definedName>
    <definedName name="_3TU0901">[7]MTP!#REF!</definedName>
    <definedName name="_3TU0902">[7]MTP!#REF!</definedName>
    <definedName name="_3TU0903">[7]MTP!#REF!</definedName>
    <definedName name="_40x4">5100</definedName>
    <definedName name="_4CDB095">[15]MTP!#REF!</definedName>
    <definedName name="_4CDTT01">[7]MTP!#REF!</definedName>
    <definedName name="_4CNT050">[7]MTP!#REF!</definedName>
    <definedName name="_4CNT095">[7]MTP!#REF!</definedName>
    <definedName name="_4CNT150">[7]MTP!#REF!</definedName>
    <definedName name="_4CNT240">#REF!</definedName>
    <definedName name="_4CNT240_1">"#REF!"</definedName>
    <definedName name="_4CNT240_2">"#REF!"</definedName>
    <definedName name="_4CTL050">[7]MTP!#REF!</definedName>
    <definedName name="_4CTL095">[7]MTP!#REF!</definedName>
    <definedName name="_4CTL150">[15]MTP!#REF!</definedName>
    <definedName name="_4CTL240">#REF!</definedName>
    <definedName name="_4CTL240_1">"#REF!"</definedName>
    <definedName name="_4CTL240_2">"#REF!"</definedName>
    <definedName name="_4ED2062">[7]MTP!#REF!</definedName>
    <definedName name="_4ED2063">[7]MTP!#REF!</definedName>
    <definedName name="_4ED2064">[7]MTP!#REF!</definedName>
    <definedName name="_4FCO100">#REF!</definedName>
    <definedName name="_4FCO100_1">"#REF!"</definedName>
    <definedName name="_4FCO100_2">"#REF!"</definedName>
    <definedName name="_4FCO101">[7]MTP!#REF!</definedName>
    <definedName name="_4FCO200">[15]MTP!#REF!</definedName>
    <definedName name="_4GDDCN1">[15]MTP!#REF!</definedName>
    <definedName name="_4GIA101">[7]MTP!#REF!</definedName>
    <definedName name="_4GOIC01">[16]MTP!#REF!</definedName>
    <definedName name="_4HDCTT1">[7]MTP!#REF!</definedName>
    <definedName name="_4HDCTT2">[7]MTP!#REF!</definedName>
    <definedName name="_4HDCTT3">[15]MTP!#REF!</definedName>
    <definedName name="_4HDCTT4">#REF!</definedName>
    <definedName name="_4HDCTT4_1">"#REF!"</definedName>
    <definedName name="_4HNCTT1">[7]MTP!#REF!</definedName>
    <definedName name="_4HNCTT2">[7]MTP!#REF!</definedName>
    <definedName name="_4HNCTT3">[7]MTP!#REF!</definedName>
    <definedName name="_4HNCTT4">#REF!</definedName>
    <definedName name="_4HNCTT4_1">"#REF!"</definedName>
    <definedName name="_4KEPC01">[7]MTP!#REF!</definedName>
    <definedName name="_4LA1001">[15]MTP!#REF!</definedName>
    <definedName name="_4LBCO01">#REF!</definedName>
    <definedName name="_4LBCO01_1">"#REF!"</definedName>
    <definedName name="_4OSLCN2">[15]MTP!#REF!</definedName>
    <definedName name="_4OSLCTT">[16]MTP!#REF!</definedName>
    <definedName name="_4PKIECN">[15]MTP!#REF!</definedName>
    <definedName name="_4VATLT1">[15]MTP!#REF!</definedName>
    <definedName name="_5CNHT95">[7]MTP!#REF!</definedName>
    <definedName name="_5DNCNG1">[15]MTP!#REF!</definedName>
    <definedName name="_5GOIC01">[7]MTP!#REF!</definedName>
    <definedName name="_5HDCHT1">[7]MTP!#REF!</definedName>
    <definedName name="_5KEPC01">[7]MTP!#REF!</definedName>
    <definedName name="_5OSLCHT">[7]MTP!#REF!</definedName>
    <definedName name="_5TU120">[10]MTP!#REF!</definedName>
    <definedName name="_5TU130">[10]MTP!#REF!</definedName>
    <definedName name="_6BNTTTH">[13]MTP1!#REF!</definedName>
    <definedName name="_6DCTTBO">[13]MTP1!#REF!</definedName>
    <definedName name="_6DD24TT">[13]MTP1!#REF!</definedName>
    <definedName name="_6FCOTBU">[13]MTP1!#REF!</definedName>
    <definedName name="_6LATUBU">[13]MTP1!#REF!</definedName>
    <definedName name="_6SDTT24">[13]MTP1!#REF!</definedName>
    <definedName name="_6TBUDTT">[13]MTP1!#REF!</definedName>
    <definedName name="_6TDDDTT">[13]MTP1!#REF!</definedName>
    <definedName name="_6TLTTTH">[13]MTP1!#REF!</definedName>
    <definedName name="_6TUBUTT">[13]MTP1!#REF!</definedName>
    <definedName name="_6UCLVIS">[13]MTP1!#REF!</definedName>
    <definedName name="_7DNCABC">[13]MTP1!#REF!</definedName>
    <definedName name="_7HDCTBU">[13]MTP1!#REF!</definedName>
    <definedName name="_7PKTUBU">[13]MTP1!#REF!</definedName>
    <definedName name="_7TBHT20">[13]MTP1!#REF!</definedName>
    <definedName name="_7TBHT30">[13]MTP1!#REF!</definedName>
    <definedName name="_7TDCABC">[13]MTP1!#REF!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hidden="1">'[19]TL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[21]Quantity!#REF!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'[23]#REF'!#REF!</definedName>
    <definedName name="A">'[4]PNT-QUOT-#3'!#REF!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'[25]MTO REV.2(ARMOR)'!#REF!</definedName>
    <definedName name="_A65800">'[25]MTO REV.2(ARMOR)'!#REF!</definedName>
    <definedName name="_A66000">'[25]MTO REV.2(ARMOR)'!#REF!</definedName>
    <definedName name="_A67000">'[25]MTO REV.2(ARMOR)'!#REF!</definedName>
    <definedName name="_A68000">'[25]MTO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'[25]MTO REV.2(ARMOR)'!#REF!</definedName>
    <definedName name="_A75000">'[25]MTO REV.2(ARMOR)'!#REF!</definedName>
    <definedName name="_A85000">'[25]MTO REV.2(ARMOR)'!#REF!</definedName>
    <definedName name="A95_">#REF!</definedName>
    <definedName name="A95__1">"#REF!"</definedName>
    <definedName name="AA">#REF!</definedName>
    <definedName name="aa_1">"#REF!"</definedName>
    <definedName name="AAA">'[26]MTL$-INTER'!#REF!</definedName>
    <definedName name="_abb91">[27]chitimc!#REF!</definedName>
    <definedName name="abc">#REF!</definedName>
    <definedName name="abc_1">"#REF!"</definedName>
    <definedName name="ãc">[29]th¸mo!#REF!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[27]chitimc!#REF!</definedName>
    <definedName name="ag267N59">[27]chitimc!#REF!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[32]gvl!#REF!</definedName>
    <definedName name="Anguon">'[33]Dt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>'[33]Dt 2001'!#REF!</definedName>
    <definedName name="ANQQH_1">"#REF!"</definedName>
    <definedName name="anscount" hidden="1">3</definedName>
    <definedName name="ANSNN">'[33]Dt 2001'!#REF!</definedName>
    <definedName name="ANSNN_1">"#REF!"</definedName>
    <definedName name="ANSNN_2">"#REF!"</definedName>
    <definedName name="ANSNNxnk">'[33]Dt 2001'!#REF!</definedName>
    <definedName name="ANSNNxnk_1">"#REF!"</definedName>
    <definedName name="ANSNNxnk_2">"#REF!"</definedName>
    <definedName name="APC">'[33]Dt 2001'!#REF!</definedName>
    <definedName name="APC_1">"#REF!"</definedName>
    <definedName name="APC_2">"#REF!"</definedName>
    <definedName name="APCKH">'[34]Dt 2001'!#REF!</definedName>
    <definedName name="ATRAM">#REF!</definedName>
    <definedName name="ATRAM_1">"#REF!"</definedName>
    <definedName name="ATW">#REF!</definedName>
    <definedName name="ATW_1">"#REF!"</definedName>
    <definedName name="B">'[4]PNT-QUOT-#3'!#REF!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'[36]he so'!$B$24</definedName>
    <definedName name="BaiChay">#REF!</definedName>
    <definedName name="BANG">[37]Sheet1!#REF!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'[38]PHAN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'[39]CD-LETRAI29+200-39'!$B$11:$K$787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'[40]dongia (2)'!#REF!</definedName>
    <definedName name="BAOGIATHANG">[41]BAOGIATHANG!$B$3:$E$119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[42]gVL!$Q$15</definedName>
    <definedName name="BDAY">#REF!</definedName>
    <definedName name="BDAY_1">"#REF!"</definedName>
    <definedName name="bdht15nc">[40]gtrinh!#REF!</definedName>
    <definedName name="bdht15vl">[40]gtrinh!#REF!</definedName>
    <definedName name="bdht25nc">[40]gtrinh!#REF!</definedName>
    <definedName name="bdht25vl">[40]gtrinh!#REF!</definedName>
    <definedName name="bdht325nc">[40]gtrinh!#REF!</definedName>
    <definedName name="bdht325vl">[40]gtrinh!#REF!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'[44]Gia vat tu'!$P$26</definedName>
    <definedName name="betong200">'[45]TT-35KV+TBA'!#REF!</definedName>
    <definedName name="BetongM150">'[46]chiet tinh'!$B$18:$D$23,'[46]chiet tinh'!$F$18:$F$23</definedName>
    <definedName name="BetongM200">'[46]chiet tinh'!$B$35:$D$39,'[46]chiet tinh'!$F$35:$F$39</definedName>
    <definedName name="BetongM50">'[46]chiet tinh'!$B$6:$D$8,'[46]chiet tinh'!$F$6:$F$8</definedName>
    <definedName name="bia">'[47]DI-ESTI'!$A$8:$R$489</definedName>
    <definedName name="_Bia2">'[48]DI-ESTI'!$A$8:$R$489</definedName>
    <definedName name="bit">[29]th¸mo!#REF!</definedName>
    <definedName name="Bitum">'[36]he so'!$B$19</definedName>
    <definedName name="blkh">#REF!</definedName>
    <definedName name="blkh_1">"#REF!"</definedName>
    <definedName name="blkh1">#REF!</definedName>
    <definedName name="blkh1_1">"#REF!"</definedName>
    <definedName name="blop">[49]sheet12!#REF!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'[36]he so'!$B$11</definedName>
    <definedName name="Book2">#REF!</definedName>
    <definedName name="Book2_1">"#REF!"</definedName>
    <definedName name="BOQ">#REF!</definedName>
    <definedName name="BOQ_1">"#REF!"</definedName>
    <definedName name="bt">'[39]CD-LETRAI29+200-39'!$B$11:$K$787</definedName>
    <definedName name="btai">[32]gvl!$Q$63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'[51]TT-35'!#REF!</definedName>
    <definedName name="_btm200">'[51]TT-35'!#REF!</definedName>
    <definedName name="_______BTM250">#REF!</definedName>
    <definedName name="_______btM300">#REF!</definedName>
    <definedName name="_btm50">'[51]TT-35'!#REF!</definedName>
    <definedName name="BTRAM">#REF!</definedName>
    <definedName name="BTRAM_1">"#REF!"</definedName>
    <definedName name="btthuongpham150">'[52]Gia vat tu'!$E$45</definedName>
    <definedName name="btthuongpham300">'[52]Gia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[53]Sheet3!#REF!</definedName>
    <definedName name="Bulongma">8700</definedName>
    <definedName name="buoc">'[54]Chiet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'[56]MTO REV.0'!$A$1:$Q$570</definedName>
    <definedName name="CACAU">298161</definedName>
    <definedName name="CAMAY">[57]CaMay!$B$2:$E$8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'[58]DLC DIEN AP'!$B$5:$F$9</definedName>
    <definedName name="cap0.7">#REF!</definedName>
    <definedName name="cap0.7_1">"#REF!"</definedName>
    <definedName name="CAPDAT">[59]phuluc1!#REF!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[60]T.Tinh!#REF!</definedName>
    <definedName name="CauQL1GD2">#REF!</definedName>
    <definedName name="CauQL1GD3">#REF!</definedName>
    <definedName name="CC">#REF!</definedName>
    <definedName name="CCNK">[61]QMCT!#REF!</definedName>
    <definedName name="CCS">#REF!</definedName>
    <definedName name="CCS_1">"#REF!"</definedName>
    <definedName name="CCS_2">"#REF!"</definedName>
    <definedName name="CDADD">'[58]SL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[29]th¸mo!#REF!</definedName>
    <definedName name="cgionc">'[40]lam-moi'!#REF!</definedName>
    <definedName name="cgiovl">'[40]lam-moi'!#REF!</definedName>
    <definedName name="CH">#REF!</definedName>
    <definedName name="CH_1">"#REF!"</definedName>
    <definedName name="Chang">'[63]Dinh nghia'!$A$3:$B$14</definedName>
    <definedName name="chhtnc">'[40]lam-moi'!#REF!</definedName>
    <definedName name="chhtvl">'[40]lam-moi'!#REF!</definedName>
    <definedName name="chiem">[64]TTVanChuyen!#REF!</definedName>
    <definedName name="chiemhoa">[64]TTVanChuyen!#REF!</definedName>
    <definedName name="chnc">'[40]lam-moi'!#REF!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[65]ND!#REF!</definedName>
    <definedName name="chvl">'[40]lam-moi'!#REF!</definedName>
    <definedName name="citidd">'[40]dongia (2)'!#REF!</definedName>
    <definedName name="CK">#REF!</definedName>
    <definedName name="CK_1">"#REF!"</definedName>
    <definedName name="cknc">'[40]lam-moi'!#REF!</definedName>
    <definedName name="ckvl">'[40]lam-moi'!#REF!</definedName>
    <definedName name="CL">#REF!</definedName>
    <definedName name="CL_1">"#REF!"</definedName>
    <definedName name="CLECH_0.4">#REF!</definedName>
    <definedName name="CLECH_0.4_1">"#REF!"</definedName>
    <definedName name="Clech_o.4">'[66]Bu CL'!#REF!</definedName>
    <definedName name="CLTMP">[61]QMCT!#REF!</definedName>
    <definedName name="CLVC">'[67]CHITIET VL-NC-TT1p'!$D$4</definedName>
    <definedName name="clvc1">[40]chitiet!$D$3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[68]ThongSo!$C$11</definedName>
    <definedName name="cm">[29]th¸mo!#REF!</definedName>
    <definedName name="cn">#REF!</definedName>
    <definedName name="cn_1">"#REF!"</definedName>
    <definedName name="CN3p">'[69]TONGKE3p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'[36]he so'!$B$22</definedName>
    <definedName name="Co">#REF!</definedName>
    <definedName name="Co_1">"#REF!"</definedName>
    <definedName name="COAT">'[4]PNT-QUOT-#3'!#REF!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[29]th¸mo!#REF!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'[71]DGchitiet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[40]giathanh1!#REF!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'[72]Vat tu'!$B$45</definedName>
    <definedName name="CONST_EQ">#REF!</definedName>
    <definedName name="CONST_EQ_1">"#REF!"</definedName>
    <definedName name="COT">#REF!</definedName>
    <definedName name="COT_1">"#REF!"</definedName>
    <definedName name="Cot_thep">[73]Du_lieu!$C$19</definedName>
    <definedName name="cot7.5">#REF!</definedName>
    <definedName name="cot7.5_1">"#REF!"</definedName>
    <definedName name="cot8.5">#REF!</definedName>
    <definedName name="cot8.5_1">"#REF!"</definedName>
    <definedName name="cotpha">[75]TT_10KV!$H$323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[42]gVL!$Q$20</definedName>
    <definedName name="cpdd">[42]gVL!$Q$21</definedName>
    <definedName name="cpdd2">[76]gVL!$P$19</definedName>
    <definedName name="cplhsmt">[77]!cplhsmt</definedName>
    <definedName name="cpmtc">#REF!</definedName>
    <definedName name="cpmtc_1">"#REF!"</definedName>
    <definedName name="cpnc">#REF!</definedName>
    <definedName name="cpnc_1">"#REF!"</definedName>
    <definedName name="cptdhsmt">[77]!cptdhsmt</definedName>
    <definedName name="cptdtdt">[77]!cptdtdt</definedName>
    <definedName name="cptdtkkt">[77]!cptdtkkt</definedName>
    <definedName name="CPTKE">[78]TKP!#REF!</definedName>
    <definedName name="cptt">#REF!</definedName>
    <definedName name="cptt_1">"#REF!"</definedName>
    <definedName name="CPVC100">'[79]TONG HOP VL-NC'!#REF!</definedName>
    <definedName name="CPVC1KM">'[80]TH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[29]th¸mo!#REF!</definedName>
    <definedName name="CRD">#REF!</definedName>
    <definedName name="CRD_1">"#REF!"</definedName>
    <definedName name="_xlnm.Criteria">[81]SILICATE!#REF!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[29]th¸mo!#REF!</definedName>
    <definedName name="ct">'[82]BK-C T'!$A$4:$E$36</definedName>
    <definedName name="CT_03">'[52]Gia vat tu'!$E$52</definedName>
    <definedName name="_CT250">'[40]dongia (2)'!#REF!</definedName>
    <definedName name="CTBT">[83]CT35!#REF!</definedName>
    <definedName name="CTBT1">[83]CT35!#REF!</definedName>
    <definedName name="CTBT2">[83]CT35!#REF!</definedName>
    <definedName name="ctdg">[84]ctdg!#REF!</definedName>
    <definedName name="ctdn9697">#REF!</definedName>
    <definedName name="ctdn9697_1">"#REF!"</definedName>
    <definedName name="ctg">[29]th¸mo!#REF!</definedName>
    <definedName name="cti3x15">[40]giathanh1!#REF!</definedName>
    <definedName name="ctiep">#REF!</definedName>
    <definedName name="ctiep_1">"#REF!"</definedName>
    <definedName name="CTIET">#REF!</definedName>
    <definedName name="CTIET_1">"#REF!"</definedName>
    <definedName name="ctkr">[29]th¸mo!#REF!</definedName>
    <definedName name="cto">[85]THCT!#REF!</definedName>
    <definedName name="CTRAM">#REF!</definedName>
    <definedName name="CTRAM_1">"#REF!"</definedName>
    <definedName name="cu_ly_1">'[86]tra-vat-lieu'!$A$219:$A$319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[40]DONGIA!#REF!</definedName>
    <definedName name="culy2">[40]DONGIA!#REF!</definedName>
    <definedName name="culy3">[40]DONGIA!#REF!</definedName>
    <definedName name="culy4">[40]DONGIA!#REF!</definedName>
    <definedName name="culy5">[40]DONGIA!#REF!</definedName>
    <definedName name="cuoc">[40]DONGIA!#REF!</definedName>
    <definedName name="Cuoc_vc_1">'[86]tra-vat-lieu'!$B$219:$G$319</definedName>
    <definedName name="CURRENCY">#REF!</definedName>
    <definedName name="CURRENCY_1">"#REF!"</definedName>
    <definedName name="cut">[29]th¸mo!#REF!</definedName>
    <definedName name="cv">[87]gvl!$N$17</definedName>
    <definedName name="cx">#REF!</definedName>
    <definedName name="cx_1">"#REF!"</definedName>
    <definedName name="cxhtnc">'[40]lam-moi'!#REF!</definedName>
    <definedName name="cxhtvl">'[40]lam-moi'!#REF!</definedName>
    <definedName name="cxnc">'[40]lam-moi'!#REF!</definedName>
    <definedName name="cxvl">'[40]lam-moi'!#REF!</definedName>
    <definedName name="cxxnc">'[40]lam-moi'!#REF!</definedName>
    <definedName name="cxxvl">'[40]lam-moi'!#REF!</definedName>
    <definedName name="D">[88]ctdz35!#REF!</definedName>
    <definedName name="D_7101A_B">#REF!</definedName>
    <definedName name="D_7101A_B_1">"#REF!"</definedName>
    <definedName name="D_Gia">'[89]Don gia'!$A$3:$F$240</definedName>
    <definedName name="D_giavt">'[90]Dgia vat tu'!$A$5:$F$226</definedName>
    <definedName name="D_kien">[91]DG!$G$2</definedName>
    <definedName name="D_y__ay">'[36]he so'!$B$18</definedName>
    <definedName name="D1x49">[27]chitimc!#REF!</definedName>
    <definedName name="D1x49x49">[27]chitimc!#REF!</definedName>
    <definedName name="d1x6">[49]sheet12!#REF!</definedName>
    <definedName name="d24nc">'[40]lam-moi'!#REF!</definedName>
    <definedName name="d24vl">'[40]lam-moi'!#REF!</definedName>
    <definedName name="da1x2">#REF!</definedName>
    <definedName name="da1x2_1">"#REF!"</definedName>
    <definedName name="da2x4">[92]TTDZ22!#REF!</definedName>
    <definedName name="da4x6">'[93]chiet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'[94]CT Thang Mo'!$B$189:$H$189</definedName>
    <definedName name="_dao2">'[94]CT Thang Mo'!$B$161:$H$161</definedName>
    <definedName name="DAODAT">[41]DAODAT!$A$2:$Q$88</definedName>
    <definedName name="daotd">'[94]CT Thang Mo'!$B$323:$H$323</definedName>
    <definedName name="dap">'[94]CT Thang Mo'!$B$39:$H$39</definedName>
    <definedName name="_dap2">'[94]CT Thang Mo'!$B$162:$H$162</definedName>
    <definedName name="daptd">'[94]CT Thang Mo'!$B$324:$H$324</definedName>
    <definedName name="DAT">#REF!</definedName>
    <definedName name="DAT_1">"#REF!"</definedName>
    <definedName name="_2DATA_DATA2_L">'[23]#REF'!#REF!</definedName>
    <definedName name="DATA_DATA2_List">#REF!</definedName>
    <definedName name="DATA_DATA2_List_1">"#REF!"</definedName>
    <definedName name="_xlnm.Database">#REF!</definedName>
    <definedName name="DataFilter">[96]!DataFilter</definedName>
    <definedName name="DataSort">[96]!DataSort</definedName>
    <definedName name="DATDAO">#REF!</definedName>
    <definedName name="DATDAO_1">"#REF!"</definedName>
    <definedName name="dauchi">'[36]he so'!$B$16</definedName>
    <definedName name="_day1">'[97]Chiet tinh dz22'!#REF!</definedName>
    <definedName name="_day2">'[98]Chiet tinh dz35'!$H$3</definedName>
    <definedName name="daybuoc">'[44]Gia vat tu'!$D$29</definedName>
    <definedName name="db">[32]gvl!$Q$67</definedName>
    <definedName name="___dbu1">'[94]CT Thang Mo'!#REF!</definedName>
    <definedName name="___dbu2">'[94]CT Thang Mo'!$B$93:$F$93</definedName>
    <definedName name="dcc">[42]gVL!$Q$50</definedName>
    <definedName name="dcl">[42]gVL!$Q$40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[42]gVL!$Q$10</definedName>
    <definedName name="dd1pnc">[40]chitiet!$G$404</definedName>
    <definedName name="dd1pvl">[40]chitiet!$G$383</definedName>
    <definedName name="dd1x2">[87]gvl!$N$9</definedName>
    <definedName name="dd2x4">[42]gVL!$Q$12</definedName>
    <definedName name="dd3pctnc">'[40]lam-moi'!#REF!</definedName>
    <definedName name="dd3pctvl">'[40]lam-moi'!#REF!</definedName>
    <definedName name="dd3plmvl">'[40]lam-moi'!#REF!</definedName>
    <definedName name="dd3pnc">'[40]lam-moi'!#REF!</definedName>
    <definedName name="dd3pvl">'[40]lam-moi'!#REF!</definedName>
    <definedName name="DDAY">#REF!</definedName>
    <definedName name="DDAY_1">"#REF!"</definedName>
    <definedName name="ddhtnc">'[40]lam-moi'!#REF!</definedName>
    <definedName name="ddhtvl">'[40]lam-moi'!#REF!</definedName>
    <definedName name="ddien">[42]gVL!$Q$51</definedName>
    <definedName name="DDK">#REF!</definedName>
    <definedName name="DDK_1">"#REF!"</definedName>
    <definedName name="_______ddn400">#REF!</definedName>
    <definedName name="_______ddn600">#REF!</definedName>
    <definedName name="ddt2nc">[40]gtrinh!#REF!</definedName>
    <definedName name="ddt2vl">[40]gtrinh!#REF!</definedName>
    <definedName name="ddtd3pnc">'[40]thao-go'!#REF!</definedName>
    <definedName name="ddtt1pnc">[40]gtrinh!#REF!</definedName>
    <definedName name="ddtt1pvl">[40]gtrinh!#REF!</definedName>
    <definedName name="ddtt3pnc">[40]gtrinh!#REF!</definedName>
    <definedName name="ddtt3pvl">[40]gtrinh!#REF!</definedName>
    <definedName name="den_bu">#REF!</definedName>
    <definedName name="den_bu_1">"#REF!"</definedName>
    <definedName name="denbu">#REF!</definedName>
    <definedName name="denbu_1">"#REF!"</definedName>
    <definedName name="det">[92]TTDZ22!#REF!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'[89]Don gia'!$B$3:$G$195</definedName>
    <definedName name="dgbdII">#REF!</definedName>
    <definedName name="dgbdII_1">"#REF!"</definedName>
    <definedName name="DGCANTHO">'[100]DG CANTHO'!$A$3:$F$212</definedName>
    <definedName name="DGCTI592">#REF!</definedName>
    <definedName name="DGCTI592_1">"#REF!"</definedName>
    <definedName name="DGIA">[101]DGIAgoi1!$B$3:$H$202</definedName>
    <definedName name="DGiaT">[57]DGiaT!$B$4:$J$313</definedName>
    <definedName name="DGiaTN">[57]DGiaTN!$C$4:$H$373</definedName>
    <definedName name="DGM">[40]DONGIA!$A$453:$F$459</definedName>
    <definedName name="DGNC">#REF!</definedName>
    <definedName name="DGNC_1">"#REF!"</definedName>
    <definedName name="DGNCTT">[102]dnc4!$A$3:$F$329</definedName>
    <definedName name="dgqndn">#REF!</definedName>
    <definedName name="dgqndn_1">"#REF!"</definedName>
    <definedName name="_dgt100">'[40]dongia (2)'!#REF!</definedName>
    <definedName name="DGTH">[40]DONGIA!#REF!</definedName>
    <definedName name="DGTH1">[40]DONGIA!$A$414:$G$452</definedName>
    <definedName name="dgth2">[40]DONGIA!$A$414:$G$439</definedName>
    <definedName name="DGTN">[57]DGiaTN!$C$4:$H$372</definedName>
    <definedName name="DGTR">[40]DONGIA!$A$472:$I$521</definedName>
    <definedName name="DGTV">#REF!</definedName>
    <definedName name="DGTV_1">"#REF!"</definedName>
    <definedName name="dgvc">'[103]V.c noi bo'!$A$11:$J$26</definedName>
    <definedName name="dgvl">#REF!</definedName>
    <definedName name="dgvl_1">"#REF!"</definedName>
    <definedName name="DGVL1">[40]DONGIA!$A$5:$F$235</definedName>
    <definedName name="DGVT">#REF!</definedName>
    <definedName name="DGVT_1">"#REF!"</definedName>
    <definedName name="dgXDCB_dd">[104]DGXDCB_DD!$A$1:$H$8939</definedName>
    <definedName name="dhom">#REF!</definedName>
    <definedName name="dhom_1">"#REF!"</definedName>
    <definedName name="DIABAN">'[105]SL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[106]CTinh!$A$3:$M$580</definedName>
    <definedName name="DL15HT">'[107]TONGKE-HT'!#REF!</definedName>
    <definedName name="DL16HT">'[107]TONGKE-HT'!#REF!</definedName>
    <definedName name="DL19HT">'[107]TONGKE-HT'!#REF!</definedName>
    <definedName name="DL20HT">'[107]TONGKE-HT'!#REF!</definedName>
    <definedName name="DLCC">#REF!</definedName>
    <definedName name="DLCC_1">"#REF!"</definedName>
    <definedName name="DM">#REF!</definedName>
    <definedName name="DM_1">"#REF!"</definedName>
    <definedName name="DM_MaTruong">[108]DanhMuc!#REF!</definedName>
    <definedName name="dm56bxd">#REF!</definedName>
    <definedName name="dm56bxd_1">"#REF!"</definedName>
    <definedName name="dmz">[42]gVL!$Q$45</definedName>
    <definedName name="DN">#REF!</definedName>
    <definedName name="DN_1">"#REF!"</definedName>
    <definedName name="DNNN">#REF!</definedName>
    <definedName name="DNNN_1">"#REF!"</definedName>
    <definedName name="dno">[42]gVL!$Q$49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'[109]Don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'[110]DG vat tu'!$A$1</definedName>
    <definedName name="Don_giahanam">'[111]Don gia Dak Lak'!$A$5:$F$316</definedName>
    <definedName name="Don_giaIII">'[112]Don gia III'!$A$3:$F$293</definedName>
    <definedName name="Don_gianhanam">'[111]Don gia Dak Lak'!$A$5:$F$316</definedName>
    <definedName name="Don_giatp">'[113]dg tphcm'!$A$4:$F$970</definedName>
    <definedName name="Don_giavl">'[112]Don gia CT'!$A$4:$F$228</definedName>
    <definedName name="dongdongia">[114]!dongdongia</definedName>
    <definedName name="dongia">#REF!</definedName>
    <definedName name="dongia_1">"#REF!"</definedName>
    <definedName name="Dongia_III">'[90]Don gia_III'!$A$4:$F$293</definedName>
    <definedName name="dongia1">[103]DG!$A$4:$I$733</definedName>
    <definedName name="DONGIATRAM">'[115]DON GIA TRAM (3)'!$C$4:$L$611</definedName>
    <definedName name="DoorWindow">'[71]DGchitiet '!#REF!</definedName>
    <definedName name="dp">[29]th¸mo!#REF!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'[116]CHITIET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'[116]CHITIET VL-NC-TT-3p'!#REF!</definedName>
    <definedName name="ds3pmvc">'[116]CHITIET VL-NC-TT-3p'!#REF!</definedName>
    <definedName name="ds3pmvl">'[116]CHITIET VL-NC-TT-3p'!#REF!</definedName>
    <definedName name="ds3pnc">[117]BETON!#REF!</definedName>
    <definedName name="ds3pvl">[117]BETON!#REF!</definedName>
    <definedName name="dsct3pnc">'[116]CHITIET VL-NC-TT-3p'!#REF!</definedName>
    <definedName name="dsct3pvl">'[116]CHITIET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'[118]mau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[119]XL4Poppy!$C$4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'[100]Dutoan KL'!$A$5:$F$580</definedName>
    <definedName name="DU_TOAN_CHI_TIET_CONG_TO">#REF!</definedName>
    <definedName name="DU_TOAN_CHI_TIET_CONG_TO_1">"#REF!"</definedName>
    <definedName name="DU_TOAN_CHI_TIET_DZ0.4KV">'[120]chi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'[121]chi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'[85]THDZ0,4'!#REF!</definedName>
    <definedName name="duong1">[40]DONGIA!#REF!</definedName>
    <definedName name="duong2">[40]DONGIA!#REF!</definedName>
    <definedName name="duong3">[40]DONGIA!#REF!</definedName>
    <definedName name="duong35">'[85]TH DZ35'!#REF!</definedName>
    <definedName name="duong4">[40]DONGIA!#REF!</definedName>
    <definedName name="duong5">[40]DONGIA!#REF!</definedName>
    <definedName name="dutoan">[119]XL4Poppy!$A$15</definedName>
    <definedName name="DutoanDongmo">#REF!</definedName>
    <definedName name="DutoanDongmo_1">"#REF!"</definedName>
    <definedName name="DWPRICE" hidden="1">[122]Quantity!#REF!</definedName>
    <definedName name="dy">[29]th¸mo!#REF!</definedName>
    <definedName name="DZ6gd1">'[123]CTDZ6kv (gd1) '!$B$7:$J$175</definedName>
    <definedName name="dzgd1">'[123]CTDZ 0.4+cto (GD1)'!$A$7:$I$94</definedName>
    <definedName name="E">'[5]FUC-01'!#REF!</definedName>
    <definedName name="Earthwork">'[71]DGchitiet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[81]SILICATE!#REF!</definedName>
    <definedName name="f">#REF!</definedName>
    <definedName name="f_1">"#REF!"</definedName>
    <definedName name="f92F56">[124]dtxl!#REF!</definedName>
    <definedName name="FACTOR">#REF!</definedName>
    <definedName name="FACTOR_1">"#REF!"</definedName>
    <definedName name="fghjkldsadfgh">BTRAM</definedName>
    <definedName name="fgt">[125]t.so!#REF!</definedName>
    <definedName name="FI_12">4820</definedName>
    <definedName name="FinishWork">'[71]DGchitiet '!#REF!</definedName>
    <definedName name="FP">'[4]COAT&amp;WRAP-QIOT-#3'!#REF!</definedName>
    <definedName name="fuji">#REF!</definedName>
    <definedName name="Full">[61]QMCT!#REF!</definedName>
    <definedName name="g" hidden="1">{"'Sheet1'!$L$16"}</definedName>
    <definedName name="G_C">[126]Sum!$F$2</definedName>
    <definedName name="G_ME">#REF!</definedName>
    <definedName name="G_ME_1">"#REF!"</definedName>
    <definedName name="G_ME_2">"#REF!"</definedName>
    <definedName name="g40g40">[127]tuong!#REF!</definedName>
    <definedName name="gach">#REF!</definedName>
    <definedName name="gach_1">"#REF!"</definedName>
    <definedName name="gach_2">"#REF!"</definedName>
    <definedName name="gachblock">'[52]Gia vat tu'!$E$55</definedName>
    <definedName name="gachllatnen30x30">'[128]Gia vat tu'!#REF!</definedName>
    <definedName name="gachllatnen40x40">'[128]Gia vat tu'!#REF!</definedName>
    <definedName name="gachllatnen50x50">'[129]Gia vat tu'!#REF!</definedName>
    <definedName name="gc">[130]gvl!$N$28</definedName>
    <definedName name="GC_CT">[131]Gia_GC_Satthep!$C$7</definedName>
    <definedName name="GC_CT1">[132]Gia_GC_Satthep!$C$7</definedName>
    <definedName name="gcHT">[133]TT04!$J$37</definedName>
    <definedName name="GCP">[88]ctdz35!#REF!</definedName>
    <definedName name="gcscl">[134]th¸mo!#REF!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'[135]dg-VTu'!$C$6:$F$55</definedName>
    <definedName name="giacong">[92]TTDZ22!#REF!</definedName>
    <definedName name="GIAVLIEUTN">#REF!</definedName>
    <definedName name="GIAVLIEUTN_1">"#REF!"</definedName>
    <definedName name="GIAVT">'[100]Dutoan KL'!$A$7:$F$581</definedName>
    <definedName name="_GID1">'[136]LKVL-CK-HT-GD1'!$A$4</definedName>
    <definedName name="gielau">'[72]Vat tu'!$B$46</definedName>
    <definedName name="Giocong">#REF!</definedName>
    <definedName name="Giocong_1">"#REF!"</definedName>
    <definedName name="gipa5">[49]sheet12!#REF!</definedName>
    <definedName name="gl">[29]th¸mo!#REF!</definedName>
    <definedName name="gl3p">#REF!</definedName>
    <definedName name="gl3p_1">"#REF!"</definedName>
    <definedName name="Glazing">'[71]DGchitiet '!#REF!</definedName>
    <definedName name="Go">[60]T.Tinh!#REF!</definedName>
    <definedName name="GoBack">[96]KLHT!GoBack</definedName>
    <definedName name="goc">[137]ctTBA!#REF!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'[138]NEW-PANEL'!#REF!</definedName>
    <definedName name="gr">[29]th¸mo!#REF!</definedName>
    <definedName name="gsktxd">[77]!gsktxd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[42]gVL!$Q$28</definedName>
    <definedName name="gvl">[139]GVL!$A$6:$F$131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[49]sheet12!#REF!</definedName>
    <definedName name="_______h8" hidden="1">{"'Sheet1'!$L$16"}</definedName>
    <definedName name="h8.5">[49]sheet12!#REF!</definedName>
    <definedName name="_______h9" hidden="1">{"'Sheet1'!$L$16"}</definedName>
    <definedName name="ha">'[140]Hµ Néi'!$A$574:$IV$574</definedName>
    <definedName name="Hamyen">[64]TTVanChuyen!#REF!</definedName>
    <definedName name="han">'[36]he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[134]th¸mo!#REF!</definedName>
    <definedName name="HDCCT">[61]QMCT!#REF!</definedName>
    <definedName name="HDCD">[61]QMCT!#REF!</definedName>
    <definedName name="HDGT">[57]DGiaT!$B$1:$K$1</definedName>
    <definedName name="HDGTN">[57]DGiaTN!$C$1:$H$1</definedName>
    <definedName name="he">'[140]Hµ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'[136]TONGKE-HT'!#REF!</definedName>
    <definedName name="HH16HT">'[136]TONGKE-HT'!#REF!</definedName>
    <definedName name="HH19HT">'[136]TONGKE-HT'!#REF!</definedName>
    <definedName name="HH20HT">'[136]TONGKE-HT'!#REF!</definedName>
    <definedName name="HHcat">#REF!</definedName>
    <definedName name="HHcat_1">"#REF!"</definedName>
    <definedName name="HHcat_2">"#REF!"</definedName>
    <definedName name="hhcv">[142]TTTram!#REF!</definedName>
    <definedName name="HHda">#REF!</definedName>
    <definedName name="HHda_1">"#REF!"</definedName>
    <definedName name="hhda4x6">[142]TTTram!#REF!</definedName>
    <definedName name="hhsc">[143]TT35!#REF!</definedName>
    <definedName name="hhtd">[143]TT35!#REF!</definedName>
    <definedName name="HHTT">#REF!</definedName>
    <definedName name="HHTT_1">"#REF!"</definedName>
    <definedName name="HHUHOI">'[118]mau bieu so 10'!HHUHOI</definedName>
    <definedName name="HHUHOI_1">"#N/A"</definedName>
    <definedName name="hhxm">[142]TTTram!#REF!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[49]sheet12!#REF!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[105]HSKVUC!$B$28:$H$35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[145]phuluc1!#REF!</definedName>
    <definedName name="HSDN">2.5</definedName>
    <definedName name="hsdt">[146]bdkdt!#REF!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'[147]CHITIET VL-NC-TT1p'!$G$7</definedName>
    <definedName name="HSKK">[117]BETON!$D$5</definedName>
    <definedName name="hskk1">[40]chitiet!$D$4</definedName>
    <definedName name="HSKK35">#REF!</definedName>
    <definedName name="HSKK35_1">"#REF!"</definedName>
    <definedName name="HSKVXL_MTC">[58]HSKVUC!$B$20:$J$21</definedName>
    <definedName name="HSKVXL_NC">[58]HSKVUC!$B$7:$J$14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'[58]SL dau tien'!$F$5</definedName>
    <definedName name="HSNC">[73]Du_lieu!$C$6</definedName>
    <definedName name="HSSL">[117]BETON!$D$8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[148]PhaDoMong!#REF!</definedName>
    <definedName name="hsvl">#REF!</definedName>
    <definedName name="hsvl_1">"#REF!"</definedName>
    <definedName name="HT">#REF!</definedName>
    <definedName name="HT_1">"#REF!"</definedName>
    <definedName name="ht25nc">'[40]lam-moi'!#REF!</definedName>
    <definedName name="ht25vl">'[40]lam-moi'!#REF!</definedName>
    <definedName name="ht325nc">'[40]lam-moi'!#REF!</definedName>
    <definedName name="ht325vl">'[40]lam-moi'!#REF!</definedName>
    <definedName name="ht37k">'[40]lam-moi'!#REF!</definedName>
    <definedName name="ht37nc">'[40]lam-moi'!#REF!</definedName>
    <definedName name="ht50nc">'[40]lam-moi'!#REF!</definedName>
    <definedName name="ht50vl">'[40]lam-moi'!#REF!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[149]XL4Poppy!$C$31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[27]chitimc!#REF!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'[71]DGchitiet '!#REF!</definedName>
    <definedName name="IO">'[4]COAT&amp;WRAP-QIOT-#3'!#REF!</definedName>
    <definedName name="iopppoooo">'[118]mau bieu so 10'!iopppoooo</definedName>
    <definedName name="it">[29]th¸mo!#REF!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[151]!K_1</definedName>
    <definedName name="K_2">[151]!K_2</definedName>
    <definedName name="k14s">[152]chitimc!#REF!</definedName>
    <definedName name="k2b">#REF!</definedName>
    <definedName name="k2b_1">"#REF!"</definedName>
    <definedName name="kcong">#REF!</definedName>
    <definedName name="kcong_1">"#REF!"</definedName>
    <definedName name="__Key1">[154]BKq2!#REF!</definedName>
    <definedName name="__Key2">[154]BKq2!#REF!</definedName>
    <definedName name="_Key3">[154]BKq2!#REF!</definedName>
    <definedName name="KH_Chang">#REF!</definedName>
    <definedName name="KH_Chang_1">"#REF!"</definedName>
    <definedName name="Khac">#REF!</definedName>
    <definedName name="Khac_1">"#REF!"</definedName>
    <definedName name="khoan">'[36]he so'!$B$9</definedName>
    <definedName name="KHOI_LUONG_DAT_DAO_DAP">#REF!</definedName>
    <definedName name="KHOI_LUONG_DAT_DAO_DAP_1">"#REF!"</definedName>
    <definedName name="KHOILUONGTL">[155]TienLuong!$Q$7:$Q$2175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'[34]Dt 2001'!#REF!</definedName>
    <definedName name="KL">'[100]Dutoan KL'!$E$5:$E$580</definedName>
    <definedName name="KL_C">[126]Sum!$F$1</definedName>
    <definedName name="kl_ME">#REF!</definedName>
    <definedName name="kl_ME_1">"#REF!"</definedName>
    <definedName name="kldd1p">'[40]#REF'!#REF!</definedName>
    <definedName name="kldd3p">'[40]lam-moi'!#REF!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[156]ChiTietDZ!$I$8:$I$1296</definedName>
    <definedName name="KLVLD1">[156]VuaBT!$H$7:$H$63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[40]giathanh1!#REF!</definedName>
    <definedName name="kno">[42]gVL!$Q$48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'[157]khung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'[159]M 67'!$A$37:$F$40</definedName>
    <definedName name="_______lap1">#REF!</definedName>
    <definedName name="_______lap2">#REF!</definedName>
    <definedName name="lapa">'[94]CT Thang Mo'!$B$350:$H$350</definedName>
    <definedName name="lapb">'[94]CT Thang Mo'!$B$370:$H$370</definedName>
    <definedName name="lapc">'[94]CT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'[160]kinh phí XD'!$E$11</definedName>
    <definedName name="M0.4">#REF!</definedName>
    <definedName name="M0.4_1">"#REF!"</definedName>
    <definedName name="_M1">[158]XL4Poppy!$C$4</definedName>
    <definedName name="M102bnnc">'[161]CHITIET VL-NC-TT1p'!#REF!</definedName>
    <definedName name="M102bnvl">'[161]CHITIET VL-NC-TT1p'!#REF!</definedName>
    <definedName name="m10aamtc">[162]HT!#REF!</definedName>
    <definedName name="M10aanc">'[163]CHITIET VL-NC-TT -1p'!#REF!</definedName>
    <definedName name="M10aavc">'[164]CHITIET VL-NC-TT -1p'!#REF!</definedName>
    <definedName name="M10aavl">'[163]CHITIET VL-NC-TT -1p'!#REF!</definedName>
    <definedName name="m10anc">'[40]lam-moi'!#REF!</definedName>
    <definedName name="m10avl">'[40]lam-moi'!#REF!</definedName>
    <definedName name="M10banc">'[161]CHITIET VL-NC-TT1p'!#REF!</definedName>
    <definedName name="M10bavl">'[161]CHITIET VL-NC-TT1p'!#REF!</definedName>
    <definedName name="M122bnnc">'[165]CHITIET VL-NC'!$G$141</definedName>
    <definedName name="M122bnvl">'[165]CHITIET VL-NC'!$G$136</definedName>
    <definedName name="m12aanc">'[40]lam-moi'!#REF!</definedName>
    <definedName name="M12aavl">#REF!</definedName>
    <definedName name="M12aavl_1">"#REF!"</definedName>
    <definedName name="m12anc">'[40]lam-moi'!#REF!</definedName>
    <definedName name="m12avl">'[40]lam-moi'!#REF!</definedName>
    <definedName name="M12ba3p">#REF!</definedName>
    <definedName name="M12ba3p_1">"#REF!"</definedName>
    <definedName name="M12banc">'[161]CHITIET VL-NC-TT1p'!#REF!</definedName>
    <definedName name="M12bavl">'[161]CHITIET VL-NC-TT1p'!#REF!</definedName>
    <definedName name="M12bb1p">#REF!</definedName>
    <definedName name="M12bb1p_1">"#REF!"</definedName>
    <definedName name="M12bbnc">'[165]CHITIET VL-NC'!$G$107</definedName>
    <definedName name="M12bbvl">'[165]CHITIET VL-NC'!$G$103</definedName>
    <definedName name="M12bnnc">'[116]CHITIET VL-NC-TT-3p'!#REF!</definedName>
    <definedName name="M12bnvl">'[116]CHITIET VL-NC-TT-3p'!#REF!</definedName>
    <definedName name="M12cbnc">'[165]CHITIET VL-NC'!$G$222</definedName>
    <definedName name="M12cbvl">'[165]CHITIET VL-NC'!$G$217</definedName>
    <definedName name="M142bnnc">'[165]CHITIET VL-NC'!$G$162</definedName>
    <definedName name="M142bnvl">'[165]CHITIET VL-NC'!$G$157</definedName>
    <definedName name="M14bb1p">#REF!</definedName>
    <definedName name="M14bb1p_1">"#REF!"</definedName>
    <definedName name="M14bbnc">'[165]CHITIET VL-NC'!$G$124</definedName>
    <definedName name="M14bbvc">'[116]CHITIET VL-NC-TT -1p'!#REF!</definedName>
    <definedName name="M14bbvl">'[165]CHITIET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[162]HT!#REF!</definedName>
    <definedName name="m8anc">'[40]lam-moi'!#REF!</definedName>
    <definedName name="m8avl">'[40]lam-moi'!#REF!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[155]TienLuong!$F$6:$F$2175</definedName>
    <definedName name="MAJ_CON_EQP">#REF!</definedName>
    <definedName name="MAJ_CON_EQP_1">"#REF!"</definedName>
    <definedName name="Masonry">'[71]DGchitiet '!#REF!</definedName>
    <definedName name="MAT">'[4]COAT&amp;WRAP-QIOT-#3'!#REF!</definedName>
    <definedName name="matit">[32]gvl!$Q$69</definedName>
    <definedName name="MAVANKHUON">#REF!</definedName>
    <definedName name="MAVANKHUON_1">"#REF!"</definedName>
    <definedName name="MAVL">'[100]PT VATTU'!$G$4:$G$451</definedName>
    <definedName name="MAVLD">[156]ChiTietDZ!$D$8:$D$1296</definedName>
    <definedName name="MAVLD1">[156]VuaBT!$B$7:$B$63</definedName>
    <definedName name="MAVLTHDN">#REF!</definedName>
    <definedName name="MAVLTHDN_1">"#REF!"</definedName>
    <definedName name="MAVTTT">'[100]Dutoan KL'!$A$5:$A$580</definedName>
    <definedName name="mazut">'[36]he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'[167]TDTKP (2)'!$L$290</definedName>
    <definedName name="MBnc">'[116]CHITIET VL-NC-TT-3p'!#REF!</definedName>
    <definedName name="MBvl">'[116]CHITIET VL-NC-TT-3p'!#REF!</definedName>
    <definedName name="mc">#REF!</definedName>
    <definedName name="mc_1">"#REF!"</definedName>
    <definedName name="MetalWork">'[71]DGchitiet '!#REF!</definedName>
    <definedName name="MF">'[4]COAT&amp;WRAP-QIOT-#3'!#REF!</definedName>
    <definedName name="MG_A">#REF!</definedName>
    <definedName name="MG_A_1">"#REF!"</definedName>
    <definedName name="mgh">[168]dtxl!#REF!</definedName>
    <definedName name="mhd">[29]th¸mo!#REF!</definedName>
    <definedName name="MiscellaneousWork">'[71]DGchitiet '!#REF!</definedName>
    <definedName name="mm" hidden="1">{#N/A,#N/A,FALSE,"Chi tiÆt"}</definedName>
    <definedName name="mmm">[40]giathanh1!#REF!</definedName>
    <definedName name="MN">#REF!</definedName>
    <definedName name="MN_1">"#REF!"</definedName>
    <definedName name="Module1.giagoc">[114]!Module1.giagoc</definedName>
    <definedName name="Module1.giatamtinh">[114]!Module1.giatamtinh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'[36]he so'!$B$17</definedName>
    <definedName name="Moùng">#REF!</definedName>
    <definedName name="Moùng_1">"#REF!"</definedName>
    <definedName name="mp1x25">'[40]dongia (2)'!#REF!</definedName>
    <definedName name="MSCT">#REF!</definedName>
    <definedName name="MSCT_1">"#REF!"</definedName>
    <definedName name="MTC1P">'[116]TONG HOP VL-NC TT'!#REF!</definedName>
    <definedName name="MTC3P">'[116]TONG HOP VL-NC TT'!#REF!</definedName>
    <definedName name="mtcdg">#REF!</definedName>
    <definedName name="mtcdg_1">"#REF!"</definedName>
    <definedName name="MTCHC">[170]TNHCHINH!$K$38</definedName>
    <definedName name="MTCMB">'[116]CHITIET VL-NC-TT-3p'!#REF!</definedName>
    <definedName name="MTMAC12">#REF!</definedName>
    <definedName name="MTMAC12_1">"#REF!"</definedName>
    <definedName name="mtr">'[40]TH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'[171]TONGKE3p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'[163]CHITIET VL-NC-TT -1p'!#REF!</definedName>
    <definedName name="N1pINGvc">#REF!</definedName>
    <definedName name="N1pINGvc_1">"#REF!"</definedName>
    <definedName name="N1pINGvl">'[163]CHITIET VL-NC-TT -1p'!#REF!</definedName>
    <definedName name="n1pint">#REF!</definedName>
    <definedName name="n1pint_1">"#REF!"</definedName>
    <definedName name="N1pINTnc">'[116]CHITIET VL-NC-TT -1p'!#REF!</definedName>
    <definedName name="N1pINTvc">'[116]CHITIET VL-NC-TT -1p'!#REF!</definedName>
    <definedName name="N1pINTvl">'[116]CHITIET VL-NC-TT -1p'!#REF!</definedName>
    <definedName name="N1pNLnc">'[116]CHITIET VL-NC-TT -1p'!#REF!</definedName>
    <definedName name="N1pNLvc">'[116]CHITIET VL-NC-TT -1p'!#REF!</definedName>
    <definedName name="N1pNLvl">'[116]CHITIET VL-NC-TT -1p'!#REF!</definedName>
    <definedName name="n24nc">'[40]lam-moi'!#REF!</definedName>
    <definedName name="n24vl">'[40]lam-moi'!#REF!</definedName>
    <definedName name="n2mignc">'[40]lam-moi'!#REF!</definedName>
    <definedName name="n2migvl">'[40]lam-moi'!#REF!</definedName>
    <definedName name="n2min1nc">'[40]lam-moi'!#REF!</definedName>
    <definedName name="n2min1vl">'[40]lam-moi'!#REF!</definedName>
    <definedName name="nc">#REF!</definedName>
    <definedName name="nc_1">"#REF!"</definedName>
    <definedName name="nc_betong200">'[45]TT-35KV+TBA'!#REF!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'[51]TT-35'!#REF!</definedName>
    <definedName name="nc_btm200">'[51]TT-35'!#REF!</definedName>
    <definedName name="nc_btm50">'[51]TT-35'!#REF!</definedName>
    <definedName name="nc_cotpha">[75]TT_10KV!$H$329</definedName>
    <definedName name="nc100a">'[172]CTbe tong'!#REF!</definedName>
    <definedName name="nc12m250">[173]Giathanh1m3BT!$H$22</definedName>
    <definedName name="nc1nc">'[40]lam-moi'!#REF!</definedName>
    <definedName name="nc1p">'[145]TONG HOP VL-NC'!#REF!</definedName>
    <definedName name="nc1vl">'[40]lam-moi'!#REF!</definedName>
    <definedName name="_NC200">[148]TT35!#REF!</definedName>
    <definedName name="nc24nc">'[40]lam-moi'!#REF!</definedName>
    <definedName name="nc24vl">'[40]lam-moi'!#REF!</definedName>
    <definedName name="nc3_5">'[72]Vat tu'!$B$17</definedName>
    <definedName name="_nc35">'[36]he so'!$B$2</definedName>
    <definedName name="nc3p">#REF!</definedName>
    <definedName name="nc3p_1">"#REF!"</definedName>
    <definedName name="_nc46">[173]Giathanh1m3BT!$H$12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'[40]TH XL'!#REF!</definedName>
    <definedName name="NCDD2">'[40]TH XL'!#REF!</definedName>
    <definedName name="ncdg">#REF!</definedName>
    <definedName name="ncdg_1">"#REF!"</definedName>
    <definedName name="NCHC">[170]TNHCHINH!$J$38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[173]Giathanh1m3BT!$H$41</definedName>
    <definedName name="ncmt2">[88]ctdz35!#REF!</definedName>
    <definedName name="nctr">'[40]TH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[42]gVL!$Q$30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'[40]lam-moi'!#REF!</definedName>
    <definedName name="nhnvl">'[40]lam-moi'!#REF!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'[72]Vat tu'!$B$44</definedName>
    <definedName name="nig">#REF!</definedName>
    <definedName name="nig_1">"#REF!"</definedName>
    <definedName name="NIG13p">'[171]TONGKE3p '!$T$295</definedName>
    <definedName name="nig1p">#REF!</definedName>
    <definedName name="nig1p_1">"#REF!"</definedName>
    <definedName name="nig3p">#REF!</definedName>
    <definedName name="nig3p_1">"#REF!"</definedName>
    <definedName name="nightnc">[40]gtrinh!#REF!</definedName>
    <definedName name="nightvl">[40]gtrinh!#REF!</definedName>
    <definedName name="NIGnc">#REF!</definedName>
    <definedName name="NIGnc_1">"#REF!"</definedName>
    <definedName name="nignc1p">#REF!</definedName>
    <definedName name="nignc1p_1">"#REF!"</definedName>
    <definedName name="nignc3p">[117]BETON!#REF!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[117]BETON!#REF!</definedName>
    <definedName name="nin">#REF!</definedName>
    <definedName name="nin_1">"#REF!"</definedName>
    <definedName name="nin14nc3p">[117]BETON!#REF!</definedName>
    <definedName name="nin14vl3p">[117]BETON!#REF!</definedName>
    <definedName name="_____nin190">#REF!</definedName>
    <definedName name="nin1903p">#REF!</definedName>
    <definedName name="nin1903p_1">"#REF!"</definedName>
    <definedName name="NIN190nc">'[116]CHITIET VL-NC-TT-3p'!#REF!</definedName>
    <definedName name="nin190nc3p">[117]BETON!#REF!</definedName>
    <definedName name="NIN190vl">'[116]CHITIET VL-NC-TT-3p'!#REF!</definedName>
    <definedName name="nin190vl3p">[117]BETON!#REF!</definedName>
    <definedName name="nin1pnc">'[40]lam-moi'!#REF!</definedName>
    <definedName name="nin1pvl">'[40]lam-moi'!#REF!</definedName>
    <definedName name="nin2903p">[167]TONGKE3p!$Y$110</definedName>
    <definedName name="nin290nc3p">[117]BETON!#REF!</definedName>
    <definedName name="nin290vl3p">[117]BETON!#REF!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[117]BETON!#REF!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[117]BETON!#REF!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[117]BETON!#REF!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[117]BETON!#REF!</definedName>
    <definedName name="nl">#REF!</definedName>
    <definedName name="nl_1">"#REF!"</definedName>
    <definedName name="NL12nc">'[116]CHITIET VL-NC-TT-3p'!#REF!</definedName>
    <definedName name="NL12vl">'[116]CHITIET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'[177]CHITIET VL-NCHT1 (2)'!#REF!</definedName>
    <definedName name="nlnc">'[40]lam-moi'!#REF!</definedName>
    <definedName name="nlnc3p">'[178]CHITIET VL-NC-TT1p'!$G$260</definedName>
    <definedName name="nlnc3pha">'[167]CHITIET VL-NC-DDTT3PHA '!$G$426</definedName>
    <definedName name="NLTK1p">#REF!</definedName>
    <definedName name="NLTK1p_1">"#REF!"</definedName>
    <definedName name="nlvl">'[40]lam-moi'!#REF!</definedName>
    <definedName name="nlvl1">[40]chitiet!$G$302</definedName>
    <definedName name="nlvl3p">'[167]CHITIET VL-NC-TT1p'!$G$245</definedName>
    <definedName name="nm">[29]th¸mo!#REF!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'[40]lam-moi'!#REF!</definedName>
    <definedName name="nnnc3p">[117]BETON!#REF!</definedName>
    <definedName name="nnvl">'[40]lam-moi'!#REF!</definedName>
    <definedName name="nnvl3p">[117]BETON!#REF!</definedName>
    <definedName name="No">#REF!</definedName>
    <definedName name="No_1">"#REF!"</definedName>
    <definedName name="NQD">#REF!</definedName>
    <definedName name="NQD_1">"#REF!"</definedName>
    <definedName name="NQQH">'[33]Dt 2001'!#REF!</definedName>
    <definedName name="NQQH_1">"#REF!"</definedName>
    <definedName name="NSNN">'[33]Dt 2001'!#REF!</definedName>
    <definedName name="NSNN_1">"#REF!"</definedName>
    <definedName name="_______NSO2" hidden="1">{"'Sheet1'!$L$16"}</definedName>
    <definedName name="NToS">[179]!NToS</definedName>
    <definedName name="nuoc">[87]gvl!$N$38</definedName>
    <definedName name="nx">#REF!</definedName>
    <definedName name="nx_1">"#REF!"</definedName>
    <definedName name="nxmtc">'[177]CHITIET VL-NCHT1 (2)'!#REF!</definedName>
    <definedName name="O">'[82]BK-C T'!$A$5:$D$30</definedName>
    <definedName name="og">[29]th¸mo!#REF!</definedName>
    <definedName name="on">[29]th¸mo!#REF!</definedName>
    <definedName name="ophom">#REF!</definedName>
    <definedName name="ophom_1">"#REF!"</definedName>
    <definedName name="osc">#REF!</definedName>
    <definedName name="osc_1">"#REF!"</definedName>
    <definedName name="ot">[29]th¸mo!#REF!</definedName>
    <definedName name="OTHER_PANEL">'[138]NEW-PANEL'!#REF!</definedName>
    <definedName name="OtherWork">'[71]DGchitiet '!#REF!</definedName>
    <definedName name="_oto10">[65]VL!#REF!</definedName>
    <definedName name="ox">[29]th¸mo!#REF!</definedName>
    <definedName name="P">'[4]PNT-QUOT-#3'!#REF!</definedName>
    <definedName name="PA">#REF!</definedName>
    <definedName name="PA_1">"#REF!"</definedName>
    <definedName name="_PA3" hidden="1">{"'Sheet1'!$L$16"}</definedName>
    <definedName name="Painting">'[71]DGchitiet '!#REF!</definedName>
    <definedName name="panen">#REF!</definedName>
    <definedName name="panen_1">"#REF!"</definedName>
    <definedName name="PC">'[33]Dt 2001'!#REF!</definedName>
    <definedName name="PC_1">"#REF!"</definedName>
    <definedName name="PCH">'[34]Dt 2001'!#REF!</definedName>
    <definedName name="PDH">'[34]Dt 2001'!#REF!</definedName>
    <definedName name="PEJM">'[4]COAT&amp;WRAP-QIOT-#3'!#REF!</definedName>
    <definedName name="PF">'[4]PNT-QUOT-#3'!#REF!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[114]!phanbtct</definedName>
    <definedName name="phandien">[114]!phandien</definedName>
    <definedName name="phanhoanthien">[114]!phanhoanthien</definedName>
    <definedName name="phannuoc">[114]!phannuoc</definedName>
    <definedName name="phanxay">[114]!phanxay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'[34]Dt 2001'!#REF!</definedName>
    <definedName name="PK">#REF!</definedName>
    <definedName name="PL_???___P.B.___REST_P.B._????">'[180]NEW-PANEL'!#REF!</definedName>
    <definedName name="PL_指示燈___P.B.___REST_P.B._壓扣開關">'[138]NEW-PANEL'!#REF!</definedName>
    <definedName name="_______PL1242">#REF!</definedName>
    <definedName name="Plaster">'[71]DGchitiet '!#REF!</definedName>
    <definedName name="PLKL">#REF!</definedName>
    <definedName name="PLKL_1">"#REF!"</definedName>
    <definedName name="PM">[182]IBASE!$AH$16:$AV$110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>#REF!</definedName>
    <definedName name="PRINT_AREA_MI">#REF!</definedName>
    <definedName name="_xlnm.Print_Titles" localSheetId="0">'Bieu so 47'!$8:$9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[29]th¸mo!#REF!</definedName>
    <definedName name="PTNC">#REF!</definedName>
    <definedName name="PTNC_1">"#REF!"</definedName>
    <definedName name="PTST">[184]sat!$A$6:$K$38</definedName>
    <definedName name="ptvt">'[185]ma-pt'!$A$6:$IV$228</definedName>
    <definedName name="pvd">#REF!</definedName>
    <definedName name="pvd_1">"#REF!"</definedName>
    <definedName name="Q">'[82]BK-C T'!$G$5:$K$34</definedName>
    <definedName name="qh">[29]th¸mo!#REF!</definedName>
    <definedName name="qhcl">[29]th¸mo!#REF!</definedName>
    <definedName name="qhCu">'[36]he so'!$B$13</definedName>
    <definedName name="ql">'[186]De Bai'!#REF!</definedName>
    <definedName name="QL18CLBC">#REF!</definedName>
    <definedName name="QL18conlai">#REF!</definedName>
    <definedName name="qlda">[77]!qlda</definedName>
    <definedName name="qtdm">#REF!</definedName>
    <definedName name="qtdm_1">"#REF!"</definedName>
    <definedName name="quehan">'[44]Gia vat tu'!$D$45</definedName>
    <definedName name="qx">'[186]De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'[187]Tien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'[71]DGchitiet '!#REF!</definedName>
    <definedName name="RT">'[4]COAT&amp;WRAP-QIOT-#3'!#REF!</definedName>
    <definedName name="san">#REF!</definedName>
    <definedName name="san_1">"#REF!"</definedName>
    <definedName name="San_truoc">[188]tienluong!#REF!</definedName>
    <definedName name="sand">#REF!</definedName>
    <definedName name="sand_1">"#REF!"</definedName>
    <definedName name="sat">[142]TTTram!#REF!</definedName>
    <definedName name="_______sat10">#REF!</definedName>
    <definedName name="_sat12">'[54]Bang chiet tinh TBA'!#REF!</definedName>
    <definedName name="_______sat14">#REF!</definedName>
    <definedName name="_______sat16">#REF!</definedName>
    <definedName name="_______sat20">#REF!</definedName>
    <definedName name="_Sat27">'[54]Chiet tinh DZ 22'!#REF!</definedName>
    <definedName name="_Sat6">'[54]Chiet tinh DZ 22'!#REF!</definedName>
    <definedName name="_______sat8">#REF!</definedName>
    <definedName name="satCT10">[92]TTDZ22!#REF!</definedName>
    <definedName name="SatCThon10">[92]TTDZ22!#REF!</definedName>
    <definedName name="SatCTlon10">[92]TTDZ22!#REF!</definedName>
    <definedName name="satf10">[92]TTDZ22!#REF!</definedName>
    <definedName name="satf27">[92]TTDZ22!#REF!</definedName>
    <definedName name="satf6">[92]TTDZ22!#REF!</definedName>
    <definedName name="satf8">[92]TTDZ22!#REF!</definedName>
    <definedName name="satt">'[189]Ctinh 10kV'!#REF!</definedName>
    <definedName name="sattron">[92]TTDZ22!#REF!</definedName>
    <definedName name="satu">[190]ctTBA!#REF!</definedName>
    <definedName name="sau">'[98]Chiet tinh dz35'!$H$4</definedName>
    <definedName name="SB">[182]IBASE!$AH$7:$AL$14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[29]th¸mo!#REF!</definedName>
    <definedName name="scr">[191]gVL!$Q$33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[29]th¸mo!#REF!</definedName>
    <definedName name="SDDL">[61]QMCT!#REF!</definedName>
    <definedName name="SDMONG">#REF!</definedName>
    <definedName name="SDMONG_1">"#REF!"</definedName>
    <definedName name="sdo">[130]gvl!$N$35</definedName>
    <definedName name="sgnc">[40]gtrinh!#REF!</definedName>
    <definedName name="sgvl">[40]gtrinh!#REF!</definedName>
    <definedName name="Sheet1">[192]XL4Poppy!$B$1:$B$16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[42]gVL!$Q$37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[49]sheet12!#REF!</definedName>
    <definedName name="Soi">#REF!</definedName>
    <definedName name="Soi_1">"#REF!"</definedName>
    <definedName name="Soi_HamYen">[60]T.Tinh!#REF!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'[36]he so'!$B$15</definedName>
    <definedName name="solieu">#REF!</definedName>
    <definedName name="solieu_1">"#REF!"</definedName>
    <definedName name="SOLUONG">'[100]PT VATTU'!$I$4:$I$451</definedName>
    <definedName name="sonduong">[64]TTVanChuyen!#REF!</definedName>
    <definedName name="SORT">#REF!</definedName>
    <definedName name="SORT_AREA">'[194]DI-ESTI'!$A$8:$R$489</definedName>
    <definedName name="SP">'[4]PNT-QUOT-#3'!#REF!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'[40]#REF'!#REF!</definedName>
    <definedName name="spk3p">'[40]lam-moi'!#REF!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[130]gvl!$N$34</definedName>
    <definedName name="SU">#REF!</definedName>
    <definedName name="SU_1">"#REF!"</definedName>
    <definedName name="_su12">[53]Sheet3!#REF!</definedName>
    <definedName name="_Su70">[53]Sheet3!#REF!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[10]MTP!#REF!</definedName>
    <definedName name="T">#REF!</definedName>
    <definedName name="t_1">"#REF!"</definedName>
    <definedName name="T_CT">[196]LIST!$B$2</definedName>
    <definedName name="T_dat">'[63]Dinh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'[40]thao-go'!#REF!</definedName>
    <definedName name="t10m">#REF!</definedName>
    <definedName name="t10m_1">"#REF!"</definedName>
    <definedName name="T10nc">'[164]CHITIET VL-NC-TT -1p'!#REF!</definedName>
    <definedName name="t10nc1p">#REF!</definedName>
    <definedName name="t10nc1p_1">"#REF!"</definedName>
    <definedName name="t10ncm">'[40]lam-moi'!#REF!</definedName>
    <definedName name="T10vc">'[164]CHITIET VL-NC-TT -1p'!#REF!</definedName>
    <definedName name="T10vl">'[164]CHITIET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'[40]lam-moi'!#REF!</definedName>
    <definedName name="t12mnc">'[40]thao-go'!#REF!</definedName>
    <definedName name="T12nc">#REF!</definedName>
    <definedName name="T12nc_1">"#REF!"</definedName>
    <definedName name="t12nc3p">#REF!</definedName>
    <definedName name="t12nc3p_1">"#REF!"</definedName>
    <definedName name="t12ncm">'[40]lam-moi'!#REF!</definedName>
    <definedName name="T12vc">#REF!</definedName>
    <definedName name="T12vc_1">"#REF!"</definedName>
    <definedName name="T12vl">#REF!</definedName>
    <definedName name="T12vl_1">"#REF!"</definedName>
    <definedName name="t12vl3p">'[178]CHITIET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'[40]lam-moi'!#REF!</definedName>
    <definedName name="t14mnc">'[40]thao-go'!#REF!</definedName>
    <definedName name="T14nc">'[116]CHITIET VL-NC-TT -1p'!#REF!</definedName>
    <definedName name="t14nc3p">'[178]CHITIET VL-NC-TT1p'!$G$102</definedName>
    <definedName name="t14ncm">'[40]lam-moi'!#REF!</definedName>
    <definedName name="T14vc">'[116]CHITIET VL-NC-TT -1p'!#REF!</definedName>
    <definedName name="T14vl">'[116]CHITIET VL-NC-TT -1p'!#REF!</definedName>
    <definedName name="t14vl3p">'[178]CHITIET VL-NC-TT1p'!$G$99</definedName>
    <definedName name="T203P">[40]VC!#REF!</definedName>
    <definedName name="t20m">'[40]lam-moi'!#REF!</definedName>
    <definedName name="t20ncm">'[40]lam-moi'!#REF!</definedName>
    <definedName name="t7m">#REF!</definedName>
    <definedName name="t7m_1">"#REF!"</definedName>
    <definedName name="t7nc">'[40]lam-moi'!#REF!</definedName>
    <definedName name="t7vl">'[40]lam-moi'!#REF!</definedName>
    <definedName name="t84mnc">'[40]thao-go'!#REF!</definedName>
    <definedName name="t8m">#REF!</definedName>
    <definedName name="t8m_1">"#REF!"</definedName>
    <definedName name="t8nc">'[40]lam-moi'!#REF!</definedName>
    <definedName name="t8vl">'[40]lam-moi'!#REF!</definedName>
    <definedName name="Tæng_c_ng_suÊt_hiÖn_t_i">"THOP"</definedName>
    <definedName name="Taikhoan">'[197]Tai khoan'!$A$3:$C$93</definedName>
    <definedName name="TAMT">[57]TT!$B$2:$G$134</definedName>
    <definedName name="TAMTINH">[198]DG3285!#REF!</definedName>
    <definedName name="TAN">"#REF!"</definedName>
    <definedName name="TaxTV">10%</definedName>
    <definedName name="TaxXL">5%</definedName>
    <definedName name="tb">[42]gVL!$Q$29</definedName>
    <definedName name="_____TB1">#REF!</definedName>
    <definedName name="TBA">#REF!</definedName>
    <definedName name="TBA_1">"#REF!"</definedName>
    <definedName name="TBA_2">"#REF!"</definedName>
    <definedName name="tbagd1">'[123]CTTBA (gd1)'!$B$8:$J$53</definedName>
    <definedName name="tbdd1p">'[40]lam-moi'!#REF!</definedName>
    <definedName name="tbdd3p">'[40]lam-moi'!#REF!</definedName>
    <definedName name="tbddsdl">'[40]lam-moi'!#REF!</definedName>
    <definedName name="TBI">'[40]TH XL'!#REF!</definedName>
    <definedName name="tbtr">'[40]TH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[42]gVL!$Q$23</definedName>
    <definedName name="tcxxnc">'[40]thao-go'!#REF!</definedName>
    <definedName name="TD">#REF!</definedName>
    <definedName name="TD_1">"#REF!"</definedName>
    <definedName name="td10vl">'[116]CHITIET VL-NC-TT-3p'!#REF!</definedName>
    <definedName name="td12nc">'[116]CHITIET VL-NC-TT-3p'!#REF!</definedName>
    <definedName name="TD12vl">#REF!</definedName>
    <definedName name="TD12vl_1">"#REF!"</definedName>
    <definedName name="td1cnc">'[40]lam-moi'!#REF!</definedName>
    <definedName name="td1cvl">'[40]lam-moi'!#REF!</definedName>
    <definedName name="td1p">[199]TONGKE1P!#REF!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'[116]CHITIET VL-NC-TT -1p'!#REF!</definedName>
    <definedName name="TD1p2vc">'[116]CHITIET VL-NC-TT -1p'!#REF!</definedName>
    <definedName name="TD1p2vl">'[116]CHITIET VL-NC-TT -1p'!#REF!</definedName>
    <definedName name="TD1pnc">'[116]CHITIET VL-NC-TT -1p'!#REF!</definedName>
    <definedName name="TD1pvl">'[116]CHITIET VL-NC-TT -1p'!#REF!</definedName>
    <definedName name="td3p">#REF!</definedName>
    <definedName name="td3p_1">"#REF!"</definedName>
    <definedName name="tdc84nc">'[40]thao-go'!#REF!</definedName>
    <definedName name="tdcnc">'[40]thao-go'!#REF!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'[40]lam-moi'!#REF!</definedName>
    <definedName name="tdgvl">'[40]lam-moi'!#REF!</definedName>
    <definedName name="tdhtnc">'[40]lam-moi'!#REF!</definedName>
    <definedName name="tdhtvl">'[40]lam-moi'!#REF!</definedName>
    <definedName name="tdia">#REF!</definedName>
    <definedName name="tdia_1">"#REF!"</definedName>
    <definedName name="TDmnc">'[116]CHITIET VL-NC-TT-3p'!#REF!</definedName>
    <definedName name="TDmvc">'[116]CHITIET VL-NC-TT-3p'!#REF!</definedName>
    <definedName name="TDmvl">'[116]CHITIET VL-NC-TT-3p'!#REF!</definedName>
    <definedName name="tdnc">[40]gtrinh!#REF!</definedName>
    <definedName name="tdnc1p">#REF!</definedName>
    <definedName name="tdnc1p_1">"#REF!"</definedName>
    <definedName name="tdnc3p">'[161]CHITIET VL-NC-TT1p'!#REF!</definedName>
    <definedName name="tdt">#REF!</definedName>
    <definedName name="tdt_1">"#REF!"</definedName>
    <definedName name="tdt1pnc">[40]gtrinh!#REF!</definedName>
    <definedName name="tdt1pvl">[40]gtrinh!#REF!</definedName>
    <definedName name="tdt2cnc">'[40]lam-moi'!#REF!</definedName>
    <definedName name="tdt2cvl">[40]chitiet!#REF!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[40]gtrinh!#REF!</definedName>
    <definedName name="tdtrvl">[40]gtrinh!#REF!</definedName>
    <definedName name="tdvl">[40]gtrinh!#REF!</definedName>
    <definedName name="tdvl1p">#REF!</definedName>
    <definedName name="tdvl1p_1">"#REF!"</definedName>
    <definedName name="tdvl3p">'[161]CHITIET VL-NC-TT1p'!#REF!</definedName>
    <definedName name="TemporaryWork">'[71]DGchitiet '!#REF!</definedName>
    <definedName name="tenck">#REF!</definedName>
    <definedName name="tenck_1">"#REF!"</definedName>
    <definedName name="tg">[29]th¸mo!#REF!</definedName>
    <definedName name="_______TH1">#REF!</definedName>
    <definedName name="_th100">'[40]dongia (2)'!#REF!</definedName>
    <definedName name="_TH160">'[40]dongia (2)'!#REF!</definedName>
    <definedName name="_______TH2">#REF!</definedName>
    <definedName name="_______TH3">#REF!</definedName>
    <definedName name="th3x15">[40]giathanh1!#REF!</definedName>
    <definedName name="thang">#REF!</definedName>
    <definedName name="thang_1">"#REF!"</definedName>
    <definedName name="thanhhoa">'[200]Dt 2001'!#REF!</definedName>
    <definedName name="thanhtien">#REF!</definedName>
    <definedName name="thanhtien_1">"#REF!"</definedName>
    <definedName name="ThanhXuan110">'[201]KH-Q1,Q2,01'!#REF!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'[202]Du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[92]TTDZ22!#REF!</definedName>
    <definedName name="ThepDet32x3">[60]T.Tinh!#REF!</definedName>
    <definedName name="ThepDet35x3">[60]T.Tinh!#REF!</definedName>
    <definedName name="ThepDet40x4">[60]T.Tinh!#REF!</definedName>
    <definedName name="ThepDet45x4">[60]T.Tinh!#REF!</definedName>
    <definedName name="ThepDet50x5">[60]T.Tinh!#REF!</definedName>
    <definedName name="ThepDet63x6">[60]T.Tinh!#REF!</definedName>
    <definedName name="ThepDet75x6">[60]T.Tinh!#REF!</definedName>
    <definedName name="thepDet75x7">'[203]4'!$K$23</definedName>
    <definedName name="thepgoc25_60">#REF!</definedName>
    <definedName name="thepgoc25_60_1">"#REF!"</definedName>
    <definedName name="ThepGoc32x32x3">[60]T.Tinh!#REF!</definedName>
    <definedName name="ThepGoc35x35x3">[60]T.Tinh!#REF!</definedName>
    <definedName name="ThepGoc40x40x4">[60]T.Tinh!#REF!</definedName>
    <definedName name="ThepGoc45x45x4">[60]T.Tinh!#REF!</definedName>
    <definedName name="ThepGoc50x50x5">[60]T.Tinh!#REF!</definedName>
    <definedName name="thepgoc63_75">#REF!</definedName>
    <definedName name="thepgoc63_75_1">"#REF!"</definedName>
    <definedName name="ThepGoc63x63x6">[60]T.Tinh!#REF!</definedName>
    <definedName name="ThepGoc75x6">'[203]4'!$K$16</definedName>
    <definedName name="ThepGoc75x75x6">[60]T.Tinh!#REF!</definedName>
    <definedName name="thepgoc80_100">#REF!</definedName>
    <definedName name="thepgoc80_100_1">"#REF!"</definedName>
    <definedName name="thepma">10500</definedName>
    <definedName name="theptb">'[44]Gia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[60]T.Tinh!#REF!</definedName>
    <definedName name="ThepTronD6D8">[60]T.Tinh!#REF!</definedName>
    <definedName name="thepU">[204]TTDZ22!#REF!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[130]gvl!$N$23</definedName>
    <definedName name="THK">'[4]COAT&amp;WRAP-QIOT-#3'!#REF!</definedName>
    <definedName name="THKP160">'[40]dongia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[40]giathanh1!#REF!</definedName>
    <definedName name="thtt">#REF!</definedName>
    <definedName name="thtt_1">"#REF!"</definedName>
    <definedName name="THU">[83]CT35!#REF!</definedName>
    <definedName name="thucthanh">'[206]Thuc thanh'!$E$29</definedName>
    <definedName name="THUYETMINH">[207]ptvt!$A$6:$X$128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[53]Sheet3!#REF!</definedName>
    <definedName name="Tiepdia">[40]Tiepdia!$A:$IV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'[71]DGchitiet '!#REF!</definedName>
    <definedName name="tinhqt">[77]!tinhqt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[77]!tkp</definedName>
    <definedName name="tkpdt">[77]!tkpdt</definedName>
    <definedName name="tl">'[186]De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[53]Sheet3!#REF!</definedName>
    <definedName name="TLdat">[53]Sheet3!#REF!</definedName>
    <definedName name="TLDM">[53]Sheet3!#REF!</definedName>
    <definedName name="Tle">#REF!</definedName>
    <definedName name="Tle_1">"#REF!"</definedName>
    <definedName name="TMProtection">'[71]DGchitiet '!#REF!</definedName>
    <definedName name="tn">[29]th¸mo!#REF!</definedName>
    <definedName name="tn1pinnc">'[40]thao-go'!#REF!</definedName>
    <definedName name="tn2mhnnc">'[40]thao-go'!#REF!</definedName>
    <definedName name="TNCM">'[116]CHITIET VL-NC-TT-3p'!#REF!</definedName>
    <definedName name="tnhnnc">'[40]thao-go'!#REF!</definedName>
    <definedName name="tnignc">'[40]thao-go'!#REF!</definedName>
    <definedName name="tnin190nc">'[40]thao-go'!#REF!</definedName>
    <definedName name="tnlnc">'[40]thao-go'!#REF!</definedName>
    <definedName name="tnnnc">'[40]thao-go'!#REF!</definedName>
    <definedName name="tno">[42]gVL!$Q$47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'[209]TONG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'[136]TONGKE-HT'!#REF!</definedName>
    <definedName name="TR16HT">'[136]TONGKE-HT'!#REF!</definedName>
    <definedName name="TR19HT">'[136]TONGKE-HT'!#REF!</definedName>
    <definedName name="tr1x15">[40]giathanh1!#REF!</definedName>
    <definedName name="TR20HT">'[136]TONGKE-HT'!#REF!</definedName>
    <definedName name="_TR250">'[40]dongia (2)'!#REF!</definedName>
    <definedName name="_tr375">[40]giathanh1!#REF!</definedName>
    <definedName name="tr3x100">'[40]dongia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[210]DTCT!$C$10:$J$438</definedName>
    <definedName name="Tra_phan_tram">[211]Tra_bang!#REF!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'[212]tra-vat-lieu'!$G$4:$J$193</definedName>
    <definedName name="tra_VL_1">'[86]tra-vat-lieu'!$A$201:$H$215</definedName>
    <definedName name="TRADE2">#REF!</definedName>
    <definedName name="TRADE2_1">"#REF!"</definedName>
    <definedName name="TRAM">[198]DG3285!#REF!</definedName>
    <definedName name="tram100">'[40]dongia (2)'!#REF!</definedName>
    <definedName name="tram1x25">'[40]dongia (2)'!#REF!</definedName>
    <definedName name="TRANSFORMER">'[138]NEW-PANEL'!#REF!</definedName>
    <definedName name="TraTH">'[213]dtct cong'!$A$9:$A$649</definedName>
    <definedName name="TronD10D18">'[203]4'!$K$14</definedName>
    <definedName name="TronD6D8">'[203]4'!$K$13</definedName>
    <definedName name="trt">#REF!</definedName>
    <definedName name="trt_1">"#REF!"</definedName>
    <definedName name="tru10mtc">[162]HT!#REF!</definedName>
    <definedName name="tru8mtc">[162]HT!#REF!</definedName>
    <definedName name="TT">[214]DG3285!#REF!</definedName>
    <definedName name="TT_1P">#REF!</definedName>
    <definedName name="TT_1P_1">"#REF!"</definedName>
    <definedName name="TT_3p">#REF!</definedName>
    <definedName name="TT_3p_1">"#REF!"</definedName>
    <definedName name="TT_cot">'[215]Dinh nghia'!$A$14:$B$23</definedName>
    <definedName name="tt1pnc">'[40]lam-moi'!#REF!</definedName>
    <definedName name="tt1pvl">'[40]lam-moi'!#REF!</definedName>
    <definedName name="tt3pnc">'[40]lam-moi'!#REF!</definedName>
    <definedName name="tt3pvl">'[40]lam-moi'!#REF!</definedName>
    <definedName name="ttbt">#REF!</definedName>
    <definedName name="ttbt_1">"#REF!"</definedName>
    <definedName name="TTDD">[171]TDTKP!$E$44+[171]TDTKP!$F$44+[171]TDTKP!$G$44</definedName>
    <definedName name="TTDD1P">#REF!</definedName>
    <definedName name="TTDD1P_1">"#REF!"</definedName>
    <definedName name="TTDD3P">[116]TDTKP1!#REF!</definedName>
    <definedName name="TTDDCT3p">[116]TDTKP1!#REF!</definedName>
    <definedName name="TTDKKH">#REF!</definedName>
    <definedName name="TTDKKH_1">"#REF!"</definedName>
    <definedName name="tthi">#REF!</definedName>
    <definedName name="tthi_1">"#REF!"</definedName>
    <definedName name="TTK3p">'[171]TONGKE3p '!$C$295</definedName>
    <definedName name="ttkr">[29]th¸mo!#REF!</definedName>
    <definedName name="TTLo62">[216]XL4Poppy!$A$15</definedName>
    <definedName name="ttronmk">#REF!</definedName>
    <definedName name="ttronmk_1">"#REF!"</definedName>
    <definedName name="ttt">'[94]CT Thang Mo'!$B$309:$M$309</definedName>
    <definedName name="tttb">'[94]CT Thang Mo'!$B$431:$I$431</definedName>
    <definedName name="TTTR">[116]TDTKP1!#REF!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'[40]thao-go'!#REF!</definedName>
    <definedName name="tx1pindnc">'[40]thao-go'!#REF!</definedName>
    <definedName name="tx1pingnc">'[40]thao-go'!#REF!</definedName>
    <definedName name="tx1pintnc">'[40]thao-go'!#REF!</definedName>
    <definedName name="tx1pitnc">'[40]thao-go'!#REF!</definedName>
    <definedName name="tx2mhnnc">'[40]thao-go'!#REF!</definedName>
    <definedName name="tx2mitnc">'[40]thao-go'!#REF!</definedName>
    <definedName name="txhnnc">'[40]thao-go'!#REF!</definedName>
    <definedName name="txig1nc">'[40]thao-go'!#REF!</definedName>
    <definedName name="txin190nc">'[40]thao-go'!#REF!</definedName>
    <definedName name="txinnc">'[40]thao-go'!#REF!</definedName>
    <definedName name="txit1nc">'[40]thao-go'!#REF!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[29]th¸mo!#REF!</definedName>
    <definedName name="uiiooppppu">BTRAM</definedName>
    <definedName name="_un76">[29]th¸mo!#REF!</definedName>
    <definedName name="upnoc">#REF!</definedName>
    <definedName name="upnoc_1">"#REF!"</definedName>
    <definedName name="ut">[29]th¸mo!#REF!</definedName>
    <definedName name="uu">#REF!</definedName>
    <definedName name="uu_1">"#REF!"</definedName>
    <definedName name="v">'[203]4'!$K$24</definedName>
    <definedName name="V_i_ni_l_ng">'[36]he so'!$B$23</definedName>
    <definedName name="VA">[65]ND!#REF!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[83]CT35!#REF!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'[38]chi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[83]CT35!#REF!</definedName>
    <definedName name="vanchuyen">#REF!</definedName>
    <definedName name="vanchuyen_1">"#REF!"</definedName>
    <definedName name="vanchuyencoc">'[52]Gia vat tu'!$E$53</definedName>
    <definedName name="VANCHUYENTHUCONG">'[41]vanchuyen TC'!$B$5:$I$30</definedName>
    <definedName name="VANKHUON">[217]VANKHUON!$A$2:$V$38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'[94]CT Thang Mo'!$B$34:$H$34</definedName>
    <definedName name="___vc2">'[94]CT Thang Mo'!$B$35:$H$35</definedName>
    <definedName name="___vc3">'[94]CT Thang Mo'!$B$36:$H$36</definedName>
    <definedName name="vc3.">'[94]CT  PL'!$B$125:$H$125</definedName>
    <definedName name="vca">'[94]CT  PL'!$B$25:$H$25</definedName>
    <definedName name="vccot">#REF!</definedName>
    <definedName name="vccot.">'[94]CT  PL'!$B$8:$H$8</definedName>
    <definedName name="vccot_1">"#REF!"</definedName>
    <definedName name="vcdbt">'[94]CT Thang Mo'!$B$220:$I$220</definedName>
    <definedName name="vcdc">#REF!</definedName>
    <definedName name="vcdc.">'[219]Chi tiet'!#REF!</definedName>
    <definedName name="vcdc_1">"#REF!"</definedName>
    <definedName name="vcdd">'[94]CT Thang Mo'!$B$182:$H$182</definedName>
    <definedName name="vcdd_tba">[58]VCDD_TBA!$S$13</definedName>
    <definedName name="VCDD1P">'[116]KPVC-BD '!#REF!</definedName>
    <definedName name="VCDD3p">'[116]KPVC-BD '!#REF!</definedName>
    <definedName name="VCDDCT3p">'[116]KPVC-BD '!#REF!</definedName>
    <definedName name="VCDDMBA">'[220]KPVC-BD '!#REF!</definedName>
    <definedName name="vcdt">'[94]CT Thang Mo'!$B$406:$I$406</definedName>
    <definedName name="vcdtb">'[94]CT Thang Mo'!$B$432:$I$432</definedName>
    <definedName name="VCHT">#REF!</definedName>
    <definedName name="VCHT_1">"#REF!"</definedName>
    <definedName name="vcsat">'[172]CTDZ 0.4+cto'!#REF!</definedName>
    <definedName name="vct">#REF!</definedName>
    <definedName name="vct_1">"#REF!"</definedName>
    <definedName name="vctb">#REF!</definedName>
    <definedName name="vctb_1">"#REF!"</definedName>
    <definedName name="vctt">'[94]CT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[133]TT04!$J$20</definedName>
    <definedName name="vd3p">#REF!</definedName>
    <definedName name="vd3p_1">"#REF!"</definedName>
    <definedName name="VDCLY">[61]QMCT!#REF!</definedName>
    <definedName name="vdkt">[42]gVL!$Q$55</definedName>
    <definedName name="vgk">#REF!</definedName>
    <definedName name="vgk_1">"#REF!"</definedName>
    <definedName name="vgt">#REF!</definedName>
    <definedName name="vgt_1">"#REF!"</definedName>
    <definedName name="Vietri">[64]TTVanChuyen!#REF!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'[172]CTbe tong'!#REF!</definedName>
    <definedName name="vl1p">'[145]TONG HOP VL-NC'!#REF!</definedName>
    <definedName name="_______vl2" hidden="1">{"'Sheet1'!$L$16"}</definedName>
    <definedName name="_VL200">[148]TT35!#REF!</definedName>
    <definedName name="_____VL250">#REF!</definedName>
    <definedName name="vl3p">#REF!</definedName>
    <definedName name="vl3p_1">"#REF!"</definedName>
    <definedName name="VLBETONG">'[222]Gia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'[40]TH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[170]TNHCHINH!$I$38</definedName>
    <definedName name="VLIEU">#REF!</definedName>
    <definedName name="VLIEU_1">"#REF!"</definedName>
    <definedName name="VLM">#REF!</definedName>
    <definedName name="VLM_1">"#REF!"</definedName>
    <definedName name="vlp">'[36]he so'!$B$1</definedName>
    <definedName name="vltr">'[40]TH XL'!#REF!</definedName>
    <definedName name="vltram">#REF!</definedName>
    <definedName name="vltram_1">"#REF!"</definedName>
    <definedName name="vn">[29]th¸mo!#REF!</definedName>
    <definedName name="voi">'[224]Gia vat tu'!#REF!</definedName>
    <definedName name="vr3p">#REF!</definedName>
    <definedName name="vr3p_1">"#REF!"</definedName>
    <definedName name="vt1pbs">'[40]lam-moi'!#REF!</definedName>
    <definedName name="vtbs">'[40]lam-moi'!#REF!</definedName>
    <definedName name="Vua">#REF!</definedName>
    <definedName name="Vua_1">"#REF!"</definedName>
    <definedName name="vua_75">[225]dongia!#REF!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'[36]he so'!$B$20</definedName>
    <definedName name="x17dnc">[40]chitiet!#REF!</definedName>
    <definedName name="x17dvl">[40]chitiet!#REF!</definedName>
    <definedName name="x17knc">[40]chitiet!#REF!</definedName>
    <definedName name="x17kvl">[40]chitiet!#REF!</definedName>
    <definedName name="X1pFCOnc">'[116]CHITIET VL-NC-TT -1p'!#REF!</definedName>
    <definedName name="X1pFCOvc">'[116]CHITIET VL-NC-TT -1p'!#REF!</definedName>
    <definedName name="X1pFCOvl">'[116]CHITIET VL-NC-TT -1p'!#REF!</definedName>
    <definedName name="X1pIGnc">'[116]CHITIET VL-NC-TT -1p'!#REF!</definedName>
    <definedName name="X1pIGvc">'[116]CHITIET VL-NC-TT -1p'!#REF!</definedName>
    <definedName name="X1pIGvl">'[116]CHITIET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'[116]CHITIET VL-NC-TT -1p'!#REF!</definedName>
    <definedName name="X1pINTvc">'[116]CHITIET VL-NC-TT -1p'!#REF!</definedName>
    <definedName name="X1pINTvl">'[116]CHITIET VL-NC-TT -1p'!#REF!</definedName>
    <definedName name="X1pITnc">'[116]CHITIET VL-NC-TT -1p'!#REF!</definedName>
    <definedName name="X1pITvc">'[116]CHITIET VL-NC-TT -1p'!#REF!</definedName>
    <definedName name="X1pITvl">'[116]CHITIET VL-NC-TT -1p'!#REF!</definedName>
    <definedName name="x20knc">[40]chitiet!#REF!</definedName>
    <definedName name="x20kvl">[40]chitiet!#REF!</definedName>
    <definedName name="x22knc">[40]chitiet!#REF!</definedName>
    <definedName name="x22kvl">[40]chitiet!#REF!</definedName>
    <definedName name="x2mig1nc">'[40]lam-moi'!#REF!</definedName>
    <definedName name="x2mig1vl">'[40]lam-moi'!#REF!</definedName>
    <definedName name="x2min1nc">'[40]lam-moi'!#REF!</definedName>
    <definedName name="x2min1vl">'[40]lam-moi'!#REF!</definedName>
    <definedName name="x2mit1vl">'[40]lam-moi'!#REF!</definedName>
    <definedName name="x2mitnc">'[40]lam-moi'!#REF!</definedName>
    <definedName name="xa">[142]TTTram!#REF!</definedName>
    <definedName name="xaydung">[226]XL4Poppy!$B$1:$B$16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[49]sheet12!#REF!</definedName>
    <definedName name="xdsnc">[40]gtrinh!#REF!</definedName>
    <definedName name="xdsvl">[40]gtrinh!#REF!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'[161]CHITIET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'[164]CHITIET VL-NC-TT-3p'!#REF!</definedName>
    <definedName name="XFCOvl">#REF!</definedName>
    <definedName name="XFCOvl_1">"#REF!"</definedName>
    <definedName name="xfcovl3p">'[161]CHITIET VL-NC-TT1p'!#REF!</definedName>
    <definedName name="xfnc">'[40]lam-moi'!#REF!</definedName>
    <definedName name="xfvl">'[40]lam-moi'!#REF!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'[40]lam-moi'!#REF!</definedName>
    <definedName name="xhnvl">'[40]lam-moi'!#REF!</definedName>
    <definedName name="xig">#REF!</definedName>
    <definedName name="xig_1">"#REF!"</definedName>
    <definedName name="xig1">#REF!</definedName>
    <definedName name="xig1_1">"#REF!"</definedName>
    <definedName name="XIG1nc">'[116]CHITIET VL-NC-TT-3p'!#REF!</definedName>
    <definedName name="xig1p">#REF!</definedName>
    <definedName name="xig1p_1">"#REF!"</definedName>
    <definedName name="xig1pnc">'[40]lam-moi'!#REF!</definedName>
    <definedName name="xig1pvl">'[40]lam-moi'!#REF!</definedName>
    <definedName name="XIG1vl">'[116]CHITIET VL-NC-TT-3p'!#REF!</definedName>
    <definedName name="xig2nc">'[40]lam-moi'!#REF!</definedName>
    <definedName name="xig2vl">'[40]lam-moi'!#REF!</definedName>
    <definedName name="xig3p">#REF!</definedName>
    <definedName name="xig3p_1">"#REF!"</definedName>
    <definedName name="xiggnc">'[40]CHITIET VL-NC'!$G$57</definedName>
    <definedName name="xiggvl">'[40]CHITIET VL-NC'!$G$53</definedName>
    <definedName name="XIGnc">#REF!</definedName>
    <definedName name="XIGnc_1">"#REF!"</definedName>
    <definedName name="xignc3p">'[161]CHITIET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'[161]CHITIET VL-NC-TT1p'!#REF!</definedName>
    <definedName name="Xim_ng_PC40">'[36]he so'!$B$21</definedName>
    <definedName name="ximang">#REF!</definedName>
    <definedName name="ximang_1">"#REF!"</definedName>
    <definedName name="XiMangPCB30">[60]T.Tinh!#REF!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'[164]CHITIET VL-NC-TT-3p'!#REF!</definedName>
    <definedName name="xin190nc3p">'[161]CHITIET VL-NC-TT1p'!#REF!</definedName>
    <definedName name="XIN190vc">'[164]CHITIET VL-NC-TT-3p'!#REF!</definedName>
    <definedName name="XIN190vl">'[164]CHITIET VL-NC-TT-3p'!#REF!</definedName>
    <definedName name="xin190vl3p">'[161]CHITIET VL-NC-TT1p'!#REF!</definedName>
    <definedName name="xin2903p">[178]TONGKE3p!$R$110</definedName>
    <definedName name="xin290nc3p">'[161]CHITIET VL-NC-TT1p'!#REF!</definedName>
    <definedName name="xin290vl3p">'[161]CHITIET VL-NC-TT1p'!#REF!</definedName>
    <definedName name="xin3p">#REF!</definedName>
    <definedName name="xin3p_1">"#REF!"</definedName>
    <definedName name="xin901nc">'[40]lam-moi'!#REF!</definedName>
    <definedName name="xin901vl">'[40]lam-moi'!#REF!</definedName>
    <definedName name="xind">#REF!</definedName>
    <definedName name="xind_1">"#REF!"</definedName>
    <definedName name="xind1p">#REF!</definedName>
    <definedName name="xind1p_1">"#REF!"</definedName>
    <definedName name="xind1pnc">'[40]lam-moi'!#REF!</definedName>
    <definedName name="xind1pvl">'[40]lam-moi'!#REF!</definedName>
    <definedName name="xind3p">#REF!</definedName>
    <definedName name="xind3p_1">"#REF!"</definedName>
    <definedName name="XINDnc">'[164]CHITIET VL-NC-TT-3p'!#REF!</definedName>
    <definedName name="xindnc1p">#REF!</definedName>
    <definedName name="xindnc1p_1">"#REF!"</definedName>
    <definedName name="xindnc3p">'[161]CHITIET VL-NC-TT1p'!#REF!</definedName>
    <definedName name="XINDvc">'[164]CHITIET VL-NC-TT-3p'!#REF!</definedName>
    <definedName name="XINDvl">'[164]CHITIET VL-NC-TT-3p'!#REF!</definedName>
    <definedName name="xindvl1p">#REF!</definedName>
    <definedName name="xindvl1p_1">"#REF!"</definedName>
    <definedName name="xindvl3p">'[161]CHITIET VL-NC-TT1p'!#REF!</definedName>
    <definedName name="xing1p">#REF!</definedName>
    <definedName name="xing1p_1">"#REF!"</definedName>
    <definedName name="xing1pnc">'[40]lam-moi'!#REF!</definedName>
    <definedName name="xing1pvl">'[40]lam-moi'!#REF!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'[161]CHITIET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'[161]CHITIET VL-NC-TT1p'!#REF!</definedName>
    <definedName name="xit">#REF!</definedName>
    <definedName name="xit_1">"#REF!"</definedName>
    <definedName name="xit1">#REF!</definedName>
    <definedName name="xit1_1">"#REF!"</definedName>
    <definedName name="XIT1nc">'[116]CHITIET VL-NC-TT-3p'!#REF!</definedName>
    <definedName name="xit1p">#REF!</definedName>
    <definedName name="xit1p_1">"#REF!"</definedName>
    <definedName name="xit1pnc">'[40]lam-moi'!#REF!</definedName>
    <definedName name="xit1pvl">'[40]lam-moi'!#REF!</definedName>
    <definedName name="XIT1vl">'[116]CHITIET VL-NC-TT-3p'!#REF!</definedName>
    <definedName name="xit2nc">'[40]lam-moi'!#REF!</definedName>
    <definedName name="xit2nc3p">'[161]CHITIET VL-NC-TT1p'!#REF!</definedName>
    <definedName name="xit2vl">'[40]lam-moi'!#REF!</definedName>
    <definedName name="xit2vl3p">'[161]CHITIET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'[161]CHITIET VL-NC-TT1p'!#REF!</definedName>
    <definedName name="xittnc">'[40]CHITIET VL-NC'!$G$48</definedName>
    <definedName name="xittvl">'[40]CHITIET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'[161]CHITIET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'[227]TH-XLap'!#REF!</definedName>
    <definedName name="xld1.4">#REF!</definedName>
    <definedName name="xld1.4_1">"#REF!"</definedName>
    <definedName name="xlk1.4">#REF!</definedName>
    <definedName name="xlk1.4_1">"#REF!"</definedName>
    <definedName name="xlt">'[227]TH-XLap'!#REF!</definedName>
    <definedName name="xm">[87]gvl!$N$16</definedName>
    <definedName name="xmcax">#REF!</definedName>
    <definedName name="xmcax_1">"#REF!"</definedName>
    <definedName name="xn">#REF!</definedName>
    <definedName name="xn_1">"#REF!"</definedName>
    <definedName name="xr1nc">'[40]lam-moi'!#REF!</definedName>
    <definedName name="xr1vl">'[40]lam-moi'!#REF!</definedName>
    <definedName name="xt">[29]th¸mo!#REF!</definedName>
    <definedName name="xtr3pnc">[40]gtrinh!#REF!</definedName>
    <definedName name="xtr3pvl">[40]gtrinh!#REF!</definedName>
    <definedName name="Xuat_hien1">[228]DTCT!$A$7:$A$238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'[229]tong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  <c r="C39" i="1"/>
  <c r="A39" i="1"/>
  <c r="A42" i="1" s="1"/>
  <c r="E37" i="1"/>
  <c r="D34" i="1"/>
  <c r="C34" i="1"/>
  <c r="C32" i="1" s="1"/>
  <c r="C30" i="1" s="1"/>
  <c r="C33" i="1"/>
  <c r="A32" i="1"/>
  <c r="A35" i="1" s="1"/>
  <c r="A36" i="1" s="1"/>
  <c r="E31" i="1"/>
  <c r="D31" i="1"/>
  <c r="A28" i="1"/>
  <c r="E27" i="1"/>
  <c r="E34" i="1" s="1"/>
  <c r="E26" i="1"/>
  <c r="E33" i="1" s="1"/>
  <c r="E32" i="1" s="1"/>
  <c r="D26" i="1"/>
  <c r="D33" i="1" s="1"/>
  <c r="D32" i="1" s="1"/>
  <c r="E25" i="1"/>
  <c r="A25" i="1"/>
  <c r="E24" i="1"/>
  <c r="E23" i="1" s="1"/>
  <c r="C23" i="1"/>
  <c r="E22" i="1"/>
  <c r="A19" i="1"/>
  <c r="A20" i="1" s="1"/>
  <c r="A21" i="1" s="1"/>
  <c r="E18" i="1"/>
  <c r="E17" i="1"/>
  <c r="D17" i="1"/>
  <c r="E16" i="1"/>
  <c r="D16" i="1"/>
  <c r="E15" i="1"/>
  <c r="D15" i="1"/>
  <c r="E14" i="1"/>
  <c r="E13" i="1" s="1"/>
  <c r="E11" i="1" s="1"/>
  <c r="D14" i="1"/>
  <c r="D13" i="1"/>
  <c r="C13" i="1"/>
  <c r="C11" i="1" s="1"/>
  <c r="A13" i="1"/>
  <c r="E12" i="1"/>
  <c r="D11" i="1"/>
  <c r="A5" i="1"/>
  <c r="D30" i="1" l="1"/>
  <c r="D37" i="1" s="1"/>
  <c r="E30" i="1"/>
  <c r="D25" i="1"/>
  <c r="D23" i="1" s="1"/>
  <c r="G20" i="1" s="1"/>
  <c r="G24" i="1" l="1"/>
</calcChain>
</file>

<file path=xl/sharedStrings.xml><?xml version="1.0" encoding="utf-8"?>
<sst xmlns="http://schemas.openxmlformats.org/spreadsheetml/2006/main" count="77" uniqueCount="53">
  <si>
    <t>ỦY BAN NHÂN DÂN</t>
  </si>
  <si>
    <t>Biểu số 47/CK-NSNN</t>
  </si>
  <si>
    <t>Biểu mẫu số 21</t>
  </si>
  <si>
    <t xml:space="preserve">    TỈNH CÀ MAU</t>
  </si>
  <si>
    <t>CÂN ĐỐI NGUỒN THU, CHI DỰ TOÁN NGÂN SÁCH CẤP TỈNH VÀ NGÂN SÁCH HUYỆN NĂM 2019</t>
  </si>
  <si>
    <t>Đơn vị: Triệu đồng.</t>
  </si>
  <si>
    <t>STT</t>
  </si>
  <si>
    <t>NỘI DUNG</t>
  </si>
  <si>
    <t>Dự toán năm 2018</t>
  </si>
  <si>
    <t>Ước thực hiện năm 2018</t>
  </si>
  <si>
    <t>DỰ TOÁN</t>
  </si>
  <si>
    <t>Dự toán</t>
  </si>
  <si>
    <t xml:space="preserve">Ước thực </t>
  </si>
  <si>
    <t>So sánh</t>
  </si>
  <si>
    <t>năm hiện</t>
  </si>
  <si>
    <t>hiện năm</t>
  </si>
  <si>
    <t>năm kế</t>
  </si>
  <si>
    <t>DT/DT</t>
  </si>
  <si>
    <t>DT/ƯTH</t>
  </si>
  <si>
    <t>A</t>
  </si>
  <si>
    <t>NGÂN SÁCH CẤP TỈNH</t>
  </si>
  <si>
    <t>I</t>
  </si>
  <si>
    <t>Nguồn thu ngân sách</t>
  </si>
  <si>
    <t>Thu ngân sách được hưởng theo phân cấp</t>
  </si>
  <si>
    <t>Thu bổ sung từ ngân sách trung ương</t>
  </si>
  <si>
    <t>-</t>
  </si>
  <si>
    <t>Thu bổ sung cân đối ngân sách</t>
  </si>
  <si>
    <t>Thu bổ sung nguồn cải cách tiền lương đầu năm</t>
  </si>
  <si>
    <t>Thu bổ sung có mục tiêu</t>
  </si>
  <si>
    <t>Thu từ bổ sung nguồn cải cách tiền lương trong năm</t>
  </si>
  <si>
    <t>Thu bổ sung cân đối tăng thêm năm 2019</t>
  </si>
  <si>
    <t>Thu từ quỹ dự trữ tài chính</t>
  </si>
  <si>
    <t>Thu kết dư</t>
  </si>
  <si>
    <t>Thu chuyển nguồn từ năm trước chuyển sang</t>
  </si>
  <si>
    <t>Thu từ nguồn vay</t>
  </si>
  <si>
    <t>II</t>
  </si>
  <si>
    <t>Chi ngân sách</t>
  </si>
  <si>
    <t>Chi thuộc nhiệm vụ của ngân sách cấp tỉnh</t>
  </si>
  <si>
    <t>Chi bổ sung cho ngân sách cấp dưới</t>
  </si>
  <si>
    <t>Chi bổ sung cân đối ngân sách</t>
  </si>
  <si>
    <t>Chi bổ sung có mục tiêu</t>
  </si>
  <si>
    <t>Chi chuyển nguồn sang năm sau</t>
  </si>
  <si>
    <t>B</t>
  </si>
  <si>
    <t>NGÂN SÁCH HUYỆN</t>
  </si>
  <si>
    <t>Bội chi NSĐP</t>
  </si>
  <si>
    <t>Bội thu NSĐP</t>
  </si>
  <si>
    <t>Thu bổ sung từ ngân sách cấp trên</t>
  </si>
  <si>
    <t>Chi thuộc nhiệm vụ của ngân sách cấp huyện</t>
  </si>
  <si>
    <t>Chi bổ sung cho ngân sách cấp dưới (2)</t>
  </si>
  <si>
    <r>
      <rPr>
        <b/>
        <i/>
        <sz val="14"/>
        <rFont val="Times New Roman"/>
        <family val="1"/>
      </rPr>
      <t>Ghi chú</t>
    </r>
    <r>
      <rPr>
        <i/>
        <sz val="12"/>
        <rFont val="Times New Roman"/>
        <family val="1"/>
      </rPr>
      <t>: (1) Theo quy định tại Điều 7, Điều 11 Luật NSNN, ngân sách huyện không có thu từ quỹ dự trữ tài chính, bội chi NSĐP.</t>
    </r>
  </si>
  <si>
    <t xml:space="preserve">        (2) Ngân sách xã không có nhiệm vụ chi bổ sung cho ngân sách cấp dưới.</t>
  </si>
  <si>
    <t xml:space="preserve">        (3) Đối với các chỉ tiêu thu NSĐP, so sánh dự toán năm kế hoạch với ước thực hiện năm hiện hành. </t>
  </si>
  <si>
    <t xml:space="preserve">              Đối với các chỉ tiêu chi NSĐP, so sánh dự toán năm kế hoạch với dự toán năm hiện hành.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</si>
</sst>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.VnTime"/>
    </font>
    <font>
      <sz val="12"/>
      <name val=".VnTime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4"/>
      <name val="Times New Romanh"/>
    </font>
    <font>
      <b/>
      <sz val="14"/>
      <name val="Times New Roman"/>
      <family val="1"/>
      <charset val="163"/>
    </font>
    <font>
      <sz val="14"/>
      <name val="Times New Roman"/>
      <family val="1"/>
      <charset val="163"/>
    </font>
    <font>
      <b/>
      <u/>
      <sz val="14"/>
      <name val="Times New Roman"/>
      <family val="1"/>
    </font>
    <font>
      <b/>
      <u/>
      <sz val="14"/>
      <name val="Times New Roman"/>
      <family val="1"/>
      <charset val="163"/>
    </font>
    <font>
      <i/>
      <sz val="12"/>
      <name val="Times New Roman"/>
      <family val="1"/>
    </font>
    <font>
      <b/>
      <i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Continuous"/>
    </xf>
    <xf numFmtId="0" fontId="8" fillId="0" borderId="0" xfId="1" applyFont="1" applyAlignment="1">
      <alignment horizontal="center" vertical="center"/>
    </xf>
    <xf numFmtId="0" fontId="5" fillId="0" borderId="0" xfId="0" quotePrefix="1" applyFont="1" applyAlignment="1">
      <alignment horizontal="centerContinuous"/>
    </xf>
    <xf numFmtId="0" fontId="9" fillId="0" borderId="0" xfId="0" applyFont="1" applyAlignment="1">
      <alignment horizontal="left"/>
    </xf>
    <xf numFmtId="0" fontId="10" fillId="0" borderId="0" xfId="0" applyFont="1"/>
    <xf numFmtId="0" fontId="8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Continuous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justify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3" fontId="10" fillId="0" borderId="7" xfId="0" applyNumberFormat="1" applyFont="1" applyBorder="1"/>
    <xf numFmtId="3" fontId="12" fillId="0" borderId="2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justify" vertical="center" wrapText="1"/>
    </xf>
    <xf numFmtId="3" fontId="13" fillId="0" borderId="2" xfId="0" applyNumberFormat="1" applyFont="1" applyBorder="1" applyAlignment="1">
      <alignment horizontal="right" vertical="center" wrapText="1"/>
    </xf>
    <xf numFmtId="3" fontId="14" fillId="0" borderId="7" xfId="0" applyNumberFormat="1" applyFont="1" applyBorder="1"/>
    <xf numFmtId="0" fontId="10" fillId="0" borderId="2" xfId="0" quotePrefix="1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3" fontId="14" fillId="0" borderId="2" xfId="0" applyNumberFormat="1" applyFont="1" applyFill="1" applyBorder="1" applyAlignment="1">
      <alignment horizontal="right" vertical="center" wrapText="1"/>
    </xf>
    <xf numFmtId="3" fontId="15" fillId="0" borderId="2" xfId="0" applyNumberFormat="1" applyFont="1" applyFill="1" applyBorder="1" applyAlignment="1">
      <alignment horizontal="right" vertical="center" wrapText="1"/>
    </xf>
    <xf numFmtId="0" fontId="10" fillId="0" borderId="0" xfId="0" applyFont="1" applyFill="1"/>
    <xf numFmtId="3" fontId="14" fillId="0" borderId="7" xfId="0" applyNumberFormat="1" applyFont="1" applyFill="1" applyBorder="1"/>
    <xf numFmtId="3" fontId="5" fillId="0" borderId="2" xfId="0" applyNumberFormat="1" applyFont="1" applyFill="1" applyBorder="1" applyAlignment="1">
      <alignment horizontal="right" vertical="center" wrapText="1"/>
    </xf>
    <xf numFmtId="3" fontId="12" fillId="0" borderId="2" xfId="0" applyNumberFormat="1" applyFont="1" applyFill="1" applyBorder="1" applyAlignment="1">
      <alignment horizontal="right" vertical="center" wrapText="1"/>
    </xf>
    <xf numFmtId="0" fontId="10" fillId="0" borderId="8" xfId="0" applyFont="1" applyBorder="1" applyAlignment="1">
      <alignment horizontal="center"/>
    </xf>
    <xf numFmtId="0" fontId="10" fillId="0" borderId="9" xfId="0" applyFont="1" applyBorder="1"/>
    <xf numFmtId="0" fontId="10" fillId="0" borderId="8" xfId="0" quotePrefix="1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1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37" Type="http://schemas.openxmlformats.org/officeDocument/2006/relationships/customXml" Target="../customXml/item3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externalLink" Target="externalLinks/externalLink229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customXml" Target="../customXml/item2.xml"/><Relationship Id="rId26" Type="http://schemas.openxmlformats.org/officeDocument/2006/relationships/externalLink" Target="externalLinks/externalLink25.xml"/><Relationship Id="rId231" Type="http://schemas.openxmlformats.org/officeDocument/2006/relationships/theme" Target="theme/theme1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styles" Target="styles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sharedStrings" Target="sharedStrings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1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179" Type="http://schemas.openxmlformats.org/officeDocument/2006/relationships/externalLink" Target="externalLinks/externalLink1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</xdr:row>
      <xdr:rowOff>28575</xdr:rowOff>
    </xdr:from>
    <xdr:to>
      <xdr:col>1</xdr:col>
      <xdr:colOff>659729</xdr:colOff>
      <xdr:row>2</xdr:row>
      <xdr:rowOff>28575</xdr:rowOff>
    </xdr:to>
    <xdr:cxnSp macro="">
      <xdr:nvCxnSpPr>
        <xdr:cNvPr id="2" name="Straight Connector 1"/>
        <xdr:cNvCxnSpPr/>
      </xdr:nvCxnSpPr>
      <xdr:spPr>
        <a:xfrm>
          <a:off x="409575" y="447675"/>
          <a:ext cx="6883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TONG%20HOP%20DU%20TOAN%202019%20(SO%20SAU%20THAO%20LUAN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DU%20TOAN%202019%2034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>
        <row r="19">
          <cell r="D19">
            <v>2114837</v>
          </cell>
        </row>
      </sheetData>
      <sheetData sheetId="1"/>
      <sheetData sheetId="2"/>
      <sheetData sheetId="3">
        <row r="5">
          <cell r="A5" t="str">
            <v>(Dự toán đã được Hội đồng nhân dân tỉnh quyết định)</v>
          </cell>
        </row>
        <row r="11">
          <cell r="D11">
            <v>3994095</v>
          </cell>
        </row>
        <row r="15">
          <cell r="D15">
            <v>3196428</v>
          </cell>
          <cell r="E15">
            <v>3196428</v>
          </cell>
        </row>
        <row r="16">
          <cell r="D16">
            <v>201849</v>
          </cell>
          <cell r="E16">
            <v>254529</v>
          </cell>
        </row>
        <row r="19">
          <cell r="D19">
            <v>77337</v>
          </cell>
          <cell r="E19">
            <v>95006</v>
          </cell>
        </row>
        <row r="20">
          <cell r="E20">
            <v>64000</v>
          </cell>
        </row>
      </sheetData>
      <sheetData sheetId="4"/>
      <sheetData sheetId="5"/>
      <sheetData sheetId="6">
        <row r="10">
          <cell r="D10">
            <v>5928285.1223151293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Đ1010-2017 (xã khó khăn)"/>
      <sheetName val="SO THU"/>
      <sheetName val="Tăng, giảm thu"/>
      <sheetName val="THU CHI CAC HUYEN"/>
      <sheetName val="CÂN ĐỐI CHI"/>
      <sheetName val="tong hop chi 2018"/>
      <sheetName val="DSo"/>
      <sheetName val="HC-PL-H_X"/>
      <sheetName val="TH HUYEN"/>
      <sheetName val="TH CHI TX"/>
      <sheetName val="TP. CM"/>
      <sheetName val="TB"/>
      <sheetName val="UM"/>
      <sheetName val="TVT"/>
      <sheetName val="CN"/>
      <sheetName val="PT"/>
      <sheetName val="ĐD"/>
      <sheetName val="NC"/>
      <sheetName val="NH"/>
    </sheetNames>
    <sheetDataSet>
      <sheetData sheetId="0"/>
      <sheetData sheetId="1">
        <row r="38">
          <cell r="F38">
            <v>156200</v>
          </cell>
        </row>
      </sheetData>
      <sheetData sheetId="2">
        <row r="6">
          <cell r="K6">
            <v>3499742</v>
          </cell>
        </row>
        <row r="7">
          <cell r="K7">
            <v>643610</v>
          </cell>
        </row>
      </sheetData>
      <sheetData sheetId="3"/>
      <sheetData sheetId="4">
        <row r="7">
          <cell r="O7">
            <v>3767965.5450554993</v>
          </cell>
        </row>
      </sheetData>
      <sheetData sheetId="5">
        <row r="14">
          <cell r="P14">
            <v>304913.83173078258</v>
          </cell>
        </row>
      </sheetData>
      <sheetData sheetId="6"/>
      <sheetData sheetId="7"/>
      <sheetData sheetId="8">
        <row r="8">
          <cell r="J8">
            <v>12209.49826017373</v>
          </cell>
        </row>
        <row r="17">
          <cell r="Z17">
            <v>2717509.2510403618</v>
          </cell>
          <cell r="AA17">
            <v>168143.3864895665</v>
          </cell>
          <cell r="AB17">
            <v>238702.90752557144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"/>
      <sheetName val="29.2"/>
      <sheetName val="30"/>
      <sheetName val="31"/>
      <sheetName val="32"/>
      <sheetName val="33-SKHĐT"/>
      <sheetName val="34-SKHĐT"/>
      <sheetName val="54-02"/>
      <sheetName val="54-3"/>
      <sheetName val="29.2 PA 2"/>
      <sheetName val="15.1  LUONG gui Bộ"/>
      <sheetName val="Bieu 2a-tổng hợp"/>
      <sheetName val="Thuc hien muc tieu 2018"/>
      <sheetName val="15.1 nhap"/>
    </sheetNames>
    <sheetDataSet>
      <sheetData sheetId="0"/>
      <sheetData sheetId="1">
        <row r="17">
          <cell r="G17">
            <v>1522095</v>
          </cell>
        </row>
        <row r="23">
          <cell r="G23">
            <v>145290</v>
          </cell>
        </row>
        <row r="25">
          <cell r="G25">
            <v>1776646</v>
          </cell>
        </row>
        <row r="26">
          <cell r="G26">
            <v>21000</v>
          </cell>
        </row>
      </sheetData>
      <sheetData sheetId="2"/>
      <sheetData sheetId="3">
        <row r="11">
          <cell r="E11">
            <v>1345500</v>
          </cell>
        </row>
      </sheetData>
      <sheetData sheetId="4">
        <row r="53">
          <cell r="F53">
            <v>186410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8"/>
  <sheetViews>
    <sheetView tabSelected="1" topLeftCell="A16" zoomScaleNormal="100" workbookViewId="0">
      <selection activeCell="E24" sqref="E24:E25"/>
    </sheetView>
  </sheetViews>
  <sheetFormatPr defaultColWidth="9" defaultRowHeight="15.75"/>
  <cols>
    <col min="1" max="1" width="5.109375" style="10" customWidth="1"/>
    <col min="2" max="2" width="57.33203125" style="10" customWidth="1"/>
    <col min="3" max="4" width="11.109375" style="10" hidden="1" customWidth="1"/>
    <col min="5" max="5" width="19.88671875" style="10" customWidth="1"/>
    <col min="6" max="6" width="9" style="10"/>
    <col min="7" max="11" width="11.6640625" style="10" customWidth="1"/>
    <col min="12" max="16384" width="9" style="10"/>
  </cols>
  <sheetData>
    <row r="1" spans="1:11" s="5" customFormat="1" ht="17.100000000000001" customHeight="1">
      <c r="A1" s="1" t="s">
        <v>0</v>
      </c>
      <c r="B1" s="2"/>
      <c r="C1" s="3"/>
      <c r="D1" s="4" t="s">
        <v>1</v>
      </c>
      <c r="E1" s="4"/>
      <c r="G1" s="3"/>
      <c r="H1" s="3"/>
      <c r="I1" s="3"/>
      <c r="J1" s="6" t="s">
        <v>2</v>
      </c>
      <c r="K1" s="6"/>
    </row>
    <row r="2" spans="1:11" s="5" customFormat="1" ht="17.100000000000001" customHeight="1">
      <c r="A2" s="1" t="s">
        <v>3</v>
      </c>
      <c r="B2" s="2"/>
      <c r="C2" s="3"/>
      <c r="D2" s="3"/>
      <c r="E2" s="3"/>
      <c r="G2" s="3"/>
      <c r="H2" s="3"/>
      <c r="I2" s="3"/>
      <c r="J2" s="7"/>
      <c r="K2" s="7"/>
    </row>
    <row r="3" spans="1:11" ht="12" customHeight="1">
      <c r="A3" s="8"/>
      <c r="B3" s="8"/>
      <c r="C3" s="9"/>
      <c r="D3" s="9"/>
      <c r="E3" s="9"/>
      <c r="G3" s="9"/>
      <c r="H3" s="9"/>
      <c r="I3" s="9"/>
      <c r="J3" s="9"/>
      <c r="K3" s="9"/>
    </row>
    <row r="4" spans="1:11" ht="38.25" customHeight="1">
      <c r="A4" s="11" t="s">
        <v>4</v>
      </c>
      <c r="B4" s="12"/>
      <c r="C4" s="12"/>
      <c r="D4" s="12"/>
      <c r="E4" s="12"/>
      <c r="G4" s="13"/>
      <c r="H4" s="13"/>
      <c r="I4" s="13"/>
      <c r="J4" s="13"/>
      <c r="K4" s="13"/>
    </row>
    <row r="5" spans="1:11" ht="18.75" customHeight="1">
      <c r="A5" s="14" t="str">
        <f>'[1]Bieu so 46'!A5:E5</f>
        <v>(Dự toán đã được Hội đồng nhân dân tỉnh quyết định)</v>
      </c>
      <c r="B5" s="14"/>
      <c r="C5" s="14"/>
      <c r="D5" s="14"/>
      <c r="E5" s="14"/>
      <c r="G5" s="9"/>
      <c r="H5" s="9"/>
      <c r="I5" s="9"/>
      <c r="J5" s="9"/>
      <c r="K5" s="9"/>
    </row>
    <row r="6" spans="1:11" ht="10.5" customHeight="1">
      <c r="A6" s="15"/>
      <c r="B6" s="15"/>
      <c r="C6" s="9"/>
      <c r="D6" s="9"/>
      <c r="E6" s="9"/>
      <c r="G6" s="9"/>
      <c r="H6" s="9"/>
      <c r="I6" s="9"/>
      <c r="J6" s="9"/>
      <c r="K6" s="9"/>
    </row>
    <row r="7" spans="1:11" ht="18.75" customHeight="1" thickBot="1">
      <c r="A7" s="16"/>
      <c r="B7" s="16"/>
      <c r="C7" s="17"/>
      <c r="D7" s="17"/>
      <c r="E7" s="18" t="s">
        <v>5</v>
      </c>
      <c r="G7" s="17"/>
      <c r="H7" s="17"/>
      <c r="I7" s="17"/>
      <c r="J7" s="19" t="s">
        <v>5</v>
      </c>
      <c r="K7" s="19"/>
    </row>
    <row r="8" spans="1:11" s="5" customFormat="1" ht="21.95" customHeight="1">
      <c r="A8" s="20" t="s">
        <v>6</v>
      </c>
      <c r="B8" s="21" t="s">
        <v>7</v>
      </c>
      <c r="C8" s="22" t="s">
        <v>8</v>
      </c>
      <c r="D8" s="22" t="s">
        <v>9</v>
      </c>
      <c r="E8" s="20" t="s">
        <v>10</v>
      </c>
      <c r="G8" s="23" t="s">
        <v>11</v>
      </c>
      <c r="H8" s="23" t="s">
        <v>12</v>
      </c>
      <c r="I8" s="23" t="s">
        <v>11</v>
      </c>
      <c r="J8" s="24" t="s">
        <v>13</v>
      </c>
      <c r="K8" s="24"/>
    </row>
    <row r="9" spans="1:11" s="5" customFormat="1" ht="30" customHeight="1">
      <c r="A9" s="21"/>
      <c r="B9" s="21"/>
      <c r="C9" s="25"/>
      <c r="D9" s="25"/>
      <c r="E9" s="20"/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</row>
    <row r="10" spans="1:11" s="17" customFormat="1" ht="21.95" customHeight="1">
      <c r="A10" s="27" t="s">
        <v>19</v>
      </c>
      <c r="B10" s="28" t="s">
        <v>20</v>
      </c>
      <c r="C10" s="29"/>
      <c r="D10" s="29"/>
      <c r="E10" s="29"/>
      <c r="G10" s="30"/>
      <c r="H10" s="30"/>
      <c r="I10" s="30"/>
      <c r="J10" s="30"/>
      <c r="K10" s="30"/>
    </row>
    <row r="11" spans="1:11" s="17" customFormat="1" ht="21.95" customHeight="1">
      <c r="A11" s="27" t="s">
        <v>21</v>
      </c>
      <c r="B11" s="28" t="s">
        <v>22</v>
      </c>
      <c r="C11" s="31">
        <f>C12+C13+C19+C20+C21+C22</f>
        <v>8845235.6629999988</v>
      </c>
      <c r="D11" s="31">
        <f>D12+D13+D19+D20+D21+D22</f>
        <v>9783224</v>
      </c>
      <c r="E11" s="31">
        <f>E12+E13+E19+E20+E21+E22</f>
        <v>9052641</v>
      </c>
      <c r="G11" s="30"/>
      <c r="H11" s="30"/>
      <c r="I11" s="30"/>
      <c r="J11" s="30"/>
      <c r="K11" s="30"/>
    </row>
    <row r="12" spans="1:11" s="17" customFormat="1" ht="21.95" customHeight="1">
      <c r="A12" s="32">
        <v>1</v>
      </c>
      <c r="B12" s="33" t="s">
        <v>23</v>
      </c>
      <c r="C12" s="34">
        <v>3262240</v>
      </c>
      <c r="D12" s="34">
        <v>3217960</v>
      </c>
      <c r="E12" s="34">
        <f>'[2]Tăng, giảm thu'!$K$6</f>
        <v>3499742</v>
      </c>
      <c r="G12" s="35"/>
      <c r="H12" s="35"/>
      <c r="I12" s="35"/>
      <c r="J12" s="35"/>
      <c r="K12" s="35"/>
    </row>
    <row r="13" spans="1:11" s="17" customFormat="1" ht="21.95" customHeight="1">
      <c r="A13" s="36">
        <f>A12+1</f>
        <v>2</v>
      </c>
      <c r="B13" s="33" t="s">
        <v>24</v>
      </c>
      <c r="C13" s="29">
        <f>C14+C15+C16+C17+C18</f>
        <v>5445495.6629999997</v>
      </c>
      <c r="D13" s="29">
        <f>D14+D15+D16+D17+D18</f>
        <v>5590451</v>
      </c>
      <c r="E13" s="34">
        <f>E14+E15+E16+E17+E18</f>
        <v>5531899</v>
      </c>
      <c r="G13" s="30"/>
      <c r="H13" s="30"/>
      <c r="I13" s="30"/>
      <c r="J13" s="30"/>
      <c r="K13" s="30"/>
    </row>
    <row r="14" spans="1:11" s="17" customFormat="1" ht="21.95" customHeight="1">
      <c r="A14" s="32" t="s">
        <v>25</v>
      </c>
      <c r="B14" s="33" t="s">
        <v>26</v>
      </c>
      <c r="C14" s="29">
        <v>3196428</v>
      </c>
      <c r="D14" s="29">
        <f>'[1]Bieu so 46'!D15</f>
        <v>3196428</v>
      </c>
      <c r="E14" s="34">
        <f>'[1]Bieu so 46'!E15</f>
        <v>3196428</v>
      </c>
      <c r="G14" s="30"/>
      <c r="H14" s="30"/>
      <c r="I14" s="30"/>
      <c r="J14" s="30"/>
      <c r="K14" s="30"/>
    </row>
    <row r="15" spans="1:11" s="17" customFormat="1" ht="21.95" customHeight="1">
      <c r="A15" s="36" t="s">
        <v>25</v>
      </c>
      <c r="B15" s="33" t="s">
        <v>27</v>
      </c>
      <c r="C15" s="29">
        <v>201849</v>
      </c>
      <c r="D15" s="29">
        <f>'[1]Bieu so 46'!D16</f>
        <v>201849</v>
      </c>
      <c r="E15" s="34">
        <f>'[1]Bieu so 46'!E16</f>
        <v>254529</v>
      </c>
      <c r="G15" s="30"/>
      <c r="H15" s="30"/>
      <c r="I15" s="30"/>
      <c r="J15" s="30"/>
      <c r="K15" s="30"/>
    </row>
    <row r="16" spans="1:11" s="17" customFormat="1" ht="21.95" customHeight="1">
      <c r="A16" s="32" t="s">
        <v>25</v>
      </c>
      <c r="B16" s="33" t="s">
        <v>28</v>
      </c>
      <c r="C16" s="29">
        <v>1949551</v>
      </c>
      <c r="D16" s="29">
        <f>'[1]PL12 - R'!D19</f>
        <v>2114837</v>
      </c>
      <c r="E16" s="34">
        <f>'[3]29.2'!$G$25+'[3]29.2'!$G$23</f>
        <v>1921936</v>
      </c>
      <c r="G16" s="30"/>
      <c r="H16" s="30"/>
      <c r="I16" s="30"/>
      <c r="J16" s="30"/>
      <c r="K16" s="30"/>
    </row>
    <row r="17" spans="1:11" s="17" customFormat="1" ht="21.95" customHeight="1">
      <c r="A17" s="36" t="s">
        <v>25</v>
      </c>
      <c r="B17" s="33" t="s">
        <v>29</v>
      </c>
      <c r="C17" s="29">
        <v>97667.663</v>
      </c>
      <c r="D17" s="29">
        <f>'[1]Bieu so 46'!D19</f>
        <v>77337</v>
      </c>
      <c r="E17" s="34">
        <f>'[1]Bieu so 46'!E19</f>
        <v>95006</v>
      </c>
      <c r="G17" s="30"/>
      <c r="H17" s="30"/>
      <c r="I17" s="30"/>
      <c r="J17" s="30"/>
      <c r="K17" s="30"/>
    </row>
    <row r="18" spans="1:11" s="17" customFormat="1" ht="21.95" customHeight="1">
      <c r="A18" s="36" t="s">
        <v>25</v>
      </c>
      <c r="B18" s="33" t="s">
        <v>30</v>
      </c>
      <c r="C18" s="29"/>
      <c r="D18" s="29"/>
      <c r="E18" s="34">
        <f>'[1]Bieu so 46'!E20</f>
        <v>64000</v>
      </c>
      <c r="G18" s="30"/>
      <c r="H18" s="30"/>
      <c r="I18" s="30"/>
      <c r="J18" s="30"/>
      <c r="K18" s="30"/>
    </row>
    <row r="19" spans="1:11" s="17" customFormat="1" ht="21.95" customHeight="1">
      <c r="A19" s="36">
        <f>A13+1</f>
        <v>3</v>
      </c>
      <c r="B19" s="33" t="s">
        <v>31</v>
      </c>
      <c r="C19" s="29">
        <v>0</v>
      </c>
      <c r="D19" s="29">
        <v>0</v>
      </c>
      <c r="E19" s="34">
        <v>0</v>
      </c>
      <c r="G19" s="30"/>
      <c r="H19" s="30"/>
      <c r="I19" s="30"/>
      <c r="J19" s="30"/>
      <c r="K19" s="30"/>
    </row>
    <row r="20" spans="1:11" s="17" customFormat="1" ht="21.95" customHeight="1">
      <c r="A20" s="36">
        <f>A19+1</f>
        <v>4</v>
      </c>
      <c r="B20" s="33" t="s">
        <v>32</v>
      </c>
      <c r="C20" s="29"/>
      <c r="D20" s="29">
        <v>106382</v>
      </c>
      <c r="E20" s="34"/>
      <c r="G20" s="30">
        <f>D11-D23</f>
        <v>0</v>
      </c>
      <c r="H20" s="30"/>
      <c r="I20" s="30"/>
      <c r="J20" s="30"/>
      <c r="K20" s="30"/>
    </row>
    <row r="21" spans="1:11" s="17" customFormat="1" ht="21.95" customHeight="1">
      <c r="A21" s="36">
        <f>A20+1</f>
        <v>5</v>
      </c>
      <c r="B21" s="33" t="s">
        <v>33</v>
      </c>
      <c r="C21" s="29"/>
      <c r="D21" s="29">
        <v>868431</v>
      </c>
      <c r="E21" s="34"/>
      <c r="G21" s="30"/>
      <c r="H21" s="30"/>
      <c r="I21" s="30"/>
      <c r="J21" s="30"/>
      <c r="K21" s="30"/>
    </row>
    <row r="22" spans="1:11" s="17" customFormat="1" ht="21.95" customHeight="1">
      <c r="A22" s="36">
        <v>6</v>
      </c>
      <c r="B22" s="33" t="s">
        <v>34</v>
      </c>
      <c r="C22" s="29">
        <v>137500</v>
      </c>
      <c r="D22" s="29">
        <v>0</v>
      </c>
      <c r="E22" s="34">
        <f>'[3]29.2'!$G$26</f>
        <v>21000</v>
      </c>
      <c r="G22" s="30"/>
      <c r="H22" s="30"/>
      <c r="I22" s="30"/>
      <c r="J22" s="30"/>
      <c r="K22" s="30"/>
    </row>
    <row r="23" spans="1:11" s="17" customFormat="1" ht="21.95" customHeight="1">
      <c r="A23" s="27" t="s">
        <v>35</v>
      </c>
      <c r="B23" s="28" t="s">
        <v>36</v>
      </c>
      <c r="C23" s="31">
        <f>C24+C25+C28</f>
        <v>8845235.662784189</v>
      </c>
      <c r="D23" s="31">
        <f>D24+D25+D28</f>
        <v>9783224</v>
      </c>
      <c r="E23" s="31">
        <f>E24+E25+E28</f>
        <v>9052640.6673706286</v>
      </c>
      <c r="G23" s="30"/>
      <c r="H23" s="30"/>
      <c r="I23" s="30"/>
      <c r="J23" s="30"/>
      <c r="K23" s="30"/>
    </row>
    <row r="24" spans="1:11" s="17" customFormat="1" ht="21.95" customHeight="1">
      <c r="A24" s="32">
        <v>1</v>
      </c>
      <c r="B24" s="33" t="s">
        <v>37</v>
      </c>
      <c r="C24" s="29">
        <v>5980666.1304940116</v>
      </c>
      <c r="D24" s="29">
        <v>6151446</v>
      </c>
      <c r="E24" s="34">
        <f>'[1]Bieu so 49'!D10</f>
        <v>5928285.1223151293</v>
      </c>
      <c r="G24" s="30">
        <f>D11-D23</f>
        <v>0</v>
      </c>
      <c r="H24" s="30"/>
      <c r="I24" s="30"/>
      <c r="J24" s="30"/>
      <c r="K24" s="30"/>
    </row>
    <row r="25" spans="1:11" s="17" customFormat="1" ht="21.95" customHeight="1">
      <c r="A25" s="36">
        <f>A24+1</f>
        <v>2</v>
      </c>
      <c r="B25" s="33" t="s">
        <v>38</v>
      </c>
      <c r="C25" s="29">
        <v>2864569.5322901774</v>
      </c>
      <c r="D25" s="29">
        <f>D26+D27</f>
        <v>3631778</v>
      </c>
      <c r="E25" s="34">
        <f>E26+E27</f>
        <v>3124355.5450554998</v>
      </c>
      <c r="G25" s="30"/>
      <c r="H25" s="30"/>
      <c r="I25" s="30"/>
      <c r="J25" s="30"/>
      <c r="K25" s="30"/>
    </row>
    <row r="26" spans="1:11" s="17" customFormat="1" ht="21.95" customHeight="1">
      <c r="A26" s="36" t="s">
        <v>25</v>
      </c>
      <c r="B26" s="33" t="s">
        <v>39</v>
      </c>
      <c r="C26" s="29">
        <v>2463207</v>
      </c>
      <c r="D26" s="29">
        <f>C26</f>
        <v>2463207</v>
      </c>
      <c r="E26" s="34">
        <f>'[2]TH HUYEN'!$Z$17+'[2]TH HUYEN'!$AA$17</f>
        <v>2885652.6375299282</v>
      </c>
      <c r="G26" s="30"/>
      <c r="H26" s="30"/>
      <c r="I26" s="30"/>
      <c r="J26" s="30"/>
      <c r="K26" s="30"/>
    </row>
    <row r="27" spans="1:11" s="17" customFormat="1" ht="21.95" customHeight="1">
      <c r="A27" s="36" t="s">
        <v>25</v>
      </c>
      <c r="B27" s="33" t="s">
        <v>40</v>
      </c>
      <c r="C27" s="29">
        <v>401362.53229017736</v>
      </c>
      <c r="D27" s="29">
        <v>1168571</v>
      </c>
      <c r="E27" s="34">
        <f>'[2]TH HUYEN'!$AB$17</f>
        <v>238702.90752557144</v>
      </c>
      <c r="G27" s="30"/>
      <c r="H27" s="30"/>
      <c r="I27" s="30"/>
      <c r="J27" s="30"/>
      <c r="K27" s="30"/>
    </row>
    <row r="28" spans="1:11" s="17" customFormat="1" ht="21.95" customHeight="1">
      <c r="A28" s="36">
        <f>A25+1</f>
        <v>3</v>
      </c>
      <c r="B28" s="33" t="s">
        <v>41</v>
      </c>
      <c r="C28" s="29">
        <v>0</v>
      </c>
      <c r="D28" s="29">
        <v>0</v>
      </c>
      <c r="E28" s="34">
        <v>0</v>
      </c>
      <c r="G28" s="30"/>
      <c r="H28" s="30"/>
      <c r="I28" s="30"/>
      <c r="J28" s="30"/>
      <c r="K28" s="30"/>
    </row>
    <row r="29" spans="1:11" s="40" customFormat="1" ht="21.95" customHeight="1">
      <c r="A29" s="27" t="s">
        <v>42</v>
      </c>
      <c r="B29" s="37" t="s">
        <v>43</v>
      </c>
      <c r="C29" s="38"/>
      <c r="D29" s="38"/>
      <c r="E29" s="39"/>
      <c r="F29" s="40" t="s">
        <v>44</v>
      </c>
      <c r="G29" s="41"/>
      <c r="H29" s="41"/>
      <c r="I29" s="41"/>
      <c r="J29" s="41"/>
      <c r="K29" s="41"/>
    </row>
    <row r="30" spans="1:11" s="40" customFormat="1" ht="21.95" customHeight="1">
      <c r="A30" s="27" t="s">
        <v>21</v>
      </c>
      <c r="B30" s="28" t="s">
        <v>22</v>
      </c>
      <c r="C30" s="42">
        <f>C31+C32+C35+C36</f>
        <v>3524329.5322901774</v>
      </c>
      <c r="D30" s="42">
        <f>D31+D32+D35+D36</f>
        <v>4724102</v>
      </c>
      <c r="E30" s="43">
        <f>E31+E32+E35+E36</f>
        <v>3767965.5450554998</v>
      </c>
      <c r="F30" s="40" t="s">
        <v>45</v>
      </c>
      <c r="G30" s="41"/>
      <c r="H30" s="41"/>
      <c r="I30" s="41"/>
      <c r="J30" s="41"/>
      <c r="K30" s="41"/>
    </row>
    <row r="31" spans="1:11" s="17" customFormat="1" ht="21.95" customHeight="1">
      <c r="A31" s="32">
        <v>1</v>
      </c>
      <c r="B31" s="33" t="s">
        <v>23</v>
      </c>
      <c r="C31" s="29">
        <v>659760</v>
      </c>
      <c r="D31" s="29">
        <f>'[1]Bieu so 46'!D11-'Bieu so 47'!D12</f>
        <v>776135</v>
      </c>
      <c r="E31" s="34">
        <f>'[2]Tăng, giảm thu'!$K$7</f>
        <v>643610</v>
      </c>
      <c r="G31" s="30"/>
      <c r="H31" s="30"/>
      <c r="I31" s="30"/>
      <c r="J31" s="30"/>
      <c r="K31" s="30"/>
    </row>
    <row r="32" spans="1:11" s="17" customFormat="1" ht="21.95" customHeight="1">
      <c r="A32" s="36">
        <f>A31+1</f>
        <v>2</v>
      </c>
      <c r="B32" s="33" t="s">
        <v>46</v>
      </c>
      <c r="C32" s="29">
        <f>C33+C34</f>
        <v>2864569.5322901774</v>
      </c>
      <c r="D32" s="29">
        <f>D33+D34</f>
        <v>3631778</v>
      </c>
      <c r="E32" s="34">
        <f>E33+E34</f>
        <v>3124355.5450554998</v>
      </c>
      <c r="G32" s="30"/>
      <c r="H32" s="30"/>
      <c r="I32" s="30"/>
      <c r="J32" s="30"/>
      <c r="K32" s="30"/>
    </row>
    <row r="33" spans="1:11" s="17" customFormat="1" ht="21.95" customHeight="1">
      <c r="A33" s="36" t="s">
        <v>25</v>
      </c>
      <c r="B33" s="33" t="s">
        <v>26</v>
      </c>
      <c r="C33" s="29">
        <f t="shared" ref="C33:E34" si="0">C26</f>
        <v>2463207</v>
      </c>
      <c r="D33" s="29">
        <f t="shared" si="0"/>
        <v>2463207</v>
      </c>
      <c r="E33" s="34">
        <f t="shared" si="0"/>
        <v>2885652.6375299282</v>
      </c>
      <c r="G33" s="30"/>
      <c r="H33" s="30"/>
      <c r="I33" s="30"/>
      <c r="J33" s="30"/>
      <c r="K33" s="30"/>
    </row>
    <row r="34" spans="1:11" s="17" customFormat="1" ht="21.95" customHeight="1">
      <c r="A34" s="36" t="s">
        <v>25</v>
      </c>
      <c r="B34" s="33" t="s">
        <v>28</v>
      </c>
      <c r="C34" s="29">
        <f t="shared" si="0"/>
        <v>401362.53229017736</v>
      </c>
      <c r="D34" s="29">
        <f t="shared" si="0"/>
        <v>1168571</v>
      </c>
      <c r="E34" s="34">
        <f t="shared" si="0"/>
        <v>238702.90752557144</v>
      </c>
      <c r="G34" s="30"/>
      <c r="H34" s="30"/>
      <c r="I34" s="30"/>
      <c r="J34" s="30"/>
      <c r="K34" s="30"/>
    </row>
    <row r="35" spans="1:11" s="17" customFormat="1" ht="21.95" customHeight="1">
      <c r="A35" s="36">
        <f>A32+1</f>
        <v>3</v>
      </c>
      <c r="B35" s="33" t="s">
        <v>32</v>
      </c>
      <c r="C35" s="29">
        <v>0</v>
      </c>
      <c r="D35" s="29">
        <v>108400</v>
      </c>
      <c r="E35" s="34">
        <v>0</v>
      </c>
      <c r="G35" s="30"/>
      <c r="H35" s="30"/>
      <c r="I35" s="30"/>
      <c r="J35" s="30"/>
      <c r="K35" s="30"/>
    </row>
    <row r="36" spans="1:11" s="17" customFormat="1" ht="21.95" customHeight="1">
      <c r="A36" s="36">
        <f>A35+1</f>
        <v>4</v>
      </c>
      <c r="B36" s="33" t="s">
        <v>33</v>
      </c>
      <c r="C36" s="29">
        <v>0</v>
      </c>
      <c r="D36" s="29">
        <v>207789</v>
      </c>
      <c r="E36" s="34">
        <v>0</v>
      </c>
      <c r="G36" s="30"/>
      <c r="H36" s="30"/>
      <c r="I36" s="30"/>
      <c r="J36" s="30"/>
      <c r="K36" s="30"/>
    </row>
    <row r="37" spans="1:11" s="17" customFormat="1" ht="21.95" customHeight="1">
      <c r="A37" s="27" t="s">
        <v>35</v>
      </c>
      <c r="B37" s="28" t="s">
        <v>36</v>
      </c>
      <c r="C37" s="31">
        <v>3524329.5322901774</v>
      </c>
      <c r="D37" s="31">
        <f>D30</f>
        <v>4724102</v>
      </c>
      <c r="E37" s="31">
        <f>'[2]CÂN ĐỐI CHI'!$O$7</f>
        <v>3767965.5450554993</v>
      </c>
      <c r="G37" s="30"/>
      <c r="H37" s="30"/>
      <c r="I37" s="30"/>
      <c r="J37" s="30"/>
      <c r="K37" s="30"/>
    </row>
    <row r="38" spans="1:11" s="17" customFormat="1" ht="23.25" hidden="1" customHeight="1">
      <c r="A38" s="44">
        <v>1</v>
      </c>
      <c r="B38" s="45" t="s">
        <v>47</v>
      </c>
      <c r="C38" s="30"/>
      <c r="D38" s="30"/>
      <c r="E38" s="30"/>
      <c r="G38" s="30"/>
      <c r="H38" s="30"/>
      <c r="I38" s="30"/>
      <c r="J38" s="30"/>
      <c r="K38" s="30"/>
    </row>
    <row r="39" spans="1:11" s="17" customFormat="1" ht="23.25" hidden="1" customHeight="1">
      <c r="A39" s="46">
        <f>A38+1</f>
        <v>2</v>
      </c>
      <c r="B39" s="45" t="s">
        <v>48</v>
      </c>
      <c r="C39" s="30">
        <f>C40+C41</f>
        <v>0</v>
      </c>
      <c r="D39" s="30">
        <f>D40+D41</f>
        <v>0</v>
      </c>
      <c r="E39" s="30">
        <f>E40+E41</f>
        <v>0</v>
      </c>
      <c r="G39" s="30"/>
      <c r="H39" s="30"/>
      <c r="I39" s="30"/>
      <c r="J39" s="30"/>
      <c r="K39" s="30"/>
    </row>
    <row r="40" spans="1:11" s="17" customFormat="1" ht="23.25" hidden="1" customHeight="1">
      <c r="A40" s="44" t="s">
        <v>25</v>
      </c>
      <c r="B40" s="45" t="s">
        <v>39</v>
      </c>
      <c r="C40" s="30"/>
      <c r="D40" s="30"/>
      <c r="E40" s="30"/>
      <c r="G40" s="30"/>
      <c r="H40" s="30"/>
      <c r="I40" s="30"/>
      <c r="J40" s="30"/>
      <c r="K40" s="30"/>
    </row>
    <row r="41" spans="1:11" s="17" customFormat="1" ht="23.25" hidden="1" customHeight="1">
      <c r="A41" s="44" t="s">
        <v>25</v>
      </c>
      <c r="B41" s="45" t="s">
        <v>40</v>
      </c>
      <c r="C41" s="30"/>
      <c r="D41" s="30"/>
      <c r="E41" s="30"/>
      <c r="G41" s="30"/>
      <c r="H41" s="30"/>
      <c r="I41" s="30"/>
      <c r="J41" s="30"/>
      <c r="K41" s="30"/>
    </row>
    <row r="42" spans="1:11" s="17" customFormat="1" ht="23.25" hidden="1" customHeight="1">
      <c r="A42" s="46">
        <f>A39+1</f>
        <v>3</v>
      </c>
      <c r="B42" s="45" t="s">
        <v>41</v>
      </c>
      <c r="C42" s="30"/>
      <c r="D42" s="30"/>
      <c r="E42" s="30"/>
      <c r="G42" s="30"/>
      <c r="H42" s="30"/>
      <c r="I42" s="30"/>
      <c r="J42" s="30"/>
      <c r="K42" s="30"/>
    </row>
    <row r="43" spans="1:11" ht="15.95" hidden="1" customHeight="1">
      <c r="A43" s="47"/>
      <c r="B43" s="48"/>
      <c r="C43" s="49"/>
      <c r="D43" s="49"/>
      <c r="E43" s="49"/>
      <c r="G43" s="49"/>
      <c r="H43" s="49"/>
      <c r="I43" s="49"/>
      <c r="J43" s="49"/>
      <c r="K43" s="49"/>
    </row>
    <row r="44" spans="1:11" ht="23.25" hidden="1" customHeight="1">
      <c r="A44" s="50" t="s">
        <v>49</v>
      </c>
      <c r="B44" s="50"/>
    </row>
    <row r="45" spans="1:11" ht="15.75" hidden="1" customHeight="1">
      <c r="B45" s="51" t="s">
        <v>50</v>
      </c>
      <c r="C45" s="51"/>
      <c r="D45" s="51"/>
      <c r="E45" s="51"/>
    </row>
    <row r="46" spans="1:11" ht="15.75" hidden="1" customHeight="1">
      <c r="B46" s="51" t="s">
        <v>51</v>
      </c>
      <c r="C46" s="51"/>
      <c r="D46" s="51"/>
      <c r="E46" s="51"/>
    </row>
    <row r="47" spans="1:11" ht="15.75" hidden="1" customHeight="1">
      <c r="B47" s="51" t="s">
        <v>52</v>
      </c>
      <c r="C47" s="51"/>
      <c r="D47" s="51"/>
      <c r="E47" s="51"/>
    </row>
    <row r="48" spans="1:11" ht="11.25" customHeight="1">
      <c r="A48" s="17"/>
      <c r="B48" s="17"/>
      <c r="C48" s="17"/>
      <c r="D48" s="17"/>
      <c r="E48" s="17"/>
      <c r="G48" s="17"/>
      <c r="H48" s="17"/>
      <c r="I48" s="17"/>
      <c r="J48" s="17"/>
      <c r="K48" s="17"/>
    </row>
    <row r="49" spans="1:11" ht="18.75">
      <c r="A49" s="17"/>
      <c r="B49" s="17"/>
      <c r="C49" s="17"/>
      <c r="D49" s="17"/>
      <c r="E49" s="17"/>
      <c r="G49" s="17"/>
      <c r="H49" s="17"/>
      <c r="I49" s="17"/>
      <c r="J49" s="17"/>
      <c r="K49" s="17"/>
    </row>
    <row r="50" spans="1:11" ht="18.75">
      <c r="A50" s="17"/>
      <c r="B50" s="17"/>
      <c r="C50" s="17"/>
      <c r="D50" s="17"/>
      <c r="E50" s="17"/>
      <c r="G50" s="17"/>
      <c r="H50" s="17"/>
      <c r="I50" s="17"/>
      <c r="J50" s="17"/>
      <c r="K50" s="17"/>
    </row>
    <row r="51" spans="1:11" ht="18.75">
      <c r="A51" s="17"/>
      <c r="B51" s="17"/>
      <c r="C51" s="17"/>
      <c r="D51" s="17"/>
      <c r="E51" s="17"/>
      <c r="G51" s="17"/>
      <c r="H51" s="17"/>
      <c r="I51" s="17"/>
      <c r="J51" s="17"/>
      <c r="K51" s="17"/>
    </row>
    <row r="52" spans="1:11" ht="18.75">
      <c r="A52" s="17"/>
      <c r="B52" s="17"/>
      <c r="C52" s="17"/>
      <c r="D52" s="17"/>
      <c r="E52" s="17"/>
      <c r="G52" s="17"/>
      <c r="H52" s="17"/>
      <c r="I52" s="17"/>
      <c r="J52" s="17"/>
      <c r="K52" s="17"/>
    </row>
    <row r="53" spans="1:11" ht="18.75">
      <c r="A53" s="17"/>
      <c r="B53" s="17"/>
      <c r="C53" s="17"/>
      <c r="D53" s="17"/>
      <c r="E53" s="17"/>
      <c r="G53" s="17"/>
      <c r="H53" s="17"/>
      <c r="I53" s="17"/>
      <c r="J53" s="17"/>
      <c r="K53" s="17"/>
    </row>
    <row r="54" spans="1:11" ht="22.5" customHeight="1">
      <c r="A54" s="17"/>
      <c r="B54" s="17"/>
      <c r="C54" s="17"/>
      <c r="D54" s="17"/>
      <c r="E54" s="17"/>
      <c r="G54" s="17"/>
      <c r="H54" s="17"/>
      <c r="I54" s="17"/>
      <c r="J54" s="17"/>
      <c r="K54" s="17"/>
    </row>
    <row r="55" spans="1:11" ht="18.75">
      <c r="A55" s="17"/>
      <c r="B55" s="17"/>
      <c r="C55" s="17"/>
      <c r="D55" s="17"/>
      <c r="E55" s="17"/>
      <c r="G55" s="17"/>
      <c r="H55" s="17"/>
      <c r="I55" s="17"/>
      <c r="J55" s="17"/>
      <c r="K55" s="17"/>
    </row>
    <row r="56" spans="1:11" ht="18.75">
      <c r="A56" s="17"/>
      <c r="B56" s="17"/>
      <c r="C56" s="17"/>
      <c r="D56" s="17"/>
      <c r="E56" s="17"/>
      <c r="G56" s="17"/>
      <c r="H56" s="17"/>
      <c r="I56" s="17"/>
      <c r="J56" s="17"/>
      <c r="K56" s="17"/>
    </row>
    <row r="57" spans="1:11" ht="18.75">
      <c r="A57" s="17"/>
      <c r="B57" s="17"/>
      <c r="C57" s="17"/>
      <c r="D57" s="17"/>
      <c r="E57" s="17"/>
      <c r="G57" s="17"/>
      <c r="H57" s="17"/>
      <c r="I57" s="17"/>
      <c r="J57" s="17"/>
      <c r="K57" s="17"/>
    </row>
    <row r="58" spans="1:11" ht="18.75">
      <c r="A58" s="17"/>
      <c r="B58" s="17"/>
      <c r="C58" s="17"/>
      <c r="D58" s="17"/>
      <c r="E58" s="17"/>
      <c r="G58" s="17"/>
      <c r="H58" s="17"/>
      <c r="I58" s="17"/>
      <c r="J58" s="17"/>
      <c r="K58" s="17"/>
    </row>
  </sheetData>
  <mergeCells count="13">
    <mergeCell ref="B45:E45"/>
    <mergeCell ref="B46:E46"/>
    <mergeCell ref="B47:E47"/>
    <mergeCell ref="D1:E1"/>
    <mergeCell ref="J1:K1"/>
    <mergeCell ref="A4:E4"/>
    <mergeCell ref="A5:E5"/>
    <mergeCell ref="J7:K7"/>
    <mergeCell ref="A8:A9"/>
    <mergeCell ref="B8:B9"/>
    <mergeCell ref="C8:C9"/>
    <mergeCell ref="D8:D9"/>
    <mergeCell ref="E8:E9"/>
  </mergeCells>
  <printOptions horizontalCentered="1"/>
  <pageMargins left="0.59055118110236227" right="0.19685039370078741" top="0.52" bottom="0.19685039370078741" header="0.19685039370078741" footer="0.23622047244094491"/>
  <pageSetup paperSize="9" fitToHeight="5" orientation="portrait" r:id="rId1"/>
  <headerFooter alignWithMargins="0">
    <oddFooter>&amp;C&amp;"Times New Roman,Regular"&amp;P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9EDA35-10EB-4451-BB52-E1AAB4709C86}"/>
</file>

<file path=customXml/itemProps2.xml><?xml version="1.0" encoding="utf-8"?>
<ds:datastoreItem xmlns:ds="http://schemas.openxmlformats.org/officeDocument/2006/customXml" ds:itemID="{800901EF-C24A-414B-A1F3-7610DB51E784}"/>
</file>

<file path=customXml/itemProps3.xml><?xml version="1.0" encoding="utf-8"?>
<ds:datastoreItem xmlns:ds="http://schemas.openxmlformats.org/officeDocument/2006/customXml" ds:itemID="{A919E18A-0C2B-436E-868A-1D04F532D6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so 47</vt:lpstr>
      <vt:lpstr>'Bieu so 47'!Print_Titles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2020-06-10T01:23:02Z</dcterms:created>
  <dcterms:modified xsi:type="dcterms:W3CDTF">2020-06-10T01:23:24Z</dcterms:modified>
</cp:coreProperties>
</file>