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4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</externalReferences>
  <definedNames>
    <definedName name="\0">'[3]PNT-QUOT-#3'!#REF!</definedName>
    <definedName name="\c">'[4]FUC-01'!#REF!</definedName>
    <definedName name="\d">'[5]??-BLDG'!#REF!</definedName>
    <definedName name="\e">'[5]??-BLDG'!#REF!</definedName>
    <definedName name="\f">'[5]??-BLDG'!#REF!</definedName>
    <definedName name="\g">'[5]??-BLDG'!#REF!</definedName>
    <definedName name="\h">'[5]??-BLDG'!#REF!</definedName>
    <definedName name="\i">'[5]??-BLDG'!#REF!</definedName>
    <definedName name="\j">'[5]??-BLDG'!#REF!</definedName>
    <definedName name="\k">'[5]??-BLDG'!#REF!</definedName>
    <definedName name="\l">'[5]??-BLDG'!#REF!</definedName>
    <definedName name="\m">'[5]??-BLDG'!#REF!</definedName>
    <definedName name="\n">'[5]??-BLDG'!#REF!</definedName>
    <definedName name="\o">'[5]??-BLDG'!#REF!</definedName>
    <definedName name="\v">'[4]FUC-01'!#REF!</definedName>
    <definedName name="\z">'[3]COAT&amp;WRAP-QIOT-#3'!#REF!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[6]MTP!#REF!</definedName>
    <definedName name="_1BA1037">[6]MTP!#REF!</definedName>
    <definedName name="_1BA1050">[6]MTP!#REF!</definedName>
    <definedName name="_1BA1075">[6]MTP!#REF!</definedName>
    <definedName name="_1BA1100">[6]MTP!#REF!</definedName>
    <definedName name="_1BA2500">#REF!</definedName>
    <definedName name="_1BA2500_1">"#REF!"</definedName>
    <definedName name="_1BA2500_2">"#REF!"</definedName>
    <definedName name="_1BA3025">[6]MTP!#REF!</definedName>
    <definedName name="_1BA3037">[6]MTP!#REF!</definedName>
    <definedName name="_1BA3050">[6]MTP!#REF!</definedName>
    <definedName name="_1BA305G">[6]MTP!#REF!</definedName>
    <definedName name="_1BA3075">[6]MTP!#REF!</definedName>
    <definedName name="_1BA3100">[6]MTP!#REF!</definedName>
    <definedName name="_1BA3160">[6]MTP!#REF!</definedName>
    <definedName name="_1BA3250">#REF!</definedName>
    <definedName name="_1BA3250_1">"#REF!"</definedName>
    <definedName name="_1BA3250_2">"#REF!"</definedName>
    <definedName name="_1BA3320">[6]MTP!#REF!</definedName>
    <definedName name="_1BA3400">[6]MTP!#REF!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[8]MTP!#REF!</definedName>
    <definedName name="_1CAP003">[6]MTP!#REF!</definedName>
    <definedName name="_1CAPTU1">[9]MTP!#REF!</definedName>
    <definedName name="_1CDHT01">[6]MTP!#REF!</definedName>
    <definedName name="_1CDHT02">[6]MTP!#REF!</definedName>
    <definedName name="_1CHANG1">[6]MTP!#REF!</definedName>
    <definedName name="_1DA0801">[6]MTP!#REF!</definedName>
    <definedName name="_1DA0802">[6]MTP!#REF!</definedName>
    <definedName name="_1DA1201">[6]MTP!#REF!</definedName>
    <definedName name="_1DA2001">[6]MTP!#REF!</definedName>
    <definedName name="_1DA2401">[10]MTP!#REF!</definedName>
    <definedName name="_1DA2402">[10]MTP!#REF!</definedName>
    <definedName name="_1DA3201">[10]MTP!#REF!</definedName>
    <definedName name="_1DA3202">[10]MTP!#REF!</definedName>
    <definedName name="_1DA3203">[10]MTP!#REF!</definedName>
    <definedName name="_1DA3204">[6]MTP!#REF!</definedName>
    <definedName name="_1DAU001">[6]MTP!#REF!</definedName>
    <definedName name="_1DAU002">#REF!</definedName>
    <definedName name="_1DAU002_1">"#REF!"</definedName>
    <definedName name="_1DAU003">[6]MTP!#REF!</definedName>
    <definedName name="_1DCTT48">[6]MTP!#REF!</definedName>
    <definedName name="_1DDAY03">#REF!</definedName>
    <definedName name="_1DDAY03_1">"#REF!"</definedName>
    <definedName name="_1DDTT01">#REF!</definedName>
    <definedName name="_1DDTT01_1">"#REF!"</definedName>
    <definedName name="_1DK1001">[6]MTP!#REF!</definedName>
    <definedName name="_1DK3001">[6]MTP!#REF!</definedName>
    <definedName name="_1FCO101">#REF!</definedName>
    <definedName name="_1FCO101_1">"#REF!"</definedName>
    <definedName name="_1GIA101">#REF!</definedName>
    <definedName name="_1GIA101_1">"#REF!"</definedName>
    <definedName name="_1KD22B1">[6]MTP!#REF!</definedName>
    <definedName name="_1KDM22T">[6]MTP!#REF!</definedName>
    <definedName name="_1KEP001">[6]MTP!#REF!</definedName>
    <definedName name="_1LA1001">#REF!</definedName>
    <definedName name="_1LA1001_1">"#REF!"</definedName>
    <definedName name="_1LCAP01">[6]MTP!#REF!</definedName>
    <definedName name="_1MCCBO2">#REF!</definedName>
    <definedName name="_1MCCBO2_1">"#REF!"</definedName>
    <definedName name="_1NEO001">[10]MTP!#REF!</definedName>
    <definedName name="_1PKCAP1">#REF!</definedName>
    <definedName name="_1PKCAP1_1">"#REF!"</definedName>
    <definedName name="_1PKIEN1">[6]MTP!#REF!</definedName>
    <definedName name="_1PKTT01">#REF!</definedName>
    <definedName name="_1PKTT01_1">"#REF!"</definedName>
    <definedName name="_1SDUNG1">[10]MTP!#REF!</definedName>
    <definedName name="_1STREO1">[6]MTP!#REF!</definedName>
    <definedName name="_1STREO2">[6]MTP!#REF!</definedName>
    <definedName name="_1STREO3">[6]MTP!#REF!</definedName>
    <definedName name="_1TCD101">#REF!</definedName>
    <definedName name="_1TCD101_1">"#REF!"</definedName>
    <definedName name="_1TCD201">#REF!</definedName>
    <definedName name="_1TCD201_1">"#REF!"</definedName>
    <definedName name="_1TD1001">[6]MTP!#REF!</definedName>
    <definedName name="_1TD1002">[6]MTP!#REF!</definedName>
    <definedName name="_1TD2001">#REF!</definedName>
    <definedName name="_1TD2001_1">"#REF!"</definedName>
    <definedName name="_1TIHT01">#REF!</definedName>
    <definedName name="_1TIHT01_1">"#REF!"</definedName>
    <definedName name="_1TIHT02">[6]MTP!#REF!</definedName>
    <definedName name="_1TIHT03">[6]MTP!#REF!</definedName>
    <definedName name="_1TIHT04">[6]MTP!#REF!</definedName>
    <definedName name="_1TIHT05">[6]MTP!#REF!</definedName>
    <definedName name="_1TRU121">#REF!</definedName>
    <definedName name="_1TRU121_1">"#REF!"</definedName>
    <definedName name="_1UCLEV1">[6]MTP!#REF!</definedName>
    <definedName name="_2">#N/A</definedName>
    <definedName name="_2_1">"#REF!"</definedName>
    <definedName name="_2BLA100">#REF!</definedName>
    <definedName name="_2BLA100_1">"#REF!"</definedName>
    <definedName name="_2CHAG01">[6]MTP!#REF!</definedName>
    <definedName name="_2CHAG02">[6]MTP!#REF!</definedName>
    <definedName name="_2CHDG01">[6]MTP!#REF!</definedName>
    <definedName name="_2CHDG02">[6]MTP!#REF!</definedName>
    <definedName name="_2CHGI01">[6]MTP!#REF!</definedName>
    <definedName name="_2CHSG01">[6]MTP!#REF!</definedName>
    <definedName name="_2COTT48">[6]MTP!#REF!</definedName>
    <definedName name="_2DA0801">[6]MTP!#REF!</definedName>
    <definedName name="_2DA0802">[6]MTP!#REF!</definedName>
    <definedName name="_2DA2001">[6]MTP!#REF!</definedName>
    <definedName name="_2DA2002">[6]MTP!#REF!</definedName>
    <definedName name="_2DA2401">[6]MTP!#REF!</definedName>
    <definedName name="_2DA2402">[6]MTP!#REF!</definedName>
    <definedName name="_2DA2403">[6]MTP!#REF!</definedName>
    <definedName name="_2DA2404">[6]MTP!#REF!</definedName>
    <definedName name="_2DA2405">[6]MTP!#REF!</definedName>
    <definedName name="_2DA2406">[6]MTP!#REF!</definedName>
    <definedName name="_2DA3202">[6]MTP!#REF!</definedName>
    <definedName name="_2DAL201">#REF!</definedName>
    <definedName name="_2DAL201_1">"#REF!"</definedName>
    <definedName name="_2DCT001">[6]MTP!#REF!</definedName>
    <definedName name="_2DDAY01">[6]MTP!#REF!</definedName>
    <definedName name="_2DS1P01">[6]MTP!#REF!</definedName>
    <definedName name="_2DS3P01">[6]MTP!#REF!</definedName>
    <definedName name="_2FCO100">[6]MTP!#REF!</definedName>
    <definedName name="_2FCO200">[6]MTP!#REF!</definedName>
    <definedName name="_2KD0221">[6]MTP!#REF!</definedName>
    <definedName name="_2KD0223">[6]MTP!#REF!</definedName>
    <definedName name="_2KD0481">[6]MTP!#REF!</definedName>
    <definedName name="_2KD0500">[6]MTP!#REF!</definedName>
    <definedName name="_2KD0501">[6]MTP!#REF!</definedName>
    <definedName name="_2KD0502">[6]MTP!#REF!</definedName>
    <definedName name="_2KD0700">[6]MTP!#REF!</definedName>
    <definedName name="_2KD0701">[6]MTP!#REF!</definedName>
    <definedName name="_2KD0702">[6]MTP!#REF!</definedName>
    <definedName name="_2KD0950">[6]MTP!#REF!</definedName>
    <definedName name="_2KD0951">[6]MTP!#REF!</definedName>
    <definedName name="_2KD1501">[6]MTP!#REF!</definedName>
    <definedName name="_2KD1502">[6]MTP!#REF!</definedName>
    <definedName name="_2KD22B1">[6]MTP!#REF!</definedName>
    <definedName name="_2KD2401">[6]MTP!#REF!</definedName>
    <definedName name="_2KD48B1">[6]MTP!#REF!</definedName>
    <definedName name="_2LA1001">[6]MTP!#REF!</definedName>
    <definedName name="_2LBCO01">[6]MTP!#REF!</definedName>
    <definedName name="_2LBS001">[6]MTP!#REF!</definedName>
    <definedName name="_2MONG01">[6]MTP!#REF!</definedName>
    <definedName name="_2NEO001">[6]MTP!#REF!</definedName>
    <definedName name="_2NHANH1">[6]MTP!#REF!</definedName>
    <definedName name="_2OILS01">[6]MTP!#REF!</definedName>
    <definedName name="_2PKTT01">[6]MTP!#REF!</definedName>
    <definedName name="_2RECLO1">[6]MTP!#REF!</definedName>
    <definedName name="_2SDINH1">[6]MTP!#REF!</definedName>
    <definedName name="_2SDUNG1">[6]MTP!#REF!</definedName>
    <definedName name="_2SDUNG4">[11]MTP!#REF!</definedName>
    <definedName name="_2STREO1">[6]MTP!#REF!</definedName>
    <definedName name="_2STREO2">[6]MTP!#REF!</definedName>
    <definedName name="_2STREO3">[6]MTP!#REF!</definedName>
    <definedName name="_2STREO4">[6]MTP!#REF!</definedName>
    <definedName name="_2STREO7">[12]MTP!#REF!</definedName>
    <definedName name="_2SUDO01">[6]MTP!#REF!</definedName>
    <definedName name="_2TDIA01">[6]MTP!#REF!</definedName>
    <definedName name="_2TDTD01">[6]MTP!#REF!</definedName>
    <definedName name="_2TRU121">[6]MTP!#REF!</definedName>
    <definedName name="_2TRU122">[6]MTP!#REF!</definedName>
    <definedName name="_2TRU141">[6]MTP!#REF!</definedName>
    <definedName name="_2TU3100">[6]MTP!#REF!</definedName>
    <definedName name="_2TU6100">[6]MTP!#REF!</definedName>
    <definedName name="_2UCLEV1">[6]MTP!#REF!</definedName>
    <definedName name="_2UCLEV2">[11]MTP!#REF!</definedName>
    <definedName name="_2VTLT01">[6]MTP!#REF!</definedName>
    <definedName name="_3ABC501">[6]MTP!#REF!</definedName>
    <definedName name="_3ABC701">[6]MTP!#REF!</definedName>
    <definedName name="_3ABC951">[6]MTP!#REF!</definedName>
    <definedName name="_3BLXMD">#REF!</definedName>
    <definedName name="_3BLXMD_1">"#REF!"</definedName>
    <definedName name="_3BRANCH">[6]MTP!#REF!</definedName>
    <definedName name="_3BTHT01">[6]MTP!#REF!</definedName>
    <definedName name="_3BTHT02">[6]MTP!#REF!</definedName>
    <definedName name="_3BTHT11">[6]MTP!#REF!</definedName>
    <definedName name="_3CHAG01">[6]MTP!#REF!</definedName>
    <definedName name="_3CHAG02">[6]MTP!#REF!</definedName>
    <definedName name="_3CHAG03">[6]MTP!#REF!</definedName>
    <definedName name="_3CHAG04">[6]MTP!#REF!</definedName>
    <definedName name="_3CHDG01">[6]MTP!#REF!</definedName>
    <definedName name="_3CHDG02">[6]MTP!#REF!</definedName>
    <definedName name="_3CHDG03">[6]MTP!#REF!</definedName>
    <definedName name="_3CHDG04">[6]MTP!#REF!</definedName>
    <definedName name="_3CHSG01">[6]MTP!#REF!</definedName>
    <definedName name="_3CHSG02">[6]MTP!#REF!</definedName>
    <definedName name="_3CLHT01">[6]MTP!#REF!</definedName>
    <definedName name="_3CLHT02">[6]MTP!#REF!</definedName>
    <definedName name="_3CLHT03">[6]MTP!#REF!</definedName>
    <definedName name="_3COABC1">[6]MTP!#REF!</definedName>
    <definedName name="_3CPHA01">[6]MTP!#REF!</definedName>
    <definedName name="_3DA0001">[6]MTP!#REF!</definedName>
    <definedName name="_3DA0002">[6]MTP!#REF!</definedName>
    <definedName name="_3DCT001">[6]MTP!#REF!</definedName>
    <definedName name="_3DUPLEX">[6]MTP!#REF!</definedName>
    <definedName name="_3FERRU1">[6]MTP!#REF!</definedName>
    <definedName name="_3FERRU2">[6]MTP!#REF!</definedName>
    <definedName name="_3KD3501">[6]MTP!#REF!</definedName>
    <definedName name="_3KD3502">[6]MTP!#REF!</definedName>
    <definedName name="_3KD3511">[6]MTP!#REF!</definedName>
    <definedName name="_3KD3801">[6]MTP!#REF!</definedName>
    <definedName name="_3KD4801">[6]MTP!#REF!</definedName>
    <definedName name="_3KD5011">[6]MTP!#REF!</definedName>
    <definedName name="_3KD7501">[6]MTP!#REF!</definedName>
    <definedName name="_3KD9501">[6]MTP!#REF!</definedName>
    <definedName name="_3LABC01">[6]MTP!#REF!</definedName>
    <definedName name="_3LONG01">[6]MTP!#REF!</definedName>
    <definedName name="_3LONG02">[6]MTP!#REF!</definedName>
    <definedName name="_3LONG03">[6]MTP!#REF!</definedName>
    <definedName name="_3LONG04">[6]MTP!#REF!</definedName>
    <definedName name="_3LSON01">[6]MTP!#REF!</definedName>
    <definedName name="_3LSON02">[6]MTP!#REF!</definedName>
    <definedName name="_3LSON03">[6]MTP!#REF!</definedName>
    <definedName name="_3LSON04">[6]MTP!#REF!</definedName>
    <definedName name="_3LSON05">[6]MTP!#REF!</definedName>
    <definedName name="_3LSON06">[6]MTP!#REF!</definedName>
    <definedName name="_3LSON07">[6]MTP!#REF!</definedName>
    <definedName name="_3LSON08">[6]MTP!#REF!</definedName>
    <definedName name="_3LSON09">[6]MTP!#REF!</definedName>
    <definedName name="_3LSON10">[6]MTP!#REF!</definedName>
    <definedName name="_3LSON11">[6]MTP!#REF!</definedName>
    <definedName name="_3LSON12">[6]MTP!#REF!</definedName>
    <definedName name="_3LSON13">[6]MTP!#REF!</definedName>
    <definedName name="_3LSON14">[6]MTP!#REF!</definedName>
    <definedName name="_3LSON15">[6]MTP!#REF!</definedName>
    <definedName name="_3LSON16">[6]MTP!#REF!</definedName>
    <definedName name="_3LSON17">[6]MTP!#REF!</definedName>
    <definedName name="_3LSON18">[6]MTP!#REF!</definedName>
    <definedName name="_3LSON19">[6]MTP!#REF!</definedName>
    <definedName name="_3MONG01">[6]MTP!#REF!</definedName>
    <definedName name="_3NEO001">[6]MTP!#REF!</definedName>
    <definedName name="_3NEO002">[6]MTP!#REF!</definedName>
    <definedName name="_3PKABC1">[6]MTP!#REF!</definedName>
    <definedName name="_3PKHT01">[6]MTP!#REF!</definedName>
    <definedName name="_3QUARTD">[6]MTP!#REF!</definedName>
    <definedName name="_3RACK31">[6]MTP!#REF!</definedName>
    <definedName name="_3RACK41">[6]MTP!#REF!</definedName>
    <definedName name="_3TDIA01">[6]MTP!#REF!</definedName>
    <definedName name="_3TDIA02">[6]MTP!#REF!</definedName>
    <definedName name="_3TRU091">[6]MTP!#REF!</definedName>
    <definedName name="_3TRU101">[6]MTP!#REF!</definedName>
    <definedName name="_3TRU102">[6]MTP!#REF!</definedName>
    <definedName name="_3TRU121">[6]MTP!#REF!</definedName>
    <definedName name="_3TRU731">[6]MTP!#REF!</definedName>
    <definedName name="_3TRU841">[6]MTP!#REF!</definedName>
    <definedName name="_3TRU842">[6]MTP!#REF!</definedName>
    <definedName name="_3TRU843">[6]MTP!#REF!</definedName>
    <definedName name="_3TU0601">[6]MTP!#REF!</definedName>
    <definedName name="_3TU0602">[6]MTP!#REF!</definedName>
    <definedName name="_3TU0603">[6]MTP!#REF!</definedName>
    <definedName name="_3TU0609">#REF!</definedName>
    <definedName name="_3TU0609_1">"#REF!"</definedName>
    <definedName name="_3TU0901">[6]MTP!#REF!</definedName>
    <definedName name="_3TU0902">[6]MTP!#REF!</definedName>
    <definedName name="_3TU0903">[6]MTP!#REF!</definedName>
    <definedName name="_40x4">5100</definedName>
    <definedName name="_4CDB095">[14]MTP!#REF!</definedName>
    <definedName name="_4CDTT01">[6]MTP!#REF!</definedName>
    <definedName name="_4CNT050">[6]MTP!#REF!</definedName>
    <definedName name="_4CNT095">[6]MTP!#REF!</definedName>
    <definedName name="_4CNT150">[6]MTP!#REF!</definedName>
    <definedName name="_4CNT240">#REF!</definedName>
    <definedName name="_4CNT240_1">"#REF!"</definedName>
    <definedName name="_4CNT240_2">"#REF!"</definedName>
    <definedName name="_4CTL050">[6]MTP!#REF!</definedName>
    <definedName name="_4CTL095">[6]MTP!#REF!</definedName>
    <definedName name="_4CTL150">[14]MTP!#REF!</definedName>
    <definedName name="_4CTL240">#REF!</definedName>
    <definedName name="_4CTL240_1">"#REF!"</definedName>
    <definedName name="_4CTL240_2">"#REF!"</definedName>
    <definedName name="_4ED2062">[6]MTP!#REF!</definedName>
    <definedName name="_4ED2063">[6]MTP!#REF!</definedName>
    <definedName name="_4ED2064">[6]MTP!#REF!</definedName>
    <definedName name="_4FCO100">#REF!</definedName>
    <definedName name="_4FCO100_1">"#REF!"</definedName>
    <definedName name="_4FCO100_2">"#REF!"</definedName>
    <definedName name="_4FCO101">[6]MTP!#REF!</definedName>
    <definedName name="_4FCO200">[14]MTP!#REF!</definedName>
    <definedName name="_4GDDCN1">[14]MTP!#REF!</definedName>
    <definedName name="_4GIA101">[6]MTP!#REF!</definedName>
    <definedName name="_4GOIC01">[15]MTP!#REF!</definedName>
    <definedName name="_4HDCTT1">[6]MTP!#REF!</definedName>
    <definedName name="_4HDCTT2">[6]MTP!#REF!</definedName>
    <definedName name="_4HDCTT3">[14]MTP!#REF!</definedName>
    <definedName name="_4HDCTT4">#REF!</definedName>
    <definedName name="_4HDCTT4_1">"#REF!"</definedName>
    <definedName name="_4HNCTT1">[6]MTP!#REF!</definedName>
    <definedName name="_4HNCTT2">[6]MTP!#REF!</definedName>
    <definedName name="_4HNCTT3">[6]MTP!#REF!</definedName>
    <definedName name="_4HNCTT4">#REF!</definedName>
    <definedName name="_4HNCTT4_1">"#REF!"</definedName>
    <definedName name="_4KEPC01">[6]MTP!#REF!</definedName>
    <definedName name="_4LA1001">[14]MTP!#REF!</definedName>
    <definedName name="_4LBCO01">#REF!</definedName>
    <definedName name="_4LBCO01_1">"#REF!"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[6]MTP!#REF!</definedName>
    <definedName name="_5DNCNG1">[14]MTP!#REF!</definedName>
    <definedName name="_5GOIC01">[6]MTP!#REF!</definedName>
    <definedName name="_5HDCHT1">[6]MTP!#REF!</definedName>
    <definedName name="_5KEPC01">[6]MTP!#REF!</definedName>
    <definedName name="_5OSLCHT">[6]MTP!#REF!</definedName>
    <definedName name="_5TU120">[9]MTP!#REF!</definedName>
    <definedName name="_5TU130">[9]MTP!#REF!</definedName>
    <definedName name="_6BNTTTH">[12]MTP1!#REF!</definedName>
    <definedName name="_6DCTTBO">[12]MTP1!#REF!</definedName>
    <definedName name="_6DD24TT">[12]MTP1!#REF!</definedName>
    <definedName name="_6FCOTBU">[12]MTP1!#REF!</definedName>
    <definedName name="_6LATUBU">[12]MTP1!#REF!</definedName>
    <definedName name="_6SDTT24">[12]MTP1!#REF!</definedName>
    <definedName name="_6TBUDTT">[12]MTP1!#REF!</definedName>
    <definedName name="_6TDDDTT">[12]MTP1!#REF!</definedName>
    <definedName name="_6TLTTTH">[12]MTP1!#REF!</definedName>
    <definedName name="_6TUBUTT">[12]MTP1!#REF!</definedName>
    <definedName name="_6UCLVIS">[12]MTP1!#REF!</definedName>
    <definedName name="_7DNCABC">[12]MTP1!#REF!</definedName>
    <definedName name="_7HDCTBU">[12]MTP1!#REF!</definedName>
    <definedName name="_7PKTUBU">[12]MTP1!#REF!</definedName>
    <definedName name="_7TBHT20">[12]MTP1!#REF!</definedName>
    <definedName name="_7TBHT30">[12]MTP1!#REF!</definedName>
    <definedName name="_7TDCABC">[12]MTP1!#REF!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'[18]TL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[20]Quantity!#REF!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'[22]#REF'!#REF!</definedName>
    <definedName name="A">'[3]PNT-QUOT-#3'!#REF!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'[24]MTO REV.2(ARMOR)'!#REF!</definedName>
    <definedName name="_A65800">'[24]MTO REV.2(ARMOR)'!#REF!</definedName>
    <definedName name="_A66000">'[24]MTO REV.2(ARMOR)'!#REF!</definedName>
    <definedName name="_A67000">'[24]MTO REV.2(ARMOR)'!#REF!</definedName>
    <definedName name="_A68000">'[24]MTO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'[24]MTO REV.2(ARMOR)'!#REF!</definedName>
    <definedName name="_A75000">'[24]MTO REV.2(ARMOR)'!#REF!</definedName>
    <definedName name="_A85000">'[24]MTO REV.2(ARMOR)'!#REF!</definedName>
    <definedName name="A95_">#REF!</definedName>
    <definedName name="A95__1">"#REF!"</definedName>
    <definedName name="AA">#REF!</definedName>
    <definedName name="aa_1">"#REF!"</definedName>
    <definedName name="AAA">'[25]MTL$-INTER'!#REF!</definedName>
    <definedName name="_abb91">[26]chitimc!#REF!</definedName>
    <definedName name="abc">#REF!</definedName>
    <definedName name="abc_1">"#REF!"</definedName>
    <definedName name="ãc">[28]th¸mo!#REF!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 localSheetId="0">#REF!</definedName>
    <definedName name="ADP">#REF!</definedName>
    <definedName name="ADP_1">"#REF!"</definedName>
    <definedName name="ag142X42">[26]chitimc!#REF!</definedName>
    <definedName name="ag267N59">[26]chitimc!#REF!</definedName>
    <definedName name="AKHAC" localSheetId="0">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 localSheetId="0">#REF!</definedName>
    <definedName name="ALTINH">#REF!</definedName>
    <definedName name="ALTINH_1">"#REF!"</definedName>
    <definedName name="ALTINH_2">"#REF!"</definedName>
    <definedName name="amiang">[31]gvl!#REF!</definedName>
    <definedName name="Anguon" localSheetId="0">'[32]Dt 2001'!#REF!</definedName>
    <definedName name="Anguon">'[32]Dt 2001'!#REF!</definedName>
    <definedName name="Anguon_1">"#REF!"</definedName>
    <definedName name="Anguon_2">"#REF!"</definedName>
    <definedName name="ANN" localSheetId="0">#REF!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 localSheetId="0">#REF!</definedName>
    <definedName name="ANQD">#REF!</definedName>
    <definedName name="ANQD_1">"#REF!"</definedName>
    <definedName name="ANQQH" localSheetId="0">'[32]Dt 2001'!#REF!</definedName>
    <definedName name="ANQQH">'[32]Dt 2001'!#REF!</definedName>
    <definedName name="ANQQH_1">"#REF!"</definedName>
    <definedName name="anscount" hidden="1">3</definedName>
    <definedName name="ANSNN" localSheetId="0">'[32]Dt 2001'!#REF!</definedName>
    <definedName name="ANSNN">'[32]Dt 2001'!#REF!</definedName>
    <definedName name="ANSNN_1">"#REF!"</definedName>
    <definedName name="ANSNN_2">"#REF!"</definedName>
    <definedName name="ANSNNxnk" localSheetId="0">'[32]Dt 2001'!#REF!</definedName>
    <definedName name="ANSNNxnk">'[32]Dt 2001'!#REF!</definedName>
    <definedName name="ANSNNxnk_1">"#REF!"</definedName>
    <definedName name="ANSNNxnk_2">"#REF!"</definedName>
    <definedName name="APC" localSheetId="0">'[32]Dt 2001'!#REF!</definedName>
    <definedName name="APC">'[32]Dt 2001'!#REF!</definedName>
    <definedName name="APC_1">"#REF!"</definedName>
    <definedName name="APC_2">"#REF!"</definedName>
    <definedName name="APCKH">'[33]Dt 2001'!#REF!</definedName>
    <definedName name="ATRAM">#REF!</definedName>
    <definedName name="ATRAM_1">"#REF!"</definedName>
    <definedName name="ATW" localSheetId="0">#REF!</definedName>
    <definedName name="ATW">#REF!</definedName>
    <definedName name="ATW_1">"#REF!"</definedName>
    <definedName name="B">'[3]PNT-QUOT-#3'!#REF!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'[35]he so'!$B$24</definedName>
    <definedName name="BaiChay">#REF!</definedName>
    <definedName name="BANG">[36]Sheet1!#REF!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'[37]PHAN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'[38]CD-LETRAI29+200-39'!$B$11:$K$787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'[39]dongia (2)'!#REF!</definedName>
    <definedName name="BAOGIATHANG">[40]BAOGIATHANG!$B$3:$E$119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[41]gVL!$Q$15</definedName>
    <definedName name="BDAY">#REF!</definedName>
    <definedName name="BDAY_1">"#REF!"</definedName>
    <definedName name="bdht15nc">[39]gtrinh!#REF!</definedName>
    <definedName name="bdht15vl">[39]gtrinh!#REF!</definedName>
    <definedName name="bdht25nc">[39]gtrinh!#REF!</definedName>
    <definedName name="bdht25vl">[39]gtrinh!#REF!</definedName>
    <definedName name="bdht325nc">[39]gtrinh!#REF!</definedName>
    <definedName name="bdht325vl">[39]gtrinh!#REF!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'[43]Gia vat tu'!$P$26</definedName>
    <definedName name="betong200">'[44]TT-35KV+TBA'!#REF!</definedName>
    <definedName name="BetongM150">'[45]chiet tinh'!$B$18:$D$23,'[45]chiet tinh'!$F$18:$F$23</definedName>
    <definedName name="BetongM200">'[45]chiet tinh'!$B$35:$D$39,'[45]chiet tinh'!$F$35:$F$39</definedName>
    <definedName name="BetongM50">'[45]chiet tinh'!$B$6:$D$8,'[45]chiet tinh'!$F$6:$F$8</definedName>
    <definedName name="bia">'[46]DI-ESTI'!$A$8:$R$489</definedName>
    <definedName name="_Bia2">'[47]DI-ESTI'!$A$8:$R$489</definedName>
    <definedName name="bit">[28]th¸mo!#REF!</definedName>
    <definedName name="Bitum">'[35]he so'!$B$19</definedName>
    <definedName name="blkh">#REF!</definedName>
    <definedName name="blkh_1">"#REF!"</definedName>
    <definedName name="blkh1">#REF!</definedName>
    <definedName name="blkh1_1">"#REF!"</definedName>
    <definedName name="blop">[48]sheet12!#REF!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'[35]he so'!$B$11</definedName>
    <definedName name="Book2">#REF!</definedName>
    <definedName name="Book2_1">"#REF!"</definedName>
    <definedName name="BOQ">#REF!</definedName>
    <definedName name="BOQ_1">"#REF!"</definedName>
    <definedName name="bt">'[38]CD-LETRAI29+200-39'!$B$11:$K$787</definedName>
    <definedName name="btai">[31]gvl!$Q$63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'[50]TT-35'!#REF!</definedName>
    <definedName name="_btm200">'[50]TT-35'!#REF!</definedName>
    <definedName name="_______BTM250">#REF!</definedName>
    <definedName name="_______btM300">#REF!</definedName>
    <definedName name="_btm50">'[50]TT-35'!#REF!</definedName>
    <definedName name="BTRAM">#REF!</definedName>
    <definedName name="BTRAM_1">"#REF!"</definedName>
    <definedName name="btthuongpham150">'[51]Gia vat tu'!$E$45</definedName>
    <definedName name="btthuongpham300">'[51]Gia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[52]Sheet3!#REF!</definedName>
    <definedName name="Bulongma">8700</definedName>
    <definedName name="buoc">'[53]Chiet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'[55]MTO REV.0'!$A$1:$Q$570</definedName>
    <definedName name="CACAU">298161</definedName>
    <definedName name="CAMAY">[56]CaMay!$B$2:$E$8</definedName>
    <definedName name="Can_doi" localSheetId="0">#REF!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'[57]DLC DIEN AP'!$B$5:$F$9</definedName>
    <definedName name="cap0.7">#REF!</definedName>
    <definedName name="cap0.7_1">"#REF!"</definedName>
    <definedName name="CAPDAT">[58]phuluc1!#REF!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[59]T.Tinh!#REF!</definedName>
    <definedName name="CauQL1GD2">#REF!</definedName>
    <definedName name="CauQL1GD3">#REF!</definedName>
    <definedName name="CC">#REF!</definedName>
    <definedName name="CCNK">[60]QMCT!#REF!</definedName>
    <definedName name="CCS">#REF!</definedName>
    <definedName name="CCS_1">"#REF!"</definedName>
    <definedName name="CCS_2">"#REF!"</definedName>
    <definedName name="CDADD">'[57]SL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[28]th¸mo!#REF!</definedName>
    <definedName name="cgionc">'[39]lam-moi'!#REF!</definedName>
    <definedName name="cgiovl">'[39]lam-moi'!#REF!</definedName>
    <definedName name="CH">#REF!</definedName>
    <definedName name="CH_1">"#REF!"</definedName>
    <definedName name="Chang">'[62]Dinh nghia'!$A$3:$B$14</definedName>
    <definedName name="chhtnc">'[39]lam-moi'!#REF!</definedName>
    <definedName name="chhtvl">'[39]lam-moi'!#REF!</definedName>
    <definedName name="chiem">[63]TTVanChuyen!#REF!</definedName>
    <definedName name="chiemhoa">[63]TTVanChuyen!#REF!</definedName>
    <definedName name="chnc">'[39]lam-moi'!#REF!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[64]ND!#REF!</definedName>
    <definedName name="chvl">'[39]lam-moi'!#REF!</definedName>
    <definedName name="citidd">'[39]dongia (2)'!#REF!</definedName>
    <definedName name="CK">#REF!</definedName>
    <definedName name="CK_1">"#REF!"</definedName>
    <definedName name="cknc">'[39]lam-moi'!#REF!</definedName>
    <definedName name="ckvl">'[39]lam-moi'!#REF!</definedName>
    <definedName name="CL">#REF!</definedName>
    <definedName name="CL_1">"#REF!"</definedName>
    <definedName name="CLECH_0.4">#REF!</definedName>
    <definedName name="CLECH_0.4_1">"#REF!"</definedName>
    <definedName name="Clech_o.4">'[65]Bu CL'!#REF!</definedName>
    <definedName name="CLTMP">[60]QMCT!#REF!</definedName>
    <definedName name="CLVC">'[66]CHITIET VL-NC-TT1p'!$D$4</definedName>
    <definedName name="clvc1">[39]chitiet!$D$3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[67]ThongSo!$C$11</definedName>
    <definedName name="cm">[28]th¸mo!#REF!</definedName>
    <definedName name="cn">#REF!</definedName>
    <definedName name="cn_1">"#REF!"</definedName>
    <definedName name="CN3p">'[68]TONGKE3p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'[35]he so'!$B$22</definedName>
    <definedName name="Co">#REF!</definedName>
    <definedName name="Co_1">"#REF!"</definedName>
    <definedName name="COAT">'[3]PNT-QUOT-#3'!#REF!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[28]th¸mo!#REF!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'[70]DGchitiet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[39]giathanh1!#REF!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'[71]Vat tu'!$B$45</definedName>
    <definedName name="CONST_EQ">#REF!</definedName>
    <definedName name="CONST_EQ_1">"#REF!"</definedName>
    <definedName name="COT">#REF!</definedName>
    <definedName name="COT_1">"#REF!"</definedName>
    <definedName name="Cot_thep">[72]Du_lieu!$C$19</definedName>
    <definedName name="cot7.5">#REF!</definedName>
    <definedName name="cot7.5_1">"#REF!"</definedName>
    <definedName name="cot8.5">#REF!</definedName>
    <definedName name="cot8.5_1">"#REF!"</definedName>
    <definedName name="cotpha">[74]TT_10KV!$H$323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[41]gVL!$Q$20</definedName>
    <definedName name="cpdd">[41]gVL!$Q$21</definedName>
    <definedName name="cpdd2">[75]gVL!$P$19</definedName>
    <definedName name="cplhsmt">[76]!cplhsmt</definedName>
    <definedName name="cpmtc">#REF!</definedName>
    <definedName name="cpmtc_1">"#REF!"</definedName>
    <definedName name="cpnc">#REF!</definedName>
    <definedName name="cpnc_1">"#REF!"</definedName>
    <definedName name="cptdhsmt">[76]!cptdhsmt</definedName>
    <definedName name="cptdtdt">[76]!cptdtdt</definedName>
    <definedName name="cptdtkkt">[76]!cptdtkkt</definedName>
    <definedName name="CPTKE">[77]TKP!#REF!</definedName>
    <definedName name="cptt">#REF!</definedName>
    <definedName name="cptt_1">"#REF!"</definedName>
    <definedName name="CPVC100">'[78]TONG HOP VL-NC'!#REF!</definedName>
    <definedName name="CPVC1KM">'[79]TH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[28]th¸mo!#REF!</definedName>
    <definedName name="CRD">#REF!</definedName>
    <definedName name="CRD_1">"#REF!"</definedName>
    <definedName name="_xlnm.Criteria">[80]SILICATE!#REF!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[28]th¸mo!#REF!</definedName>
    <definedName name="ct">'[81]BK-C T'!$A$4:$E$36</definedName>
    <definedName name="CT_03">'[51]Gia vat tu'!$E$52</definedName>
    <definedName name="_CT250">'[39]dongia (2)'!#REF!</definedName>
    <definedName name="CTBT">[82]CT35!#REF!</definedName>
    <definedName name="CTBT1">[82]CT35!#REF!</definedName>
    <definedName name="CTBT2">[82]CT35!#REF!</definedName>
    <definedName name="ctdg">[83]ctdg!#REF!</definedName>
    <definedName name="ctdn9697">#REF!</definedName>
    <definedName name="ctdn9697_1">"#REF!"</definedName>
    <definedName name="ctg">[28]th¸mo!#REF!</definedName>
    <definedName name="cti3x15">[39]giathanh1!#REF!</definedName>
    <definedName name="ctiep">#REF!</definedName>
    <definedName name="ctiep_1">"#REF!"</definedName>
    <definedName name="CTIET">#REF!</definedName>
    <definedName name="CTIET_1">"#REF!"</definedName>
    <definedName name="ctkr">[28]th¸mo!#REF!</definedName>
    <definedName name="cto">[84]THCT!#REF!</definedName>
    <definedName name="CTRAM">#REF!</definedName>
    <definedName name="CTRAM_1">"#REF!"</definedName>
    <definedName name="cu_ly_1">'[85]tra-vat-lieu'!$A$219:$A$319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[39]DONGIA!#REF!</definedName>
    <definedName name="culy2">[39]DONGIA!#REF!</definedName>
    <definedName name="culy3">[39]DONGIA!#REF!</definedName>
    <definedName name="culy4">[39]DONGIA!#REF!</definedName>
    <definedName name="culy5">[39]DONGIA!#REF!</definedName>
    <definedName name="cuoc">[39]DONGIA!#REF!</definedName>
    <definedName name="Cuoc_vc_1">'[85]tra-vat-lieu'!$B$219:$G$319</definedName>
    <definedName name="CURRENCY">#REF!</definedName>
    <definedName name="CURRENCY_1">"#REF!"</definedName>
    <definedName name="cut">[28]th¸mo!#REF!</definedName>
    <definedName name="cv">[86]gvl!$N$17</definedName>
    <definedName name="cx">#REF!</definedName>
    <definedName name="cx_1">"#REF!"</definedName>
    <definedName name="cxhtnc">'[39]lam-moi'!#REF!</definedName>
    <definedName name="cxhtvl">'[39]lam-moi'!#REF!</definedName>
    <definedName name="cxnc">'[39]lam-moi'!#REF!</definedName>
    <definedName name="cxvl">'[39]lam-moi'!#REF!</definedName>
    <definedName name="cxxnc">'[39]lam-moi'!#REF!</definedName>
    <definedName name="cxxvl">'[39]lam-moi'!#REF!</definedName>
    <definedName name="D">[87]ctdz35!#REF!</definedName>
    <definedName name="D_7101A_B">#REF!</definedName>
    <definedName name="D_7101A_B_1">"#REF!"</definedName>
    <definedName name="D_Gia">'[88]Don gia'!$A$3:$F$240</definedName>
    <definedName name="D_giavt">'[89]Dgia vat tu'!$A$5:$F$226</definedName>
    <definedName name="D_kien">[90]DG!$G$2</definedName>
    <definedName name="D_y__ay">'[35]he so'!$B$18</definedName>
    <definedName name="D1x49">[26]chitimc!#REF!</definedName>
    <definedName name="D1x49x49">[26]chitimc!#REF!</definedName>
    <definedName name="d1x6">[48]sheet12!#REF!</definedName>
    <definedName name="d24nc">'[39]lam-moi'!#REF!</definedName>
    <definedName name="d24vl">'[39]lam-moi'!#REF!</definedName>
    <definedName name="da1x2">#REF!</definedName>
    <definedName name="da1x2_1">"#REF!"</definedName>
    <definedName name="da2x4">[91]TTDZ22!#REF!</definedName>
    <definedName name="da4x6">'[92]chiet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'[93]CT Thang Mo'!$B$189:$H$189</definedName>
    <definedName name="_dao2">'[93]CT Thang Mo'!$B$161:$H$161</definedName>
    <definedName name="DAODAT">[40]DAODAT!$A$2:$Q$88</definedName>
    <definedName name="daotd">'[93]CT Thang Mo'!$B$323:$H$323</definedName>
    <definedName name="dap">'[93]CT Thang Mo'!$B$39:$H$39</definedName>
    <definedName name="_dap2">'[93]CT Thang Mo'!$B$162:$H$162</definedName>
    <definedName name="daptd">'[93]CT Thang Mo'!$B$324:$H$324</definedName>
    <definedName name="DAT">#REF!</definedName>
    <definedName name="DAT_1">"#REF!"</definedName>
    <definedName name="_2DATA_DATA2_L">'[22]#REF'!#REF!</definedName>
    <definedName name="DATA_DATA2_List">#REF!</definedName>
    <definedName name="DATA_DATA2_List_1">"#REF!"</definedName>
    <definedName name="_xlnm.Database">#REF!</definedName>
    <definedName name="DataFilter">[95]!DataFilter</definedName>
    <definedName name="DataSort">[95]!DataSort</definedName>
    <definedName name="DATDAO">#REF!</definedName>
    <definedName name="DATDAO_1">"#REF!"</definedName>
    <definedName name="dauchi">'[35]he so'!$B$16</definedName>
    <definedName name="_day1">'[96]Chiet tinh dz22'!#REF!</definedName>
    <definedName name="_day2">'[97]Chiet tinh dz35'!$H$3</definedName>
    <definedName name="daybuoc">'[43]Gia vat tu'!$D$29</definedName>
    <definedName name="db">[31]gvl!$Q$67</definedName>
    <definedName name="___dbu1">'[93]CT Thang Mo'!#REF!</definedName>
    <definedName name="___dbu2">'[93]CT Thang Mo'!$B$93:$F$93</definedName>
    <definedName name="dcc">[41]gVL!$Q$50</definedName>
    <definedName name="dcl">[41]gVL!$Q$40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[41]gVL!$Q$10</definedName>
    <definedName name="dd1pnc">[39]chitiet!$G$404</definedName>
    <definedName name="dd1pvl">[39]chitiet!$G$383</definedName>
    <definedName name="dd1x2">[86]gvl!$N$9</definedName>
    <definedName name="dd2x4">[41]gVL!$Q$12</definedName>
    <definedName name="dd3pctnc">'[39]lam-moi'!#REF!</definedName>
    <definedName name="dd3pctvl">'[39]lam-moi'!#REF!</definedName>
    <definedName name="dd3plmvl">'[39]lam-moi'!#REF!</definedName>
    <definedName name="dd3pnc">'[39]lam-moi'!#REF!</definedName>
    <definedName name="dd3pvl">'[39]lam-moi'!#REF!</definedName>
    <definedName name="DDAY">#REF!</definedName>
    <definedName name="DDAY_1">"#REF!"</definedName>
    <definedName name="ddhtnc">'[39]lam-moi'!#REF!</definedName>
    <definedName name="ddhtvl">'[39]lam-moi'!#REF!</definedName>
    <definedName name="ddien">[41]gVL!$Q$51</definedName>
    <definedName name="DDK">#REF!</definedName>
    <definedName name="DDK_1">"#REF!"</definedName>
    <definedName name="_______ddn400">#REF!</definedName>
    <definedName name="_______ddn600">#REF!</definedName>
    <definedName name="ddt2nc">[39]gtrinh!#REF!</definedName>
    <definedName name="ddt2vl">[39]gtrinh!#REF!</definedName>
    <definedName name="ddtd3pnc">'[39]thao-go'!#REF!</definedName>
    <definedName name="ddtt1pnc">[39]gtrinh!#REF!</definedName>
    <definedName name="ddtt1pvl">[39]gtrinh!#REF!</definedName>
    <definedName name="ddtt3pnc">[39]gtrinh!#REF!</definedName>
    <definedName name="ddtt3pvl">[39]gtrinh!#REF!</definedName>
    <definedName name="den_bu">#REF!</definedName>
    <definedName name="den_bu_1">"#REF!"</definedName>
    <definedName name="denbu">#REF!</definedName>
    <definedName name="denbu_1">"#REF!"</definedName>
    <definedName name="det">[91]TTDZ22!#REF!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'[88]Don gia'!$B$3:$G$195</definedName>
    <definedName name="dgbdII">#REF!</definedName>
    <definedName name="dgbdII_1">"#REF!"</definedName>
    <definedName name="DGCANTHO">'[99]DG CANTHO'!$A$3:$F$212</definedName>
    <definedName name="DGCTI592">#REF!</definedName>
    <definedName name="DGCTI592_1">"#REF!"</definedName>
    <definedName name="DGIA">[100]DGIAgoi1!$B$3:$H$202</definedName>
    <definedName name="DGiaT">[56]DGiaT!$B$4:$J$313</definedName>
    <definedName name="DGiaTN">[56]DGiaTN!$C$4:$H$373</definedName>
    <definedName name="DGM">[39]DONGIA!$A$453:$F$459</definedName>
    <definedName name="DGNC">#REF!</definedName>
    <definedName name="DGNC_1">"#REF!"</definedName>
    <definedName name="DGNCTT">[101]dnc4!$A$3:$F$329</definedName>
    <definedName name="dgqndn">#REF!</definedName>
    <definedName name="dgqndn_1">"#REF!"</definedName>
    <definedName name="_dgt100">'[39]dongia (2)'!#REF!</definedName>
    <definedName name="DGTH">[39]DONGIA!#REF!</definedName>
    <definedName name="DGTH1">[39]DONGIA!$A$414:$G$452</definedName>
    <definedName name="dgth2">[39]DONGIA!$A$414:$G$439</definedName>
    <definedName name="DGTN">[56]DGiaTN!$C$4:$H$372</definedName>
    <definedName name="DGTR">[39]DONGIA!$A$472:$I$521</definedName>
    <definedName name="DGTV">#REF!</definedName>
    <definedName name="DGTV_1">"#REF!"</definedName>
    <definedName name="dgvc">'[102]V.c noi bo'!$A$11:$J$26</definedName>
    <definedName name="dgvl">#REF!</definedName>
    <definedName name="dgvl_1">"#REF!"</definedName>
    <definedName name="DGVL1">[39]DONGIA!$A$5:$F$235</definedName>
    <definedName name="DGVT">#REF!</definedName>
    <definedName name="DGVT_1">"#REF!"</definedName>
    <definedName name="dgXDCB_dd">[103]DGXDCB_DD!$A$1:$H$8939</definedName>
    <definedName name="dhom">#REF!</definedName>
    <definedName name="dhom_1">"#REF!"</definedName>
    <definedName name="DIABAN">'[104]SL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[105]CTinh!$A$3:$M$580</definedName>
    <definedName name="DL15HT">'[106]TONGKE-HT'!#REF!</definedName>
    <definedName name="DL16HT">'[106]TONGKE-HT'!#REF!</definedName>
    <definedName name="DL19HT">'[106]TONGKE-HT'!#REF!</definedName>
    <definedName name="DL20HT">'[106]TONGKE-HT'!#REF!</definedName>
    <definedName name="DLCC">#REF!</definedName>
    <definedName name="DLCC_1">"#REF!"</definedName>
    <definedName name="DM">#REF!</definedName>
    <definedName name="DM_1">"#REF!"</definedName>
    <definedName name="DM_MaTruong">[107]DanhMuc!#REF!</definedName>
    <definedName name="dm56bxd">#REF!</definedName>
    <definedName name="dm56bxd_1">"#REF!"</definedName>
    <definedName name="dmz">[41]gVL!$Q$45</definedName>
    <definedName name="DN">#REF!</definedName>
    <definedName name="DN_1">"#REF!"</definedName>
    <definedName name="DNNN" localSheetId="0">#REF!</definedName>
    <definedName name="DNNN">#REF!</definedName>
    <definedName name="DNNN_1">"#REF!"</definedName>
    <definedName name="dno">[41]gVL!$Q$49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'[108]Don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'[109]DG vat tu'!$A$1</definedName>
    <definedName name="Don_giahanam">'[110]Don gia Dak Lak'!$A$5:$F$316</definedName>
    <definedName name="Don_giaIII">'[111]Don gia III'!$A$3:$F$293</definedName>
    <definedName name="Don_gianhanam">'[110]Don gia Dak Lak'!$A$5:$F$316</definedName>
    <definedName name="Don_giatp">'[112]dg tphcm'!$A$4:$F$970</definedName>
    <definedName name="Don_giavl">'[111]Don gia CT'!$A$4:$F$228</definedName>
    <definedName name="dongdongia">[113]!dongdongia</definedName>
    <definedName name="dongia">#REF!</definedName>
    <definedName name="dongia_1">"#REF!"</definedName>
    <definedName name="Dongia_III">'[89]Don gia_III'!$A$4:$F$293</definedName>
    <definedName name="dongia1">[102]DG!$A$4:$I$733</definedName>
    <definedName name="DONGIATRAM">'[114]DON GIA TRAM (3)'!$C$4:$L$611</definedName>
    <definedName name="DoorWindow">'[70]DGchitiet '!#REF!</definedName>
    <definedName name="dp">[28]th¸mo!#REF!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'[115]CHITIET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'[115]CHITIET VL-NC-TT-3p'!#REF!</definedName>
    <definedName name="ds3pmvc">'[115]CHITIET VL-NC-TT-3p'!#REF!</definedName>
    <definedName name="ds3pmvl">'[115]CHITIET VL-NC-TT-3p'!#REF!</definedName>
    <definedName name="ds3pnc">[116]BETON!#REF!</definedName>
    <definedName name="ds3pvl">[116]BETON!#REF!</definedName>
    <definedName name="dsct3pnc">'[115]CHITIET VL-NC-TT-3p'!#REF!</definedName>
    <definedName name="dsct3pvl">'[115]CHITIET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'[117]mau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[118]XL4Poppy!$C$4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'[99]Dutoan KL'!$A$5:$F$580</definedName>
    <definedName name="DU_TOAN_CHI_TIET_CONG_TO">#REF!</definedName>
    <definedName name="DU_TOAN_CHI_TIET_CONG_TO_1">"#REF!"</definedName>
    <definedName name="DU_TOAN_CHI_TIET_DZ0.4KV">'[119]chi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'[120]chi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'[84]THDZ0,4'!#REF!</definedName>
    <definedName name="duong1">[39]DONGIA!#REF!</definedName>
    <definedName name="duong2">[39]DONGIA!#REF!</definedName>
    <definedName name="duong3">[39]DONGIA!#REF!</definedName>
    <definedName name="duong35">'[84]TH DZ35'!#REF!</definedName>
    <definedName name="duong4">[39]DONGIA!#REF!</definedName>
    <definedName name="duong5">[39]DONGIA!#REF!</definedName>
    <definedName name="dutoan">[118]XL4Poppy!$A$15</definedName>
    <definedName name="DutoanDongmo">#REF!</definedName>
    <definedName name="DutoanDongmo_1">"#REF!"</definedName>
    <definedName name="DWPRICE" hidden="1">[121]Quantity!#REF!</definedName>
    <definedName name="dy">[28]th¸mo!#REF!</definedName>
    <definedName name="DZ6gd1">'[122]CTDZ6kv (gd1) '!$B$7:$J$175</definedName>
    <definedName name="dzgd1">'[122]CTDZ 0.4+cto (GD1)'!$A$7:$I$94</definedName>
    <definedName name="E">'[4]FUC-01'!#REF!</definedName>
    <definedName name="Earthwork">'[70]DGchitiet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[80]SILICATE!#REF!</definedName>
    <definedName name="f">#REF!</definedName>
    <definedName name="f_1">"#REF!"</definedName>
    <definedName name="f92F56">[123]dtxl!#REF!</definedName>
    <definedName name="FACTOR">#REF!</definedName>
    <definedName name="FACTOR_1">"#REF!"</definedName>
    <definedName name="fghjkldsadfgh">BTRAM</definedName>
    <definedName name="fgt">[124]t.so!#REF!</definedName>
    <definedName name="FI_12">4820</definedName>
    <definedName name="FinishWork">'[70]DGchitiet '!#REF!</definedName>
    <definedName name="FP">'[3]COAT&amp;WRAP-QIOT-#3'!#REF!</definedName>
    <definedName name="fuji">#REF!</definedName>
    <definedName name="Full">[60]QMCT!#REF!</definedName>
    <definedName name="g" hidden="1">{"'Sheet1'!$L$16"}</definedName>
    <definedName name="G_C">[125]Sum!$F$2</definedName>
    <definedName name="G_ME">#REF!</definedName>
    <definedName name="G_ME_1">"#REF!"</definedName>
    <definedName name="G_ME_2">"#REF!"</definedName>
    <definedName name="g40g40">[126]tuong!#REF!</definedName>
    <definedName name="gach">#REF!</definedName>
    <definedName name="gach_1">"#REF!"</definedName>
    <definedName name="gach_2">"#REF!"</definedName>
    <definedName name="gachblock">'[51]Gia vat tu'!$E$55</definedName>
    <definedName name="gachllatnen30x30">'[127]Gia vat tu'!#REF!</definedName>
    <definedName name="gachllatnen40x40">'[127]Gia vat tu'!#REF!</definedName>
    <definedName name="gachllatnen50x50">'[128]Gia vat tu'!#REF!</definedName>
    <definedName name="gc">[129]gvl!$N$28</definedName>
    <definedName name="GC_CT">[130]Gia_GC_Satthep!$C$7</definedName>
    <definedName name="GC_CT1">[131]Gia_GC_Satthep!$C$7</definedName>
    <definedName name="gcHT">[132]TT04!$J$37</definedName>
    <definedName name="GCP">[87]ctdz35!#REF!</definedName>
    <definedName name="gcscl">[133]th¸mo!#REF!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'[134]dg-VTu'!$C$6:$F$55</definedName>
    <definedName name="giacong">[91]TTDZ22!#REF!</definedName>
    <definedName name="GIAVLIEUTN">#REF!</definedName>
    <definedName name="GIAVLIEUTN_1">"#REF!"</definedName>
    <definedName name="GIAVT">'[99]Dutoan KL'!$A$7:$F$581</definedName>
    <definedName name="_GID1">'[135]LKVL-CK-HT-GD1'!$A$4</definedName>
    <definedName name="gielau">'[71]Vat tu'!$B$46</definedName>
    <definedName name="Giocong">#REF!</definedName>
    <definedName name="Giocong_1">"#REF!"</definedName>
    <definedName name="gipa5">[48]sheet12!#REF!</definedName>
    <definedName name="gl">[28]th¸mo!#REF!</definedName>
    <definedName name="gl3p">#REF!</definedName>
    <definedName name="gl3p_1">"#REF!"</definedName>
    <definedName name="Glazing">'[70]DGchitiet '!#REF!</definedName>
    <definedName name="Go">[59]T.Tinh!#REF!</definedName>
    <definedName name="GoBack">[95]KLHT!GoBack</definedName>
    <definedName name="goc">[136]ctTBA!#REF!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'[137]NEW-PANEL'!#REF!</definedName>
    <definedName name="gr">[28]th¸mo!#REF!</definedName>
    <definedName name="gsktxd">[76]!gsktxd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[41]gVL!$Q$28</definedName>
    <definedName name="gvl">[138]GVL!$A$6:$F$131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[48]sheet12!#REF!</definedName>
    <definedName name="_______h8" hidden="1">{"'Sheet1'!$L$16"}</definedName>
    <definedName name="h8.5">[48]sheet12!#REF!</definedName>
    <definedName name="_______h9" hidden="1">{"'Sheet1'!$L$16"}</definedName>
    <definedName name="ha">'[139]Hµ Néi'!$A$574:$IV$574</definedName>
    <definedName name="Hamyen">[63]TTVanChuyen!#REF!</definedName>
    <definedName name="han">'[35]he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[133]th¸mo!#REF!</definedName>
    <definedName name="HDCCT">[60]QMCT!#REF!</definedName>
    <definedName name="HDCD">[60]QMCT!#REF!</definedName>
    <definedName name="HDGT">[56]DGiaT!$B$1:$K$1</definedName>
    <definedName name="HDGTN">[56]DGiaTN!$C$1:$H$1</definedName>
    <definedName name="he">'[139]Hµ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'[135]TONGKE-HT'!#REF!</definedName>
    <definedName name="HH16HT">'[135]TONGKE-HT'!#REF!</definedName>
    <definedName name="HH19HT">'[135]TONGKE-HT'!#REF!</definedName>
    <definedName name="HH20HT">'[135]TONGKE-HT'!#REF!</definedName>
    <definedName name="HHcat">#REF!</definedName>
    <definedName name="HHcat_1">"#REF!"</definedName>
    <definedName name="HHcat_2">"#REF!"</definedName>
    <definedName name="hhcv">[141]TTTram!#REF!</definedName>
    <definedName name="HHda">#REF!</definedName>
    <definedName name="HHda_1">"#REF!"</definedName>
    <definedName name="hhda4x6">[141]TTTram!#REF!</definedName>
    <definedName name="hhsc">[142]TT35!#REF!</definedName>
    <definedName name="hhtd">[142]TT35!#REF!</definedName>
    <definedName name="HHTT">#REF!</definedName>
    <definedName name="HHTT_1">"#REF!"</definedName>
    <definedName name="HHUHOI">'[117]mau bieu so 10'!HHUHOI</definedName>
    <definedName name="HHUHOI_1">"#N/A"</definedName>
    <definedName name="hhxm">[141]TTTram!#REF!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[48]sheet12!#REF!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[104]HSKVUC!$B$28:$H$35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[144]phuluc1!#REF!</definedName>
    <definedName name="HSDN">2.5</definedName>
    <definedName name="hsdt">[145]bdkdt!#REF!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'[146]CHITIET VL-NC-TT1p'!$G$7</definedName>
    <definedName name="HSKK">[116]BETON!$D$5</definedName>
    <definedName name="hskk1">[39]chitiet!$D$4</definedName>
    <definedName name="HSKK35">#REF!</definedName>
    <definedName name="HSKK35_1">"#REF!"</definedName>
    <definedName name="HSKVXL_MTC">[57]HSKVUC!$B$20:$J$21</definedName>
    <definedName name="HSKVXL_NC">[57]HSKVUC!$B$7:$J$14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'[57]SL dau tien'!$F$5</definedName>
    <definedName name="HSNC">[72]Du_lieu!$C$6</definedName>
    <definedName name="HSSL">[116]BETON!$D$8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[147]PhaDoMong!#REF!</definedName>
    <definedName name="hsvl">#REF!</definedName>
    <definedName name="hsvl_1">"#REF!"</definedName>
    <definedName name="HT">#REF!</definedName>
    <definedName name="HT_1">"#REF!"</definedName>
    <definedName name="ht25nc">'[39]lam-moi'!#REF!</definedName>
    <definedName name="ht25vl">'[39]lam-moi'!#REF!</definedName>
    <definedName name="ht325nc">'[39]lam-moi'!#REF!</definedName>
    <definedName name="ht325vl">'[39]lam-moi'!#REF!</definedName>
    <definedName name="ht37k">'[39]lam-moi'!#REF!</definedName>
    <definedName name="ht37nc">'[39]lam-moi'!#REF!</definedName>
    <definedName name="ht50nc">'[39]lam-moi'!#REF!</definedName>
    <definedName name="ht50vl">'[39]lam-moi'!#REF!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[148]XL4Poppy!$C$31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[26]chitimc!#REF!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'[70]DGchitiet '!#REF!</definedName>
    <definedName name="IO">'[3]COAT&amp;WRAP-QIOT-#3'!#REF!</definedName>
    <definedName name="iopppoooo">'[117]mau bieu so 10'!iopppoooo</definedName>
    <definedName name="it">[28]th¸mo!#REF!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[150]!K_1</definedName>
    <definedName name="K_2">[150]!K_2</definedName>
    <definedName name="k14s">[151]chitimc!#REF!</definedName>
    <definedName name="k2b">#REF!</definedName>
    <definedName name="k2b_1">"#REF!"</definedName>
    <definedName name="kcong">#REF!</definedName>
    <definedName name="kcong_1">"#REF!"</definedName>
    <definedName name="__Key1">[153]BKq2!#REF!</definedName>
    <definedName name="__Key2">[153]BKq2!#REF!</definedName>
    <definedName name="_Key3">[153]BKq2!#REF!</definedName>
    <definedName name="KH_Chang">#REF!</definedName>
    <definedName name="KH_Chang_1">"#REF!"</definedName>
    <definedName name="Khac" localSheetId="0">#REF!</definedName>
    <definedName name="Khac">#REF!</definedName>
    <definedName name="Khac_1">"#REF!"</definedName>
    <definedName name="khoan">'[35]he so'!$B$9</definedName>
    <definedName name="KHOI_LUONG_DAT_DAO_DAP">#REF!</definedName>
    <definedName name="KHOI_LUONG_DAT_DAO_DAP_1">"#REF!"</definedName>
    <definedName name="KHOILUONGTL">[154]TienLuong!$Q$7:$Q$2175</definedName>
    <definedName name="Khong_can_doi" localSheetId="0">#REF!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'[33]Dt 2001'!#REF!</definedName>
    <definedName name="KL">'[99]Dutoan KL'!$E$5:$E$580</definedName>
    <definedName name="KL_C">[125]Sum!$F$1</definedName>
    <definedName name="kl_ME">#REF!</definedName>
    <definedName name="kl_ME_1">"#REF!"</definedName>
    <definedName name="kldd1p">'[39]#REF'!#REF!</definedName>
    <definedName name="kldd3p">'[39]lam-moi'!#REF!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[155]ChiTietDZ!$I$8:$I$1296</definedName>
    <definedName name="KLVLD1">[155]VuaBT!$H$7:$H$63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[39]giathanh1!#REF!</definedName>
    <definedName name="kno">[41]gVL!$Q$48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'[156]khung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'[158]M 67'!$A$37:$F$40</definedName>
    <definedName name="_______lap1">#REF!</definedName>
    <definedName name="_______lap2">#REF!</definedName>
    <definedName name="lapa">'[93]CT Thang Mo'!$B$350:$H$350</definedName>
    <definedName name="lapb">'[93]CT Thang Mo'!$B$370:$H$370</definedName>
    <definedName name="lapc">'[93]CT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'[159]kinh phí XD'!$E$11</definedName>
    <definedName name="M0.4">#REF!</definedName>
    <definedName name="M0.4_1">"#REF!"</definedName>
    <definedName name="_M1">[157]XL4Poppy!$C$4</definedName>
    <definedName name="M102bnnc">'[160]CHITIET VL-NC-TT1p'!#REF!</definedName>
    <definedName name="M102bnvl">'[160]CHITIET VL-NC-TT1p'!#REF!</definedName>
    <definedName name="m10aamtc">[161]HT!#REF!</definedName>
    <definedName name="M10aanc">'[162]CHITIET VL-NC-TT -1p'!#REF!</definedName>
    <definedName name="M10aavc">'[163]CHITIET VL-NC-TT -1p'!#REF!</definedName>
    <definedName name="M10aavl">'[162]CHITIET VL-NC-TT -1p'!#REF!</definedName>
    <definedName name="m10anc">'[39]lam-moi'!#REF!</definedName>
    <definedName name="m10avl">'[39]lam-moi'!#REF!</definedName>
    <definedName name="M10banc">'[160]CHITIET VL-NC-TT1p'!#REF!</definedName>
    <definedName name="M10bavl">'[160]CHITIET VL-NC-TT1p'!#REF!</definedName>
    <definedName name="M122bnnc">'[164]CHITIET VL-NC'!$G$141</definedName>
    <definedName name="M122bnvl">'[164]CHITIET VL-NC'!$G$136</definedName>
    <definedName name="m12aanc">'[39]lam-moi'!#REF!</definedName>
    <definedName name="M12aavl">#REF!</definedName>
    <definedName name="M12aavl_1">"#REF!"</definedName>
    <definedName name="m12anc">'[39]lam-moi'!#REF!</definedName>
    <definedName name="m12avl">'[39]lam-moi'!#REF!</definedName>
    <definedName name="M12ba3p">#REF!</definedName>
    <definedName name="M12ba3p_1">"#REF!"</definedName>
    <definedName name="M12banc">'[160]CHITIET VL-NC-TT1p'!#REF!</definedName>
    <definedName name="M12bavl">'[160]CHITIET VL-NC-TT1p'!#REF!</definedName>
    <definedName name="M12bb1p">#REF!</definedName>
    <definedName name="M12bb1p_1">"#REF!"</definedName>
    <definedName name="M12bbnc">'[164]CHITIET VL-NC'!$G$107</definedName>
    <definedName name="M12bbvl">'[164]CHITIET VL-NC'!$G$103</definedName>
    <definedName name="M12bnnc">'[115]CHITIET VL-NC-TT-3p'!#REF!</definedName>
    <definedName name="M12bnvl">'[115]CHITIET VL-NC-TT-3p'!#REF!</definedName>
    <definedName name="M12cbnc">'[164]CHITIET VL-NC'!$G$222</definedName>
    <definedName name="M12cbvl">'[164]CHITIET VL-NC'!$G$217</definedName>
    <definedName name="M142bnnc">'[164]CHITIET VL-NC'!$G$162</definedName>
    <definedName name="M142bnvl">'[164]CHITIET VL-NC'!$G$157</definedName>
    <definedName name="M14bb1p">#REF!</definedName>
    <definedName name="M14bb1p_1">"#REF!"</definedName>
    <definedName name="M14bbnc">'[164]CHITIET VL-NC'!$G$124</definedName>
    <definedName name="M14bbvc">'[115]CHITIET VL-NC-TT -1p'!#REF!</definedName>
    <definedName name="M14bbvl">'[164]CHITIET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[161]HT!#REF!</definedName>
    <definedName name="m8anc">'[39]lam-moi'!#REF!</definedName>
    <definedName name="m8avl">'[39]lam-moi'!#REF!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[154]TienLuong!$F$6:$F$2175</definedName>
    <definedName name="MAJ_CON_EQP">#REF!</definedName>
    <definedName name="MAJ_CON_EQP_1">"#REF!"</definedName>
    <definedName name="Masonry">'[70]DGchitiet '!#REF!</definedName>
    <definedName name="MAT">'[3]COAT&amp;WRAP-QIOT-#3'!#REF!</definedName>
    <definedName name="matit">[31]gvl!$Q$69</definedName>
    <definedName name="MAVANKHUON">#REF!</definedName>
    <definedName name="MAVANKHUON_1">"#REF!"</definedName>
    <definedName name="MAVL">'[99]PT VATTU'!$G$4:$G$451</definedName>
    <definedName name="MAVLD">[155]ChiTietDZ!$D$8:$D$1296</definedName>
    <definedName name="MAVLD1">[155]VuaBT!$B$7:$B$63</definedName>
    <definedName name="MAVLTHDN">#REF!</definedName>
    <definedName name="MAVLTHDN_1">"#REF!"</definedName>
    <definedName name="MAVTTT">'[99]Dutoan KL'!$A$5:$A$580</definedName>
    <definedName name="mazut">'[35]he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'[166]TDTKP (2)'!$L$290</definedName>
    <definedName name="MBnc">'[115]CHITIET VL-NC-TT-3p'!#REF!</definedName>
    <definedName name="MBvl">'[115]CHITIET VL-NC-TT-3p'!#REF!</definedName>
    <definedName name="mc">#REF!</definedName>
    <definedName name="mc_1">"#REF!"</definedName>
    <definedName name="MetalWork">'[70]DGchitiet '!#REF!</definedName>
    <definedName name="MF">'[3]COAT&amp;WRAP-QIOT-#3'!#REF!</definedName>
    <definedName name="MG_A">#REF!</definedName>
    <definedName name="MG_A_1">"#REF!"</definedName>
    <definedName name="mgh">[167]dtxl!#REF!</definedName>
    <definedName name="mhd">[28]th¸mo!#REF!</definedName>
    <definedName name="MiscellaneousWork">'[70]DGchitiet '!#REF!</definedName>
    <definedName name="mm" hidden="1">{#N/A,#N/A,FALSE,"Chi tiÆt"}</definedName>
    <definedName name="mmm">[39]giathanh1!#REF!</definedName>
    <definedName name="MN">#REF!</definedName>
    <definedName name="MN_1">"#REF!"</definedName>
    <definedName name="Module1.giagoc">[113]!Module1.giagoc</definedName>
    <definedName name="Module1.giatamtinh">[113]!Module1.giatamtinh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'[35]he so'!$B$17</definedName>
    <definedName name="Moùng">#REF!</definedName>
    <definedName name="Moùng_1">"#REF!"</definedName>
    <definedName name="mp1x25">'[39]dongia (2)'!#REF!</definedName>
    <definedName name="MSCT">#REF!</definedName>
    <definedName name="MSCT_1">"#REF!"</definedName>
    <definedName name="MTC1P">'[115]TONG HOP VL-NC TT'!#REF!</definedName>
    <definedName name="MTC3P">'[115]TONG HOP VL-NC TT'!#REF!</definedName>
    <definedName name="mtcdg">#REF!</definedName>
    <definedName name="mtcdg_1">"#REF!"</definedName>
    <definedName name="MTCHC">[169]TNHCHINH!$K$38</definedName>
    <definedName name="MTCMB">'[115]CHITIET VL-NC-TT-3p'!#REF!</definedName>
    <definedName name="MTMAC12">#REF!</definedName>
    <definedName name="MTMAC12_1">"#REF!"</definedName>
    <definedName name="mtr">'[39]TH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'[170]TONGKE3p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'[162]CHITIET VL-NC-TT -1p'!#REF!</definedName>
    <definedName name="N1pINGvc">#REF!</definedName>
    <definedName name="N1pINGvc_1">"#REF!"</definedName>
    <definedName name="N1pINGvl">'[162]CHITIET VL-NC-TT -1p'!#REF!</definedName>
    <definedName name="n1pint">#REF!</definedName>
    <definedName name="n1pint_1">"#REF!"</definedName>
    <definedName name="N1pINTnc">'[115]CHITIET VL-NC-TT -1p'!#REF!</definedName>
    <definedName name="N1pINTvc">'[115]CHITIET VL-NC-TT -1p'!#REF!</definedName>
    <definedName name="N1pINTvl">'[115]CHITIET VL-NC-TT -1p'!#REF!</definedName>
    <definedName name="N1pNLnc">'[115]CHITIET VL-NC-TT -1p'!#REF!</definedName>
    <definedName name="N1pNLvc">'[115]CHITIET VL-NC-TT -1p'!#REF!</definedName>
    <definedName name="N1pNLvl">'[115]CHITIET VL-NC-TT -1p'!#REF!</definedName>
    <definedName name="n24nc">'[39]lam-moi'!#REF!</definedName>
    <definedName name="n24vl">'[39]lam-moi'!#REF!</definedName>
    <definedName name="n2mignc">'[39]lam-moi'!#REF!</definedName>
    <definedName name="n2migvl">'[39]lam-moi'!#REF!</definedName>
    <definedName name="n2min1nc">'[39]lam-moi'!#REF!</definedName>
    <definedName name="n2min1vl">'[39]lam-moi'!#REF!</definedName>
    <definedName name="nc">#REF!</definedName>
    <definedName name="nc_1">"#REF!"</definedName>
    <definedName name="nc_betong200">'[44]TT-35KV+TBA'!#REF!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'[50]TT-35'!#REF!</definedName>
    <definedName name="nc_btm200">'[50]TT-35'!#REF!</definedName>
    <definedName name="nc_btm50">'[50]TT-35'!#REF!</definedName>
    <definedName name="nc_cotpha">[74]TT_10KV!$H$329</definedName>
    <definedName name="nc100a">'[171]CTbe tong'!#REF!</definedName>
    <definedName name="nc12m250">[172]Giathanh1m3BT!$H$22</definedName>
    <definedName name="nc1nc">'[39]lam-moi'!#REF!</definedName>
    <definedName name="nc1p">'[144]TONG HOP VL-NC'!#REF!</definedName>
    <definedName name="nc1vl">'[39]lam-moi'!#REF!</definedName>
    <definedName name="_NC200">[147]TT35!#REF!</definedName>
    <definedName name="nc24nc">'[39]lam-moi'!#REF!</definedName>
    <definedName name="nc24vl">'[39]lam-moi'!#REF!</definedName>
    <definedName name="nc3_5">'[71]Vat tu'!$B$17</definedName>
    <definedName name="_nc35">'[35]he so'!$B$2</definedName>
    <definedName name="nc3p">#REF!</definedName>
    <definedName name="nc3p_1">"#REF!"</definedName>
    <definedName name="_nc46">[172]Giathanh1m3BT!$H$12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'[39]TH XL'!#REF!</definedName>
    <definedName name="NCDD2">'[39]TH XL'!#REF!</definedName>
    <definedName name="ncdg">#REF!</definedName>
    <definedName name="ncdg_1">"#REF!"</definedName>
    <definedName name="NCHC">[169]TNHCHINH!$J$38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[172]Giathanh1m3BT!$H$41</definedName>
    <definedName name="ncmt2">[87]ctdz35!#REF!</definedName>
    <definedName name="nctr">'[39]TH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[41]gVL!$Q$30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'[39]lam-moi'!#REF!</definedName>
    <definedName name="nhnvl">'[39]lam-moi'!#REF!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'[71]Vat tu'!$B$44</definedName>
    <definedName name="nig">#REF!</definedName>
    <definedName name="nig_1">"#REF!"</definedName>
    <definedName name="NIG13p">'[170]TONGKE3p '!$T$295</definedName>
    <definedName name="nig1p">#REF!</definedName>
    <definedName name="nig1p_1">"#REF!"</definedName>
    <definedName name="nig3p">#REF!</definedName>
    <definedName name="nig3p_1">"#REF!"</definedName>
    <definedName name="nightnc">[39]gtrinh!#REF!</definedName>
    <definedName name="nightvl">[39]gtrinh!#REF!</definedName>
    <definedName name="NIGnc">#REF!</definedName>
    <definedName name="NIGnc_1">"#REF!"</definedName>
    <definedName name="nignc1p">#REF!</definedName>
    <definedName name="nignc1p_1">"#REF!"</definedName>
    <definedName name="nignc3p">[116]BETON!#REF!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[116]BETON!#REF!</definedName>
    <definedName name="nin">#REF!</definedName>
    <definedName name="nin_1">"#REF!"</definedName>
    <definedName name="nin14nc3p">[116]BETON!#REF!</definedName>
    <definedName name="nin14vl3p">[116]BETON!#REF!</definedName>
    <definedName name="_____nin190">#REF!</definedName>
    <definedName name="nin1903p">#REF!</definedName>
    <definedName name="nin1903p_1">"#REF!"</definedName>
    <definedName name="NIN190nc">'[115]CHITIET VL-NC-TT-3p'!#REF!</definedName>
    <definedName name="nin190nc3p">[116]BETON!#REF!</definedName>
    <definedName name="NIN190vl">'[115]CHITIET VL-NC-TT-3p'!#REF!</definedName>
    <definedName name="nin190vl3p">[116]BETON!#REF!</definedName>
    <definedName name="nin1pnc">'[39]lam-moi'!#REF!</definedName>
    <definedName name="nin1pvl">'[39]lam-moi'!#REF!</definedName>
    <definedName name="nin2903p">[166]TONGKE3p!$Y$110</definedName>
    <definedName name="nin290nc3p">[116]BETON!#REF!</definedName>
    <definedName name="nin290vl3p">[116]BETON!#REF!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[116]BETON!#REF!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[116]BETON!#REF!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[116]BETON!#REF!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[116]BETON!#REF!</definedName>
    <definedName name="nl">#REF!</definedName>
    <definedName name="nl_1">"#REF!"</definedName>
    <definedName name="NL12nc">'[115]CHITIET VL-NC-TT-3p'!#REF!</definedName>
    <definedName name="NL12vl">'[115]CHITIET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'[176]CHITIET VL-NCHT1 (2)'!#REF!</definedName>
    <definedName name="nlnc">'[39]lam-moi'!#REF!</definedName>
    <definedName name="nlnc3p">'[177]CHITIET VL-NC-TT1p'!$G$260</definedName>
    <definedName name="nlnc3pha">'[166]CHITIET VL-NC-DDTT3PHA '!$G$426</definedName>
    <definedName name="NLTK1p">#REF!</definedName>
    <definedName name="NLTK1p_1">"#REF!"</definedName>
    <definedName name="nlvl">'[39]lam-moi'!#REF!</definedName>
    <definedName name="nlvl1">[39]chitiet!$G$302</definedName>
    <definedName name="nlvl3p">'[166]CHITIET VL-NC-TT1p'!$G$245</definedName>
    <definedName name="nm">[28]th¸mo!#REF!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'[39]lam-moi'!#REF!</definedName>
    <definedName name="nnnc3p">[116]BETON!#REF!</definedName>
    <definedName name="nnvl">'[39]lam-moi'!#REF!</definedName>
    <definedName name="nnvl3p">[116]BETON!#REF!</definedName>
    <definedName name="No">#REF!</definedName>
    <definedName name="No_1">"#REF!"</definedName>
    <definedName name="NQD" localSheetId="0">#REF!</definedName>
    <definedName name="NQD">#REF!</definedName>
    <definedName name="NQD_1">"#REF!"</definedName>
    <definedName name="NQQH" localSheetId="0">'[32]Dt 2001'!#REF!</definedName>
    <definedName name="NQQH">'[32]Dt 2001'!#REF!</definedName>
    <definedName name="NQQH_1">"#REF!"</definedName>
    <definedName name="NSNN" localSheetId="0">'[32]Dt 2001'!#REF!</definedName>
    <definedName name="NSNN">'[32]Dt 2001'!#REF!</definedName>
    <definedName name="NSNN_1">"#REF!"</definedName>
    <definedName name="_______NSO2" hidden="1">{"'Sheet1'!$L$16"}</definedName>
    <definedName name="NToS">[178]!NToS</definedName>
    <definedName name="nuoc">[86]gvl!$N$38</definedName>
    <definedName name="nx">#REF!</definedName>
    <definedName name="nx_1">"#REF!"</definedName>
    <definedName name="nxmtc">'[176]CHITIET VL-NCHT1 (2)'!#REF!</definedName>
    <definedName name="O">'[81]BK-C T'!$A$5:$D$30</definedName>
    <definedName name="og">[28]th¸mo!#REF!</definedName>
    <definedName name="on">[28]th¸mo!#REF!</definedName>
    <definedName name="ophom">#REF!</definedName>
    <definedName name="ophom_1">"#REF!"</definedName>
    <definedName name="osc">#REF!</definedName>
    <definedName name="osc_1">"#REF!"</definedName>
    <definedName name="ot">[28]th¸mo!#REF!</definedName>
    <definedName name="OTHER_PANEL">'[137]NEW-PANEL'!#REF!</definedName>
    <definedName name="OtherWork">'[70]DGchitiet '!#REF!</definedName>
    <definedName name="_oto10">[64]VL!#REF!</definedName>
    <definedName name="ox">[28]th¸mo!#REF!</definedName>
    <definedName name="P">'[3]PNT-QUOT-#3'!#REF!</definedName>
    <definedName name="PA">#REF!</definedName>
    <definedName name="PA_1">"#REF!"</definedName>
    <definedName name="_PA3" hidden="1">{"'Sheet1'!$L$16"}</definedName>
    <definedName name="Painting">'[70]DGchitiet '!#REF!</definedName>
    <definedName name="panen">#REF!</definedName>
    <definedName name="panen_1">"#REF!"</definedName>
    <definedName name="PC" localSheetId="0">'[32]Dt 2001'!#REF!</definedName>
    <definedName name="PC">'[32]Dt 2001'!#REF!</definedName>
    <definedName name="PC_1">"#REF!"</definedName>
    <definedName name="PCH">'[33]Dt 2001'!#REF!</definedName>
    <definedName name="PDH">'[33]Dt 2001'!#REF!</definedName>
    <definedName name="PEJM">'[3]COAT&amp;WRAP-QIOT-#3'!#REF!</definedName>
    <definedName name="PF">'[3]PNT-QUOT-#3'!#REF!</definedName>
    <definedName name="Phan_cap" localSheetId="0">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[113]!phanbtct</definedName>
    <definedName name="phandien">[113]!phandien</definedName>
    <definedName name="phanhoanthien">[113]!phanhoanthien</definedName>
    <definedName name="phannuoc">[113]!phannuoc</definedName>
    <definedName name="phanxay">[113]!phanxay</definedName>
    <definedName name="Phi_le_phi" localSheetId="0">#REF!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'[33]Dt 2001'!#REF!</definedName>
    <definedName name="PK">#REF!</definedName>
    <definedName name="PL_???___P.B.___REST_P.B._????">'[179]NEW-PANEL'!#REF!</definedName>
    <definedName name="PL_指示燈___P.B.___REST_P.B._壓扣開關">'[137]NEW-PANEL'!#REF!</definedName>
    <definedName name="_______PL1242">#REF!</definedName>
    <definedName name="Plaster">'[70]DGchitiet '!#REF!</definedName>
    <definedName name="PLKL">#REF!</definedName>
    <definedName name="PLKL_1">"#REF!"</definedName>
    <definedName name="PM">[181]IBASE!$AH$16:$AV$110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 localSheetId="0">'Bieu so 48'!$A$1:$F$67</definedName>
    <definedName name="_xlnm.Print_Area">#REF!</definedName>
    <definedName name="PRINT_AREA_MI" localSheetId="0">#REF!</definedName>
    <definedName name="PRINT_AREA_MI">#REF!</definedName>
    <definedName name="_xlnm.Print_Titles" localSheetId="0">'Bieu so 48'!$8:$9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[28]th¸mo!#REF!</definedName>
    <definedName name="PTNC">#REF!</definedName>
    <definedName name="PTNC_1">"#REF!"</definedName>
    <definedName name="PTST">[183]sat!$A$6:$K$38</definedName>
    <definedName name="ptvt">'[184]ma-pt'!$A$6:$IV$228</definedName>
    <definedName name="pvd">#REF!</definedName>
    <definedName name="pvd_1">"#REF!"</definedName>
    <definedName name="Q">'[81]BK-C T'!$G$5:$K$34</definedName>
    <definedName name="qh">[28]th¸mo!#REF!</definedName>
    <definedName name="qhcl">[28]th¸mo!#REF!</definedName>
    <definedName name="qhCu">'[35]he so'!$B$13</definedName>
    <definedName name="ql">'[185]De Bai'!#REF!</definedName>
    <definedName name="QL18CLBC">#REF!</definedName>
    <definedName name="QL18conlai">#REF!</definedName>
    <definedName name="qlda">[76]!qlda</definedName>
    <definedName name="qtdm">#REF!</definedName>
    <definedName name="qtdm_1">"#REF!"</definedName>
    <definedName name="quehan">'[43]Gia vat tu'!$D$45</definedName>
    <definedName name="qx">'[185]De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'[186]Tien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'[70]DGchitiet '!#REF!</definedName>
    <definedName name="RT">'[3]COAT&amp;WRAP-QIOT-#3'!#REF!</definedName>
    <definedName name="san">#REF!</definedName>
    <definedName name="san_1">"#REF!"</definedName>
    <definedName name="San_truoc">[187]tienluong!#REF!</definedName>
    <definedName name="sand">#REF!</definedName>
    <definedName name="sand_1">"#REF!"</definedName>
    <definedName name="sat">[141]TTTram!#REF!</definedName>
    <definedName name="_______sat10">#REF!</definedName>
    <definedName name="_sat12">'[53]Bang chiet tinh TBA'!#REF!</definedName>
    <definedName name="_______sat14">#REF!</definedName>
    <definedName name="_______sat16">#REF!</definedName>
    <definedName name="_______sat20">#REF!</definedName>
    <definedName name="_Sat27">'[53]Chiet tinh DZ 22'!#REF!</definedName>
    <definedName name="_Sat6">'[53]Chiet tinh DZ 22'!#REF!</definedName>
    <definedName name="_______sat8">#REF!</definedName>
    <definedName name="satCT10">[91]TTDZ22!#REF!</definedName>
    <definedName name="SatCThon10">[91]TTDZ22!#REF!</definedName>
    <definedName name="SatCTlon10">[91]TTDZ22!#REF!</definedName>
    <definedName name="satf10">[91]TTDZ22!#REF!</definedName>
    <definedName name="satf27">[91]TTDZ22!#REF!</definedName>
    <definedName name="satf6">[91]TTDZ22!#REF!</definedName>
    <definedName name="satf8">[91]TTDZ22!#REF!</definedName>
    <definedName name="satt">'[188]Ctinh 10kV'!#REF!</definedName>
    <definedName name="sattron">[91]TTDZ22!#REF!</definedName>
    <definedName name="satu">[189]ctTBA!#REF!</definedName>
    <definedName name="sau">'[97]Chiet tinh dz35'!$H$4</definedName>
    <definedName name="SB">[181]IBASE!$AH$7:$AL$14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[28]th¸mo!#REF!</definedName>
    <definedName name="scr">[190]gVL!$Q$33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[28]th¸mo!#REF!</definedName>
    <definedName name="SDDL">[60]QMCT!#REF!</definedName>
    <definedName name="SDMONG">#REF!</definedName>
    <definedName name="SDMONG_1">"#REF!"</definedName>
    <definedName name="sdo">[129]gvl!$N$35</definedName>
    <definedName name="sgnc">[39]gtrinh!#REF!</definedName>
    <definedName name="sgvl">[39]gtrinh!#REF!</definedName>
    <definedName name="Sheet1">[191]XL4Poppy!$B$1:$B$16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[41]gVL!$Q$37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[48]sheet12!#REF!</definedName>
    <definedName name="Soi">#REF!</definedName>
    <definedName name="Soi_1">"#REF!"</definedName>
    <definedName name="Soi_HamYen">[59]T.Tinh!#REF!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'[35]he so'!$B$15</definedName>
    <definedName name="solieu">#REF!</definedName>
    <definedName name="solieu_1">"#REF!"</definedName>
    <definedName name="SOLUONG">'[99]PT VATTU'!$I$4:$I$451</definedName>
    <definedName name="sonduong">[63]TTVanChuyen!#REF!</definedName>
    <definedName name="SORT">#REF!</definedName>
    <definedName name="SORT_AREA">'[193]DI-ESTI'!$A$8:$R$489</definedName>
    <definedName name="SP">'[3]PNT-QUOT-#3'!#REF!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'[39]#REF'!#REF!</definedName>
    <definedName name="spk3p">'[39]lam-moi'!#REF!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[129]gvl!$N$34</definedName>
    <definedName name="SU">#REF!</definedName>
    <definedName name="SU_1">"#REF!"</definedName>
    <definedName name="_su12">[52]Sheet3!#REF!</definedName>
    <definedName name="_Su70">[52]Sheet3!#REF!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[9]MTP!#REF!</definedName>
    <definedName name="T">#REF!</definedName>
    <definedName name="t_1">"#REF!"</definedName>
    <definedName name="T_CT">[195]LIST!$B$2</definedName>
    <definedName name="T_dat">'[62]Dinh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'[39]thao-go'!#REF!</definedName>
    <definedName name="t10m">#REF!</definedName>
    <definedName name="t10m_1">"#REF!"</definedName>
    <definedName name="T10nc">'[163]CHITIET VL-NC-TT -1p'!#REF!</definedName>
    <definedName name="t10nc1p">#REF!</definedName>
    <definedName name="t10nc1p_1">"#REF!"</definedName>
    <definedName name="t10ncm">'[39]lam-moi'!#REF!</definedName>
    <definedName name="T10vc">'[163]CHITIET VL-NC-TT -1p'!#REF!</definedName>
    <definedName name="T10vl">'[163]CHITIET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'[39]lam-moi'!#REF!</definedName>
    <definedName name="t12mnc">'[39]thao-go'!#REF!</definedName>
    <definedName name="T12nc">#REF!</definedName>
    <definedName name="T12nc_1">"#REF!"</definedName>
    <definedName name="t12nc3p">#REF!</definedName>
    <definedName name="t12nc3p_1">"#REF!"</definedName>
    <definedName name="t12ncm">'[39]lam-moi'!#REF!</definedName>
    <definedName name="T12vc">#REF!</definedName>
    <definedName name="T12vc_1">"#REF!"</definedName>
    <definedName name="T12vl">#REF!</definedName>
    <definedName name="T12vl_1">"#REF!"</definedName>
    <definedName name="t12vl3p">'[177]CHITIET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'[39]lam-moi'!#REF!</definedName>
    <definedName name="t14mnc">'[39]thao-go'!#REF!</definedName>
    <definedName name="T14nc">'[115]CHITIET VL-NC-TT -1p'!#REF!</definedName>
    <definedName name="t14nc3p">'[177]CHITIET VL-NC-TT1p'!$G$102</definedName>
    <definedName name="t14ncm">'[39]lam-moi'!#REF!</definedName>
    <definedName name="T14vc">'[115]CHITIET VL-NC-TT -1p'!#REF!</definedName>
    <definedName name="T14vl">'[115]CHITIET VL-NC-TT -1p'!#REF!</definedName>
    <definedName name="t14vl3p">'[177]CHITIET VL-NC-TT1p'!$G$99</definedName>
    <definedName name="T203P">[39]VC!#REF!</definedName>
    <definedName name="t20m">'[39]lam-moi'!#REF!</definedName>
    <definedName name="t20ncm">'[39]lam-moi'!#REF!</definedName>
    <definedName name="t7m">#REF!</definedName>
    <definedName name="t7m_1">"#REF!"</definedName>
    <definedName name="t7nc">'[39]lam-moi'!#REF!</definedName>
    <definedName name="t7vl">'[39]lam-moi'!#REF!</definedName>
    <definedName name="t84mnc">'[39]thao-go'!#REF!</definedName>
    <definedName name="t8m">#REF!</definedName>
    <definedName name="t8m_1">"#REF!"</definedName>
    <definedName name="t8nc">'[39]lam-moi'!#REF!</definedName>
    <definedName name="t8vl">'[39]lam-moi'!#REF!</definedName>
    <definedName name="Tæng_c_ng_suÊt_hiÖn_t_i">"THOP"</definedName>
    <definedName name="Taikhoan">'[196]Tai khoan'!$A$3:$C$93</definedName>
    <definedName name="TAMT">[56]TT!$B$2:$G$134</definedName>
    <definedName name="TAMTINH">[197]DG3285!#REF!</definedName>
    <definedName name="TAN">"#REF!"</definedName>
    <definedName name="TaxTV">10%</definedName>
    <definedName name="TaxXL">5%</definedName>
    <definedName name="tb">[41]gVL!$Q$29</definedName>
    <definedName name="_____TB1">#REF!</definedName>
    <definedName name="TBA">#REF!</definedName>
    <definedName name="TBA_1">"#REF!"</definedName>
    <definedName name="TBA_2">"#REF!"</definedName>
    <definedName name="tbagd1">'[122]CTTBA (gd1)'!$B$8:$J$53</definedName>
    <definedName name="tbdd1p">'[39]lam-moi'!#REF!</definedName>
    <definedName name="tbdd3p">'[39]lam-moi'!#REF!</definedName>
    <definedName name="tbddsdl">'[39]lam-moi'!#REF!</definedName>
    <definedName name="TBI">'[39]TH XL'!#REF!</definedName>
    <definedName name="tbtr">'[39]TH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[41]gVL!$Q$23</definedName>
    <definedName name="tcxxnc">'[39]thao-go'!#REF!</definedName>
    <definedName name="TD">#REF!</definedName>
    <definedName name="TD_1">"#REF!"</definedName>
    <definedName name="td10vl">'[115]CHITIET VL-NC-TT-3p'!#REF!</definedName>
    <definedName name="td12nc">'[115]CHITIET VL-NC-TT-3p'!#REF!</definedName>
    <definedName name="TD12vl">#REF!</definedName>
    <definedName name="TD12vl_1">"#REF!"</definedName>
    <definedName name="td1cnc">'[39]lam-moi'!#REF!</definedName>
    <definedName name="td1cvl">'[39]lam-moi'!#REF!</definedName>
    <definedName name="td1p">[198]TONGKE1P!#REF!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'[115]CHITIET VL-NC-TT -1p'!#REF!</definedName>
    <definedName name="TD1p2vc">'[115]CHITIET VL-NC-TT -1p'!#REF!</definedName>
    <definedName name="TD1p2vl">'[115]CHITIET VL-NC-TT -1p'!#REF!</definedName>
    <definedName name="TD1pnc">'[115]CHITIET VL-NC-TT -1p'!#REF!</definedName>
    <definedName name="TD1pvl">'[115]CHITIET VL-NC-TT -1p'!#REF!</definedName>
    <definedName name="td3p">#REF!</definedName>
    <definedName name="td3p_1">"#REF!"</definedName>
    <definedName name="tdc84nc">'[39]thao-go'!#REF!</definedName>
    <definedName name="tdcnc">'[39]thao-go'!#REF!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'[39]lam-moi'!#REF!</definedName>
    <definedName name="tdgvl">'[39]lam-moi'!#REF!</definedName>
    <definedName name="tdhtnc">'[39]lam-moi'!#REF!</definedName>
    <definedName name="tdhtvl">'[39]lam-moi'!#REF!</definedName>
    <definedName name="tdia">#REF!</definedName>
    <definedName name="tdia_1">"#REF!"</definedName>
    <definedName name="TDmnc">'[115]CHITIET VL-NC-TT-3p'!#REF!</definedName>
    <definedName name="TDmvc">'[115]CHITIET VL-NC-TT-3p'!#REF!</definedName>
    <definedName name="TDmvl">'[115]CHITIET VL-NC-TT-3p'!#REF!</definedName>
    <definedName name="tdnc">[39]gtrinh!#REF!</definedName>
    <definedName name="tdnc1p">#REF!</definedName>
    <definedName name="tdnc1p_1">"#REF!"</definedName>
    <definedName name="tdnc3p">'[160]CHITIET VL-NC-TT1p'!#REF!</definedName>
    <definedName name="tdt">#REF!</definedName>
    <definedName name="tdt_1">"#REF!"</definedName>
    <definedName name="tdt1pnc">[39]gtrinh!#REF!</definedName>
    <definedName name="tdt1pvl">[39]gtrinh!#REF!</definedName>
    <definedName name="tdt2cnc">'[39]lam-moi'!#REF!</definedName>
    <definedName name="tdt2cvl">[39]chitiet!#REF!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[39]gtrinh!#REF!</definedName>
    <definedName name="tdtrvl">[39]gtrinh!#REF!</definedName>
    <definedName name="tdvl">[39]gtrinh!#REF!</definedName>
    <definedName name="tdvl1p">#REF!</definedName>
    <definedName name="tdvl1p_1">"#REF!"</definedName>
    <definedName name="tdvl3p">'[160]CHITIET VL-NC-TT1p'!#REF!</definedName>
    <definedName name="TemporaryWork">'[70]DGchitiet '!#REF!</definedName>
    <definedName name="tenck">#REF!</definedName>
    <definedName name="tenck_1">"#REF!"</definedName>
    <definedName name="tg">[28]th¸mo!#REF!</definedName>
    <definedName name="_______TH1">#REF!</definedName>
    <definedName name="_th100">'[39]dongia (2)'!#REF!</definedName>
    <definedName name="_TH160">'[39]dongia (2)'!#REF!</definedName>
    <definedName name="_______TH2">#REF!</definedName>
    <definedName name="_______TH3">#REF!</definedName>
    <definedName name="th3x15">[39]giathanh1!#REF!</definedName>
    <definedName name="thang">#REF!</definedName>
    <definedName name="thang_1">"#REF!"</definedName>
    <definedName name="thanhhoa">'[199]Dt 2001'!#REF!</definedName>
    <definedName name="thanhtien">#REF!</definedName>
    <definedName name="thanhtien_1">"#REF!"</definedName>
    <definedName name="ThanhXuan110">'[200]KH-Q1,Q2,01'!#REF!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'[201]Du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[91]TTDZ22!#REF!</definedName>
    <definedName name="ThepDet32x3">[59]T.Tinh!#REF!</definedName>
    <definedName name="ThepDet35x3">[59]T.Tinh!#REF!</definedName>
    <definedName name="ThepDet40x4">[59]T.Tinh!#REF!</definedName>
    <definedName name="ThepDet45x4">[59]T.Tinh!#REF!</definedName>
    <definedName name="ThepDet50x5">[59]T.Tinh!#REF!</definedName>
    <definedName name="ThepDet63x6">[59]T.Tinh!#REF!</definedName>
    <definedName name="ThepDet75x6">[59]T.Tinh!#REF!</definedName>
    <definedName name="thepDet75x7">'[202]4'!$K$23</definedName>
    <definedName name="thepgoc25_60">#REF!</definedName>
    <definedName name="thepgoc25_60_1">"#REF!"</definedName>
    <definedName name="ThepGoc32x32x3">[59]T.Tinh!#REF!</definedName>
    <definedName name="ThepGoc35x35x3">[59]T.Tinh!#REF!</definedName>
    <definedName name="ThepGoc40x40x4">[59]T.Tinh!#REF!</definedName>
    <definedName name="ThepGoc45x45x4">[59]T.Tinh!#REF!</definedName>
    <definedName name="ThepGoc50x50x5">[59]T.Tinh!#REF!</definedName>
    <definedName name="thepgoc63_75">#REF!</definedName>
    <definedName name="thepgoc63_75_1">"#REF!"</definedName>
    <definedName name="ThepGoc63x63x6">[59]T.Tinh!#REF!</definedName>
    <definedName name="ThepGoc75x6">'[202]4'!$K$16</definedName>
    <definedName name="ThepGoc75x75x6">[59]T.Tinh!#REF!</definedName>
    <definedName name="thepgoc80_100">#REF!</definedName>
    <definedName name="thepgoc80_100_1">"#REF!"</definedName>
    <definedName name="thepma">10500</definedName>
    <definedName name="theptb">'[43]Gia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[59]T.Tinh!#REF!</definedName>
    <definedName name="ThepTronD6D8">[59]T.Tinh!#REF!</definedName>
    <definedName name="thepU">[203]TTDZ22!#REF!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[129]gvl!$N$23</definedName>
    <definedName name="THK">'[3]COAT&amp;WRAP-QIOT-#3'!#REF!</definedName>
    <definedName name="THKP160">'[39]dongia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[39]giathanh1!#REF!</definedName>
    <definedName name="thtt">#REF!</definedName>
    <definedName name="thtt_1">"#REF!"</definedName>
    <definedName name="THU">[82]CT35!#REF!</definedName>
    <definedName name="thucthanh">'[205]Thuc thanh'!$E$29</definedName>
    <definedName name="THUYETMINH">[206]ptvt!$A$6:$X$128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[52]Sheet3!#REF!</definedName>
    <definedName name="Tiepdia">[39]Tiepdia!$A:$IV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'[70]DGchitiet '!#REF!</definedName>
    <definedName name="tinhqt">[76]!tinhqt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[76]!tkp</definedName>
    <definedName name="tkpdt">[76]!tkpdt</definedName>
    <definedName name="tl">'[185]De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[52]Sheet3!#REF!</definedName>
    <definedName name="TLdat">[52]Sheet3!#REF!</definedName>
    <definedName name="TLDM">[52]Sheet3!#REF!</definedName>
    <definedName name="Tle">#REF!</definedName>
    <definedName name="Tle_1">"#REF!"</definedName>
    <definedName name="TMProtection">'[70]DGchitiet '!#REF!</definedName>
    <definedName name="tn">[28]th¸mo!#REF!</definedName>
    <definedName name="tn1pinnc">'[39]thao-go'!#REF!</definedName>
    <definedName name="tn2mhnnc">'[39]thao-go'!#REF!</definedName>
    <definedName name="TNCM">'[115]CHITIET VL-NC-TT-3p'!#REF!</definedName>
    <definedName name="tnhnnc">'[39]thao-go'!#REF!</definedName>
    <definedName name="tnignc">'[39]thao-go'!#REF!</definedName>
    <definedName name="tnin190nc">'[39]thao-go'!#REF!</definedName>
    <definedName name="tnlnc">'[39]thao-go'!#REF!</definedName>
    <definedName name="tnnnc">'[39]thao-go'!#REF!</definedName>
    <definedName name="tno">[41]gVL!$Q$47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'[208]TONG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'[135]TONGKE-HT'!#REF!</definedName>
    <definedName name="TR16HT">'[135]TONGKE-HT'!#REF!</definedName>
    <definedName name="TR19HT">'[135]TONGKE-HT'!#REF!</definedName>
    <definedName name="tr1x15">[39]giathanh1!#REF!</definedName>
    <definedName name="TR20HT">'[135]TONGKE-HT'!#REF!</definedName>
    <definedName name="_TR250">'[39]dongia (2)'!#REF!</definedName>
    <definedName name="_tr375">[39]giathanh1!#REF!</definedName>
    <definedName name="tr3x100">'[39]dongia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[209]DTCT!$C$10:$J$438</definedName>
    <definedName name="Tra_phan_tram">[210]Tra_bang!#REF!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'[211]tra-vat-lieu'!$G$4:$J$193</definedName>
    <definedName name="tra_VL_1">'[85]tra-vat-lieu'!$A$201:$H$215</definedName>
    <definedName name="TRADE2">#REF!</definedName>
    <definedName name="TRADE2_1">"#REF!"</definedName>
    <definedName name="TRAM">[197]DG3285!#REF!</definedName>
    <definedName name="tram100">'[39]dongia (2)'!#REF!</definedName>
    <definedName name="tram1x25">'[39]dongia (2)'!#REF!</definedName>
    <definedName name="TRANSFORMER">'[137]NEW-PANEL'!#REF!</definedName>
    <definedName name="TraTH">'[212]dtct cong'!$A$9:$A$649</definedName>
    <definedName name="TronD10D18">'[202]4'!$K$14</definedName>
    <definedName name="TronD6D8">'[202]4'!$K$13</definedName>
    <definedName name="trt">#REF!</definedName>
    <definedName name="trt_1">"#REF!"</definedName>
    <definedName name="tru10mtc">[161]HT!#REF!</definedName>
    <definedName name="tru8mtc">[161]HT!#REF!</definedName>
    <definedName name="TT">[213]DG3285!#REF!</definedName>
    <definedName name="TT_1P">#REF!</definedName>
    <definedName name="TT_1P_1">"#REF!"</definedName>
    <definedName name="TT_3p">#REF!</definedName>
    <definedName name="TT_3p_1">"#REF!"</definedName>
    <definedName name="TT_cot">'[214]Dinh nghia'!$A$14:$B$23</definedName>
    <definedName name="tt1pnc">'[39]lam-moi'!#REF!</definedName>
    <definedName name="tt1pvl">'[39]lam-moi'!#REF!</definedName>
    <definedName name="tt3pnc">'[39]lam-moi'!#REF!</definedName>
    <definedName name="tt3pvl">'[39]lam-moi'!#REF!</definedName>
    <definedName name="ttbt">#REF!</definedName>
    <definedName name="ttbt_1">"#REF!"</definedName>
    <definedName name="TTDD">[170]TDTKP!$E$44+[170]TDTKP!$F$44+[170]TDTKP!$G$44</definedName>
    <definedName name="TTDD1P">#REF!</definedName>
    <definedName name="TTDD1P_1">"#REF!"</definedName>
    <definedName name="TTDD3P">[115]TDTKP1!#REF!</definedName>
    <definedName name="TTDDCT3p">[115]TDTKP1!#REF!</definedName>
    <definedName name="TTDKKH">#REF!</definedName>
    <definedName name="TTDKKH_1">"#REF!"</definedName>
    <definedName name="tthi">#REF!</definedName>
    <definedName name="tthi_1">"#REF!"</definedName>
    <definedName name="TTK3p">'[170]TONGKE3p '!$C$295</definedName>
    <definedName name="ttkr">[28]th¸mo!#REF!</definedName>
    <definedName name="TTLo62">[215]XL4Poppy!$A$15</definedName>
    <definedName name="ttronmk">#REF!</definedName>
    <definedName name="ttronmk_1">"#REF!"</definedName>
    <definedName name="ttt">'[93]CT Thang Mo'!$B$309:$M$309</definedName>
    <definedName name="tttb">'[93]CT Thang Mo'!$B$431:$I$431</definedName>
    <definedName name="TTTR">[115]TDTKP1!#REF!</definedName>
    <definedName name="tv75nc">#REF!</definedName>
    <definedName name="tv75nc_1">"#REF!"</definedName>
    <definedName name="tv75vl">#REF!</definedName>
    <definedName name="tv75vl_1">"#REF!"</definedName>
    <definedName name="TW" localSheetId="0">#REF!</definedName>
    <definedName name="TW">#REF!</definedName>
    <definedName name="TW_1">"#REF!"</definedName>
    <definedName name="tx1pignc">'[39]thao-go'!#REF!</definedName>
    <definedName name="tx1pindnc">'[39]thao-go'!#REF!</definedName>
    <definedName name="tx1pingnc">'[39]thao-go'!#REF!</definedName>
    <definedName name="tx1pintnc">'[39]thao-go'!#REF!</definedName>
    <definedName name="tx1pitnc">'[39]thao-go'!#REF!</definedName>
    <definedName name="tx2mhnnc">'[39]thao-go'!#REF!</definedName>
    <definedName name="tx2mitnc">'[39]thao-go'!#REF!</definedName>
    <definedName name="txhnnc">'[39]thao-go'!#REF!</definedName>
    <definedName name="txig1nc">'[39]thao-go'!#REF!</definedName>
    <definedName name="txin190nc">'[39]thao-go'!#REF!</definedName>
    <definedName name="txinnc">'[39]thao-go'!#REF!</definedName>
    <definedName name="txit1nc">'[39]thao-go'!#REF!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[28]th¸mo!#REF!</definedName>
    <definedName name="uiiooppppu">BTRAM</definedName>
    <definedName name="_un76">[28]th¸mo!#REF!</definedName>
    <definedName name="upnoc">#REF!</definedName>
    <definedName name="upnoc_1">"#REF!"</definedName>
    <definedName name="ut">[28]th¸mo!#REF!</definedName>
    <definedName name="uu">#REF!</definedName>
    <definedName name="uu_1">"#REF!"</definedName>
    <definedName name="v">'[202]4'!$K$24</definedName>
    <definedName name="V_i_ni_l_ng">'[35]he so'!$B$23</definedName>
    <definedName name="VA">[64]ND!#REF!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[82]CT35!#REF!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'[37]chi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[82]CT35!#REF!</definedName>
    <definedName name="vanchuyen">#REF!</definedName>
    <definedName name="vanchuyen_1">"#REF!"</definedName>
    <definedName name="vanchuyencoc">'[51]Gia vat tu'!$E$53</definedName>
    <definedName name="VANCHUYENTHUCONG">'[40]vanchuyen TC'!$B$5:$I$30</definedName>
    <definedName name="VANKHUON">[216]VANKHUON!$A$2:$V$38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'[93]CT Thang Mo'!$B$34:$H$34</definedName>
    <definedName name="___vc2">'[93]CT Thang Mo'!$B$35:$H$35</definedName>
    <definedName name="___vc3">'[93]CT Thang Mo'!$B$36:$H$36</definedName>
    <definedName name="vc3.">'[93]CT  PL'!$B$125:$H$125</definedName>
    <definedName name="vca">'[93]CT  PL'!$B$25:$H$25</definedName>
    <definedName name="vccot">#REF!</definedName>
    <definedName name="vccot.">'[93]CT  PL'!$B$8:$H$8</definedName>
    <definedName name="vccot_1">"#REF!"</definedName>
    <definedName name="vcdbt">'[93]CT Thang Mo'!$B$220:$I$220</definedName>
    <definedName name="vcdc">#REF!</definedName>
    <definedName name="vcdc.">'[218]Chi tiet'!#REF!</definedName>
    <definedName name="vcdc_1">"#REF!"</definedName>
    <definedName name="vcdd">'[93]CT Thang Mo'!$B$182:$H$182</definedName>
    <definedName name="vcdd_tba">[57]VCDD_TBA!$S$13</definedName>
    <definedName name="VCDD1P">'[115]KPVC-BD '!#REF!</definedName>
    <definedName name="VCDD3p">'[115]KPVC-BD '!#REF!</definedName>
    <definedName name="VCDDCT3p">'[115]KPVC-BD '!#REF!</definedName>
    <definedName name="VCDDMBA">'[219]KPVC-BD '!#REF!</definedName>
    <definedName name="vcdt">'[93]CT Thang Mo'!$B$406:$I$406</definedName>
    <definedName name="vcdtb">'[93]CT Thang Mo'!$B$432:$I$432</definedName>
    <definedName name="VCHT">#REF!</definedName>
    <definedName name="VCHT_1">"#REF!"</definedName>
    <definedName name="vcsat">'[171]CTDZ 0.4+cto'!#REF!</definedName>
    <definedName name="vct">#REF!</definedName>
    <definedName name="vct_1">"#REF!"</definedName>
    <definedName name="vctb">#REF!</definedName>
    <definedName name="vctb_1">"#REF!"</definedName>
    <definedName name="vctt">'[93]CT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[132]TT04!$J$20</definedName>
    <definedName name="vd3p">#REF!</definedName>
    <definedName name="vd3p_1">"#REF!"</definedName>
    <definedName name="VDCLY">[60]QMCT!#REF!</definedName>
    <definedName name="vdkt">[41]gVL!$Q$55</definedName>
    <definedName name="vgk">#REF!</definedName>
    <definedName name="vgk_1">"#REF!"</definedName>
    <definedName name="vgt">#REF!</definedName>
    <definedName name="vgt_1">"#REF!"</definedName>
    <definedName name="Vietri">[63]TTVanChuyen!#REF!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'[171]CTbe tong'!#REF!</definedName>
    <definedName name="vl1p">'[144]TONG HOP VL-NC'!#REF!</definedName>
    <definedName name="_______vl2" hidden="1">{"'Sheet1'!$L$16"}</definedName>
    <definedName name="_VL200">[147]TT35!#REF!</definedName>
    <definedName name="_____VL250">#REF!</definedName>
    <definedName name="vl3p">#REF!</definedName>
    <definedName name="vl3p_1">"#REF!"</definedName>
    <definedName name="VLBETONG">'[221]Gia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'[39]TH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[169]TNHCHINH!$I$38</definedName>
    <definedName name="VLIEU">#REF!</definedName>
    <definedName name="VLIEU_1">"#REF!"</definedName>
    <definedName name="VLM">#REF!</definedName>
    <definedName name="VLM_1">"#REF!"</definedName>
    <definedName name="vlp">'[35]he so'!$B$1</definedName>
    <definedName name="vltr">'[39]TH XL'!#REF!</definedName>
    <definedName name="vltram">#REF!</definedName>
    <definedName name="vltram_1">"#REF!"</definedName>
    <definedName name="vn">[28]th¸mo!#REF!</definedName>
    <definedName name="voi">'[223]Gia vat tu'!#REF!</definedName>
    <definedName name="vr3p">#REF!</definedName>
    <definedName name="vr3p_1">"#REF!"</definedName>
    <definedName name="vt1pbs">'[39]lam-moi'!#REF!</definedName>
    <definedName name="vtbs">'[39]lam-moi'!#REF!</definedName>
    <definedName name="Vua">#REF!</definedName>
    <definedName name="Vua_1">"#REF!"</definedName>
    <definedName name="vua_75">[224]dongia!#REF!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'[35]he so'!$B$20</definedName>
    <definedName name="x17dnc">[39]chitiet!#REF!</definedName>
    <definedName name="x17dvl">[39]chitiet!#REF!</definedName>
    <definedName name="x17knc">[39]chitiet!#REF!</definedName>
    <definedName name="x17kvl">[39]chitiet!#REF!</definedName>
    <definedName name="X1pFCOnc">'[115]CHITIET VL-NC-TT -1p'!#REF!</definedName>
    <definedName name="X1pFCOvc">'[115]CHITIET VL-NC-TT -1p'!#REF!</definedName>
    <definedName name="X1pFCOvl">'[115]CHITIET VL-NC-TT -1p'!#REF!</definedName>
    <definedName name="X1pIGnc">'[115]CHITIET VL-NC-TT -1p'!#REF!</definedName>
    <definedName name="X1pIGvc">'[115]CHITIET VL-NC-TT -1p'!#REF!</definedName>
    <definedName name="X1pIGvl">'[115]CHITIET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'[115]CHITIET VL-NC-TT -1p'!#REF!</definedName>
    <definedName name="X1pINTvc">'[115]CHITIET VL-NC-TT -1p'!#REF!</definedName>
    <definedName name="X1pINTvl">'[115]CHITIET VL-NC-TT -1p'!#REF!</definedName>
    <definedName name="X1pITnc">'[115]CHITIET VL-NC-TT -1p'!#REF!</definedName>
    <definedName name="X1pITvc">'[115]CHITIET VL-NC-TT -1p'!#REF!</definedName>
    <definedName name="X1pITvl">'[115]CHITIET VL-NC-TT -1p'!#REF!</definedName>
    <definedName name="x20knc">[39]chitiet!#REF!</definedName>
    <definedName name="x20kvl">[39]chitiet!#REF!</definedName>
    <definedName name="x22knc">[39]chitiet!#REF!</definedName>
    <definedName name="x22kvl">[39]chitiet!#REF!</definedName>
    <definedName name="x2mig1nc">'[39]lam-moi'!#REF!</definedName>
    <definedName name="x2mig1vl">'[39]lam-moi'!#REF!</definedName>
    <definedName name="x2min1nc">'[39]lam-moi'!#REF!</definedName>
    <definedName name="x2min1vl">'[39]lam-moi'!#REF!</definedName>
    <definedName name="x2mit1vl">'[39]lam-moi'!#REF!</definedName>
    <definedName name="x2mitnc">'[39]lam-moi'!#REF!</definedName>
    <definedName name="xa">[141]TTTram!#REF!</definedName>
    <definedName name="xaydung">[225]XL4Poppy!$B$1:$B$16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[48]sheet12!#REF!</definedName>
    <definedName name="xdsnc">[39]gtrinh!#REF!</definedName>
    <definedName name="xdsvl">[39]gtrinh!#REF!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'[160]CHITIET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'[163]CHITIET VL-NC-TT-3p'!#REF!</definedName>
    <definedName name="XFCOvl">#REF!</definedName>
    <definedName name="XFCOvl_1">"#REF!"</definedName>
    <definedName name="xfcovl3p">'[160]CHITIET VL-NC-TT1p'!#REF!</definedName>
    <definedName name="xfnc">'[39]lam-moi'!#REF!</definedName>
    <definedName name="xfvl">'[39]lam-moi'!#REF!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'[39]lam-moi'!#REF!</definedName>
    <definedName name="xhnvl">'[39]lam-moi'!#REF!</definedName>
    <definedName name="xig">#REF!</definedName>
    <definedName name="xig_1">"#REF!"</definedName>
    <definedName name="xig1">#REF!</definedName>
    <definedName name="xig1_1">"#REF!"</definedName>
    <definedName name="XIG1nc">'[115]CHITIET VL-NC-TT-3p'!#REF!</definedName>
    <definedName name="xig1p">#REF!</definedName>
    <definedName name="xig1p_1">"#REF!"</definedName>
    <definedName name="xig1pnc">'[39]lam-moi'!#REF!</definedName>
    <definedName name="xig1pvl">'[39]lam-moi'!#REF!</definedName>
    <definedName name="XIG1vl">'[115]CHITIET VL-NC-TT-3p'!#REF!</definedName>
    <definedName name="xig2nc">'[39]lam-moi'!#REF!</definedName>
    <definedName name="xig2vl">'[39]lam-moi'!#REF!</definedName>
    <definedName name="xig3p">#REF!</definedName>
    <definedName name="xig3p_1">"#REF!"</definedName>
    <definedName name="xiggnc">'[39]CHITIET VL-NC'!$G$57</definedName>
    <definedName name="xiggvl">'[39]CHITIET VL-NC'!$G$53</definedName>
    <definedName name="XIGnc">#REF!</definedName>
    <definedName name="XIGnc_1">"#REF!"</definedName>
    <definedName name="xignc3p">'[160]CHITIET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'[160]CHITIET VL-NC-TT1p'!#REF!</definedName>
    <definedName name="Xim_ng_PC40">'[35]he so'!$B$21</definedName>
    <definedName name="ximang">#REF!</definedName>
    <definedName name="ximang_1">"#REF!"</definedName>
    <definedName name="XiMangPCB30">[59]T.Tinh!#REF!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'[163]CHITIET VL-NC-TT-3p'!#REF!</definedName>
    <definedName name="xin190nc3p">'[160]CHITIET VL-NC-TT1p'!#REF!</definedName>
    <definedName name="XIN190vc">'[163]CHITIET VL-NC-TT-3p'!#REF!</definedName>
    <definedName name="XIN190vl">'[163]CHITIET VL-NC-TT-3p'!#REF!</definedName>
    <definedName name="xin190vl3p">'[160]CHITIET VL-NC-TT1p'!#REF!</definedName>
    <definedName name="xin2903p">[177]TONGKE3p!$R$110</definedName>
    <definedName name="xin290nc3p">'[160]CHITIET VL-NC-TT1p'!#REF!</definedName>
    <definedName name="xin290vl3p">'[160]CHITIET VL-NC-TT1p'!#REF!</definedName>
    <definedName name="xin3p">#REF!</definedName>
    <definedName name="xin3p_1">"#REF!"</definedName>
    <definedName name="xin901nc">'[39]lam-moi'!#REF!</definedName>
    <definedName name="xin901vl">'[39]lam-moi'!#REF!</definedName>
    <definedName name="xind">#REF!</definedName>
    <definedName name="xind_1">"#REF!"</definedName>
    <definedName name="xind1p">#REF!</definedName>
    <definedName name="xind1p_1">"#REF!"</definedName>
    <definedName name="xind1pnc">'[39]lam-moi'!#REF!</definedName>
    <definedName name="xind1pvl">'[39]lam-moi'!#REF!</definedName>
    <definedName name="xind3p">#REF!</definedName>
    <definedName name="xind3p_1">"#REF!"</definedName>
    <definedName name="XINDnc">'[163]CHITIET VL-NC-TT-3p'!#REF!</definedName>
    <definedName name="xindnc1p">#REF!</definedName>
    <definedName name="xindnc1p_1">"#REF!"</definedName>
    <definedName name="xindnc3p">'[160]CHITIET VL-NC-TT1p'!#REF!</definedName>
    <definedName name="XINDvc">'[163]CHITIET VL-NC-TT-3p'!#REF!</definedName>
    <definedName name="XINDvl">'[163]CHITIET VL-NC-TT-3p'!#REF!</definedName>
    <definedName name="xindvl1p">#REF!</definedName>
    <definedName name="xindvl1p_1">"#REF!"</definedName>
    <definedName name="xindvl3p">'[160]CHITIET VL-NC-TT1p'!#REF!</definedName>
    <definedName name="xing1p">#REF!</definedName>
    <definedName name="xing1p_1">"#REF!"</definedName>
    <definedName name="xing1pnc">'[39]lam-moi'!#REF!</definedName>
    <definedName name="xing1pvl">'[39]lam-moi'!#REF!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'[160]CHITIET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'[160]CHITIET VL-NC-TT1p'!#REF!</definedName>
    <definedName name="xit">#REF!</definedName>
    <definedName name="xit_1">"#REF!"</definedName>
    <definedName name="xit1">#REF!</definedName>
    <definedName name="xit1_1">"#REF!"</definedName>
    <definedName name="XIT1nc">'[115]CHITIET VL-NC-TT-3p'!#REF!</definedName>
    <definedName name="xit1p">#REF!</definedName>
    <definedName name="xit1p_1">"#REF!"</definedName>
    <definedName name="xit1pnc">'[39]lam-moi'!#REF!</definedName>
    <definedName name="xit1pvl">'[39]lam-moi'!#REF!</definedName>
    <definedName name="XIT1vl">'[115]CHITIET VL-NC-TT-3p'!#REF!</definedName>
    <definedName name="xit2nc">'[39]lam-moi'!#REF!</definedName>
    <definedName name="xit2nc3p">'[160]CHITIET VL-NC-TT1p'!#REF!</definedName>
    <definedName name="xit2vl">'[39]lam-moi'!#REF!</definedName>
    <definedName name="xit2vl3p">'[160]CHITIET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'[160]CHITIET VL-NC-TT1p'!#REF!</definedName>
    <definedName name="xittnc">'[39]CHITIET VL-NC'!$G$48</definedName>
    <definedName name="xittvl">'[39]CHITIET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'[160]CHITIET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'[226]TH-XLap'!#REF!</definedName>
    <definedName name="xld1.4">#REF!</definedName>
    <definedName name="xld1.4_1">"#REF!"</definedName>
    <definedName name="xlk1.4">#REF!</definedName>
    <definedName name="xlk1.4_1">"#REF!"</definedName>
    <definedName name="xlt">'[226]TH-XLap'!#REF!</definedName>
    <definedName name="xm">[86]gvl!$N$16</definedName>
    <definedName name="xmcax">#REF!</definedName>
    <definedName name="xmcax_1">"#REF!"</definedName>
    <definedName name="xn">#REF!</definedName>
    <definedName name="xn_1">"#REF!"</definedName>
    <definedName name="xr1nc">'[39]lam-moi'!#REF!</definedName>
    <definedName name="xr1vl">'[39]lam-moi'!#REF!</definedName>
    <definedName name="xt">[28]th¸mo!#REF!</definedName>
    <definedName name="xtr3pnc">[39]gtrinh!#REF!</definedName>
    <definedName name="xtr3pvl">[39]gtrinh!#REF!</definedName>
    <definedName name="Xuat_hien1">[227]DTCT!$A$7:$A$238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'[228]tong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A53" i="1"/>
  <c r="C52" i="1"/>
  <c r="A51" i="1"/>
  <c r="C50" i="1"/>
  <c r="F49" i="1"/>
  <c r="E49" i="1"/>
  <c r="D49" i="1"/>
  <c r="E48" i="1"/>
  <c r="F48" i="1" s="1"/>
  <c r="C48" i="1"/>
  <c r="D48" i="1" s="1"/>
  <c r="E47" i="1"/>
  <c r="F47" i="1" s="1"/>
  <c r="C47" i="1"/>
  <c r="D47" i="1" s="1"/>
  <c r="E46" i="1"/>
  <c r="F46" i="1" s="1"/>
  <c r="C46" i="1"/>
  <c r="D46" i="1" s="1"/>
  <c r="A46" i="1"/>
  <c r="F45" i="1"/>
  <c r="E45" i="1"/>
  <c r="D45" i="1"/>
  <c r="C45" i="1"/>
  <c r="E43" i="1"/>
  <c r="F43" i="1" s="1"/>
  <c r="C43" i="1"/>
  <c r="D43" i="1" s="1"/>
  <c r="D42" i="1"/>
  <c r="C42" i="1"/>
  <c r="E41" i="1"/>
  <c r="F41" i="1" s="1"/>
  <c r="C41" i="1"/>
  <c r="D41" i="1" s="1"/>
  <c r="F40" i="1"/>
  <c r="E40" i="1"/>
  <c r="D40" i="1"/>
  <c r="C40" i="1"/>
  <c r="E39" i="1"/>
  <c r="F39" i="1" s="1"/>
  <c r="C39" i="1"/>
  <c r="D39" i="1" s="1"/>
  <c r="F38" i="1"/>
  <c r="E38" i="1"/>
  <c r="D38" i="1"/>
  <c r="C38" i="1"/>
  <c r="E37" i="1"/>
  <c r="E35" i="1" s="1"/>
  <c r="E11" i="1" s="1"/>
  <c r="E10" i="1" s="1"/>
  <c r="C37" i="1"/>
  <c r="D37" i="1" s="1"/>
  <c r="D35" i="1" s="1"/>
  <c r="E36" i="1"/>
  <c r="C36" i="1"/>
  <c r="C35" i="1"/>
  <c r="F34" i="1"/>
  <c r="E34" i="1"/>
  <c r="D34" i="1"/>
  <c r="C34" i="1"/>
  <c r="E31" i="1"/>
  <c r="E32" i="1" s="1"/>
  <c r="F32" i="1" s="1"/>
  <c r="F31" i="1" s="1"/>
  <c r="D31" i="1"/>
  <c r="C31" i="1"/>
  <c r="C32" i="1" s="1"/>
  <c r="D32" i="1" s="1"/>
  <c r="F30" i="1"/>
  <c r="E30" i="1"/>
  <c r="D30" i="1"/>
  <c r="C30" i="1"/>
  <c r="F24" i="1"/>
  <c r="E24" i="1"/>
  <c r="D24" i="1"/>
  <c r="C24" i="1"/>
  <c r="F21" i="1"/>
  <c r="E21" i="1"/>
  <c r="D21" i="1"/>
  <c r="C21" i="1"/>
  <c r="A21" i="1"/>
  <c r="A24" i="1" s="1"/>
  <c r="A30" i="1" s="1"/>
  <c r="A31" i="1" s="1"/>
  <c r="A34" i="1" s="1"/>
  <c r="A35" i="1" s="1"/>
  <c r="A38" i="1" s="1"/>
  <c r="A39" i="1" s="1"/>
  <c r="A40" i="1" s="1"/>
  <c r="A41" i="1" s="1"/>
  <c r="A42" i="1" s="1"/>
  <c r="A43" i="1" s="1"/>
  <c r="A44" i="1" s="1"/>
  <c r="E16" i="1"/>
  <c r="F16" i="1" s="1"/>
  <c r="C16" i="1"/>
  <c r="C11" i="1" s="1"/>
  <c r="C10" i="1" s="1"/>
  <c r="A16" i="1"/>
  <c r="F12" i="1"/>
  <c r="E12" i="1"/>
  <c r="D12" i="1"/>
  <c r="C12" i="1"/>
  <c r="H11" i="1"/>
  <c r="A5" i="1"/>
  <c r="A1" i="1"/>
  <c r="D11" i="1" l="1"/>
  <c r="D10" i="1" s="1"/>
  <c r="D16" i="1"/>
  <c r="E33" i="1"/>
  <c r="F37" i="1"/>
  <c r="F35" i="1" s="1"/>
  <c r="F11" i="1" s="1"/>
  <c r="F10" i="1" s="1"/>
  <c r="C33" i="1"/>
</calcChain>
</file>

<file path=xl/sharedStrings.xml><?xml version="1.0" encoding="utf-8"?>
<sst xmlns="http://schemas.openxmlformats.org/spreadsheetml/2006/main" count="80" uniqueCount="51">
  <si>
    <t>Biểu số 48/CK-NSNN</t>
  </si>
  <si>
    <t xml:space="preserve">     TỈNH CÀ MAU</t>
  </si>
  <si>
    <t>DỰ TOÁN THU NGÂN SÁCH NHÀ NƯỚC NĂM 2019</t>
  </si>
  <si>
    <t>Đơn vị: Triệu đồng.</t>
  </si>
  <si>
    <t>STT</t>
  </si>
  <si>
    <t>NỘI DUNG</t>
  </si>
  <si>
    <t>Ước thực hiện năm 2018</t>
  </si>
  <si>
    <t>DỰ TOÁN</t>
  </si>
  <si>
    <t>Tổng thu
NSNN</t>
  </si>
  <si>
    <t>Thu 
NSĐP</t>
  </si>
  <si>
    <t>TỔNG THU NSNN</t>
  </si>
  <si>
    <t>THU NSĐP</t>
  </si>
  <si>
    <t>I</t>
  </si>
  <si>
    <t>Thu nội địa</t>
  </si>
  <si>
    <t>Thu từ khu vực DNNN do trung ương quản lý</t>
  </si>
  <si>
    <t>-</t>
  </si>
  <si>
    <t xml:space="preserve">Thuế giá trị gia tăng </t>
  </si>
  <si>
    <t xml:space="preserve">Thuế thu nhập doanh nghiệp </t>
  </si>
  <si>
    <t>Thuế tài nguyên</t>
  </si>
  <si>
    <t>Thu từ khu vực DNNN do địa phương quản lý</t>
  </si>
  <si>
    <t>Thuế tiêu thụ đặc biệt</t>
  </si>
  <si>
    <t>Thu từ khu vực doanh nghiệp có vốn đầu tư nước ngoài</t>
  </si>
  <si>
    <t>Thu từ khu vực kinh tế ngoài quốc doanh</t>
  </si>
  <si>
    <t>Thu khác</t>
  </si>
  <si>
    <t>Thuế thu nhập cá nhân</t>
  </si>
  <si>
    <t>Thuế bảo vệ môi trường</t>
  </si>
  <si>
    <t>Thuế  BVMT thu từ hàng hóa sản xuất, kinh doanh trong nước</t>
  </si>
  <si>
    <t>Thuế  BVMT thu từ hàng hóa nhập khẩu</t>
  </si>
  <si>
    <t>Lệ phí trước bạ</t>
  </si>
  <si>
    <t xml:space="preserve">Thu phí, lệ phí </t>
  </si>
  <si>
    <t xml:space="preserve"> Phí và lệ phí trung ương</t>
  </si>
  <si>
    <t xml:space="preserve"> Phí và lệ phí địa phương</t>
  </si>
  <si>
    <t>Thuế sử dụng đất nông nghiệp</t>
  </si>
  <si>
    <t>Thuế sử dụng đất phi nông nghiệp</t>
  </si>
  <si>
    <t>Tiền cho thuê đất, thuê mặt nước</t>
  </si>
  <si>
    <t>Thu tiền sử dụng đất</t>
  </si>
  <si>
    <t>Tiền cho thuê và tiền bán nhà ở thuộc sở hữu nhà nước</t>
  </si>
  <si>
    <t>Thu từ hoạt động xổ số kiến thiết</t>
  </si>
  <si>
    <t>Thu tiền cấp quyền khai thác khoáng sản</t>
  </si>
  <si>
    <t>Thu khác ngân sách</t>
  </si>
  <si>
    <t>Thu cố định tại xã</t>
  </si>
  <si>
    <t>Lợi nhuận được chia của nhà nước và lợi nhuận sau thuế còn lại sau khi trích lập các quỹ của doanh nghiệp nhà nước</t>
  </si>
  <si>
    <t>II</t>
  </si>
  <si>
    <t>Thu từ hoạt động xuất, nhập khẩu</t>
  </si>
  <si>
    <t>Thuế GTGT thu từ hàng hóa nhập khẩu</t>
  </si>
  <si>
    <t>Thuế xuất khẩu</t>
  </si>
  <si>
    <t>Thuế nhập khẩu</t>
  </si>
  <si>
    <t>Thuế TTĐB thu từ hàng hóa nhập khẩu</t>
  </si>
  <si>
    <t>Thuế BVMT thu từ hàng hóa nhập khẩu</t>
  </si>
  <si>
    <t>IV</t>
  </si>
  <si>
    <t>Thu viện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</si>
</sst>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4"/>
      <name val=".VnTime"/>
      <family val="2"/>
    </font>
    <font>
      <i/>
      <sz val="14"/>
      <color rgb="FF000000"/>
      <name val="Times New Roman"/>
      <family val="1"/>
    </font>
    <font>
      <i/>
      <sz val="14"/>
      <name val="Times New Roman"/>
      <family val="1"/>
      <charset val="163"/>
    </font>
    <font>
      <sz val="14"/>
      <color rgb="FF000000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right" vertical="top"/>
    </xf>
    <xf numFmtId="0" fontId="3" fillId="0" borderId="0" xfId="1" applyFont="1" applyAlignment="1">
      <alignment horizontal="centerContinuous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1" applyFont="1"/>
    <xf numFmtId="0" fontId="5" fillId="0" borderId="0" xfId="1" applyFont="1" applyAlignment="1">
      <alignment horizontal="center" vertical="center"/>
    </xf>
    <xf numFmtId="0" fontId="6" fillId="0" borderId="0" xfId="1" applyFont="1"/>
    <xf numFmtId="0" fontId="7" fillId="0" borderId="0" xfId="1" applyFont="1" applyAlignment="1">
      <alignment horizontal="center" vertical="center"/>
    </xf>
    <xf numFmtId="0" fontId="5" fillId="0" borderId="0" xfId="1" quotePrefix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8" fillId="0" borderId="0" xfId="1" applyFont="1" applyAlignment="1">
      <alignment horizontal="left"/>
    </xf>
    <xf numFmtId="0" fontId="9" fillId="0" borderId="0" xfId="1" applyFont="1"/>
    <xf numFmtId="0" fontId="7" fillId="0" borderId="1" xfId="1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right" vertical="center" wrapText="1"/>
    </xf>
    <xf numFmtId="0" fontId="5" fillId="0" borderId="2" xfId="1" applyFont="1" applyBorder="1" applyAlignment="1">
      <alignment horizontal="justify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justify" vertical="center" wrapText="1"/>
    </xf>
    <xf numFmtId="3" fontId="9" fillId="0" borderId="2" xfId="1" applyNumberFormat="1" applyFont="1" applyBorder="1" applyAlignment="1">
      <alignment horizontal="right" vertical="center" wrapText="1"/>
    </xf>
    <xf numFmtId="0" fontId="8" fillId="0" borderId="2" xfId="1" quotePrefix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3" fontId="8" fillId="0" borderId="2" xfId="1" applyNumberFormat="1" applyFont="1" applyBorder="1" applyAlignment="1">
      <alignment horizontal="right" vertical="center" wrapText="1"/>
    </xf>
    <xf numFmtId="0" fontId="12" fillId="0" borderId="0" xfId="1" applyFont="1"/>
    <xf numFmtId="0" fontId="11" fillId="2" borderId="2" xfId="0" quotePrefix="1" applyFont="1" applyFill="1" applyBorder="1" applyAlignment="1">
      <alignment vertical="center" wrapText="1"/>
    </xf>
    <xf numFmtId="0" fontId="8" fillId="0" borderId="2" xfId="1" applyFont="1" applyBorder="1" applyAlignment="1">
      <alignment horizontal="justify" vertical="center" wrapText="1"/>
    </xf>
    <xf numFmtId="0" fontId="8" fillId="0" borderId="0" xfId="1" applyFont="1"/>
    <xf numFmtId="0" fontId="13" fillId="0" borderId="2" xfId="0" applyFont="1" applyBorder="1" applyAlignment="1">
      <alignment vertical="center" wrapText="1"/>
    </xf>
    <xf numFmtId="0" fontId="9" fillId="0" borderId="2" xfId="1" applyFont="1" applyBorder="1" applyAlignment="1">
      <alignment horizontal="center"/>
    </xf>
    <xf numFmtId="0" fontId="9" fillId="0" borderId="2" xfId="1" applyFont="1" applyBorder="1"/>
    <xf numFmtId="3" fontId="9" fillId="0" borderId="2" xfId="1" applyNumberFormat="1" applyFont="1" applyBorder="1"/>
    <xf numFmtId="0" fontId="5" fillId="0" borderId="2" xfId="1" applyFont="1" applyBorder="1"/>
    <xf numFmtId="0" fontId="8" fillId="0" borderId="0" xfId="1" applyFont="1" applyAlignment="1">
      <alignment horizontal="left"/>
    </xf>
    <xf numFmtId="0" fontId="14" fillId="0" borderId="0" xfId="1" quotePrefix="1" applyFont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quotePrefix="1" applyFont="1" applyBorder="1" applyAlignment="1">
      <alignment horizontal="left"/>
    </xf>
    <xf numFmtId="0" fontId="6" fillId="0" borderId="0" xfId="1" applyFont="1" applyBorder="1"/>
    <xf numFmtId="0" fontId="14" fillId="0" borderId="0" xfId="1" quotePrefix="1" applyFont="1" applyBorder="1"/>
    <xf numFmtId="0" fontId="9" fillId="0" borderId="0" xfId="2" applyFont="1"/>
    <xf numFmtId="0" fontId="8" fillId="0" borderId="0" xfId="1" quotePrefix="1" applyFont="1" applyAlignment="1">
      <alignment horizontal="left"/>
    </xf>
  </cellXfs>
  <cellStyles count="3">
    <cellStyle name="Normal" xfId="0" builtinId="0"/>
    <cellStyle name="Normal 15" xfId="1"/>
    <cellStyle name="Normal 2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theme" Target="theme/theme1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3.xml"/><Relationship Id="rId26" Type="http://schemas.openxmlformats.org/officeDocument/2006/relationships/externalLink" Target="externalLinks/externalLink25.xml"/><Relationship Id="rId231" Type="http://schemas.openxmlformats.org/officeDocument/2006/relationships/styles" Target="styles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haredStrings" Target="sharedString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calcChain" Target="calcChain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2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38100</xdr:rowOff>
    </xdr:from>
    <xdr:to>
      <xdr:col>1</xdr:col>
      <xdr:colOff>717075</xdr:colOff>
      <xdr:row>2</xdr:row>
      <xdr:rowOff>38100</xdr:rowOff>
    </xdr:to>
    <xdr:cxnSp macro="">
      <xdr:nvCxnSpPr>
        <xdr:cNvPr id="2" name="Straight Connector 1"/>
        <xdr:cNvCxnSpPr/>
      </xdr:nvCxnSpPr>
      <xdr:spPr>
        <a:xfrm flipV="1">
          <a:off x="561975" y="457200"/>
          <a:ext cx="688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DU%20TOAN%202019%2034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>
        <row r="13">
          <cell r="E13">
            <v>1345500</v>
          </cell>
        </row>
        <row r="14">
          <cell r="E14">
            <v>80000</v>
          </cell>
        </row>
        <row r="15">
          <cell r="E15">
            <v>68000</v>
          </cell>
        </row>
        <row r="16">
          <cell r="E16">
            <v>540000</v>
          </cell>
          <cell r="F16">
            <v>540000</v>
          </cell>
        </row>
        <row r="17">
          <cell r="E17">
            <v>310000</v>
          </cell>
        </row>
        <row r="18">
          <cell r="E18">
            <v>380000</v>
          </cell>
        </row>
        <row r="19">
          <cell r="F19">
            <v>141360</v>
          </cell>
        </row>
        <row r="21">
          <cell r="E21">
            <v>127400</v>
          </cell>
        </row>
        <row r="23">
          <cell r="E23">
            <v>17515</v>
          </cell>
        </row>
        <row r="24">
          <cell r="E24">
            <v>59485</v>
          </cell>
        </row>
        <row r="25">
          <cell r="E25">
            <v>1900</v>
          </cell>
        </row>
        <row r="26">
          <cell r="E26">
            <v>3900</v>
          </cell>
        </row>
        <row r="27">
          <cell r="E27">
            <v>70000</v>
          </cell>
        </row>
        <row r="28">
          <cell r="E28">
            <v>310000</v>
          </cell>
        </row>
        <row r="29">
          <cell r="E29">
            <v>3000</v>
          </cell>
        </row>
        <row r="30">
          <cell r="E30">
            <v>830000</v>
          </cell>
        </row>
        <row r="31">
          <cell r="E31">
            <v>113900</v>
          </cell>
          <cell r="F31">
            <v>64150</v>
          </cell>
        </row>
        <row r="32">
          <cell r="E32">
            <v>12000</v>
          </cell>
        </row>
        <row r="33">
          <cell r="E33">
            <v>25900</v>
          </cell>
        </row>
        <row r="34">
          <cell r="E34">
            <v>1500</v>
          </cell>
        </row>
      </sheetData>
      <sheetData sheetId="2"/>
      <sheetData sheetId="3"/>
      <sheetData sheetId="4">
        <row r="1">
          <cell r="A1" t="str">
            <v>ỦY BAN NHÂN DÂN</v>
          </cell>
        </row>
        <row r="5">
          <cell r="A5" t="str">
            <v>(Dự toán đã được Hội đồng nhân dân tỉnh quyết định)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"/>
      <sheetName val="29.2"/>
      <sheetName val="30"/>
      <sheetName val="31"/>
      <sheetName val="32"/>
      <sheetName val="33-SKHĐT"/>
      <sheetName val="34-SKHĐT"/>
      <sheetName val="54-02"/>
      <sheetName val="54-3"/>
      <sheetName val="29.2 PA 2"/>
      <sheetName val="15.1  LUONG gui Bộ"/>
      <sheetName val="Bieu 2a-tổng hợp"/>
      <sheetName val="Thuc hien muc tieu 2018"/>
      <sheetName val="15.1 nhap"/>
    </sheetNames>
    <sheetDataSet>
      <sheetData sheetId="0"/>
      <sheetData sheetId="1">
        <row r="17">
          <cell r="G17">
            <v>1522095</v>
          </cell>
        </row>
      </sheetData>
      <sheetData sheetId="2"/>
      <sheetData sheetId="3">
        <row r="11">
          <cell r="E11">
            <v>1345500</v>
          </cell>
          <cell r="G11">
            <v>1417000</v>
          </cell>
        </row>
        <row r="19">
          <cell r="G19">
            <v>85000</v>
          </cell>
        </row>
        <row r="25">
          <cell r="G25">
            <v>8000</v>
          </cell>
        </row>
        <row r="37">
          <cell r="G37">
            <v>610000</v>
          </cell>
          <cell r="H37">
            <v>609420</v>
          </cell>
        </row>
        <row r="44">
          <cell r="G44">
            <v>138000</v>
          </cell>
        </row>
        <row r="45">
          <cell r="G45">
            <v>0</v>
          </cell>
        </row>
        <row r="46">
          <cell r="G46">
            <v>3000</v>
          </cell>
        </row>
        <row r="47">
          <cell r="G47">
            <v>340000</v>
          </cell>
        </row>
        <row r="48">
          <cell r="G48">
            <v>481000</v>
          </cell>
        </row>
        <row r="52">
          <cell r="G52">
            <v>18000</v>
          </cell>
        </row>
        <row r="53">
          <cell r="G53">
            <v>62000</v>
          </cell>
        </row>
        <row r="55">
          <cell r="G55">
            <v>260000</v>
          </cell>
        </row>
        <row r="58">
          <cell r="G58">
            <v>30000</v>
          </cell>
        </row>
        <row r="69">
          <cell r="G69">
            <v>155000</v>
          </cell>
          <cell r="H69">
            <v>100000</v>
          </cell>
        </row>
        <row r="71">
          <cell r="G71">
            <v>1000</v>
          </cell>
        </row>
        <row r="74">
          <cell r="G74">
            <v>2000</v>
          </cell>
        </row>
        <row r="75">
          <cell r="G75">
            <v>9000</v>
          </cell>
        </row>
        <row r="76">
          <cell r="G76">
            <v>900000</v>
          </cell>
        </row>
        <row r="78">
          <cell r="G78">
            <v>50000</v>
          </cell>
        </row>
      </sheetData>
      <sheetData sheetId="4">
        <row r="53">
          <cell r="F53">
            <v>186410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0"/>
  <sheetViews>
    <sheetView tabSelected="1" zoomScaleNormal="100" workbookViewId="0">
      <selection activeCell="H7" sqref="H7"/>
    </sheetView>
  </sheetViews>
  <sheetFormatPr defaultColWidth="9" defaultRowHeight="15.75"/>
  <cols>
    <col min="1" max="1" width="6.21875" style="8" customWidth="1"/>
    <col min="2" max="2" width="55.77734375" style="8" customWidth="1"/>
    <col min="3" max="3" width="10.109375" style="8" hidden="1" customWidth="1"/>
    <col min="4" max="4" width="9.33203125" style="8" hidden="1" customWidth="1"/>
    <col min="5" max="5" width="15.88671875" style="8" customWidth="1"/>
    <col min="6" max="6" width="13.88671875" style="8" customWidth="1"/>
    <col min="7" max="16384" width="9" style="8"/>
  </cols>
  <sheetData>
    <row r="1" spans="1:8" s="6" customFormat="1" ht="17.100000000000001" customHeight="1">
      <c r="A1" s="1" t="str">
        <f>'[1]Bieu so 47'!A1</f>
        <v>ỦY BAN NHÂN DÂN</v>
      </c>
      <c r="B1" s="2"/>
      <c r="C1" s="3"/>
      <c r="D1" s="3"/>
      <c r="E1" s="3"/>
      <c r="F1" s="4" t="s">
        <v>0</v>
      </c>
      <c r="G1" s="5"/>
    </row>
    <row r="2" spans="1:8" s="6" customFormat="1" ht="17.100000000000001" customHeight="1">
      <c r="A2" s="1" t="s">
        <v>1</v>
      </c>
      <c r="B2" s="2"/>
      <c r="C2" s="3"/>
      <c r="D2" s="3"/>
      <c r="E2" s="3"/>
      <c r="F2" s="3"/>
    </row>
    <row r="3" spans="1:8" s="6" customFormat="1" ht="17.100000000000001" customHeight="1">
      <c r="A3" s="1"/>
      <c r="B3" s="2"/>
      <c r="C3" s="3"/>
      <c r="D3" s="3"/>
      <c r="E3" s="3"/>
      <c r="F3" s="3"/>
    </row>
    <row r="4" spans="1:8" ht="21" customHeight="1">
      <c r="A4" s="7" t="s">
        <v>2</v>
      </c>
      <c r="B4" s="7"/>
      <c r="C4" s="7"/>
      <c r="D4" s="7"/>
      <c r="E4" s="7"/>
      <c r="F4" s="7"/>
    </row>
    <row r="5" spans="1:8" ht="21" customHeight="1">
      <c r="A5" s="9" t="str">
        <f>'[1]Bieu so 47'!A5:E5</f>
        <v>(Dự toán đã được Hội đồng nhân dân tỉnh quyết định)</v>
      </c>
      <c r="B5" s="9"/>
      <c r="C5" s="9"/>
      <c r="D5" s="9"/>
      <c r="E5" s="9"/>
      <c r="F5" s="9"/>
    </row>
    <row r="6" spans="1:8" ht="14.25" customHeight="1">
      <c r="A6" s="10"/>
      <c r="B6" s="10"/>
      <c r="C6" s="11"/>
      <c r="D6" s="11"/>
      <c r="E6" s="11"/>
      <c r="F6" s="11"/>
    </row>
    <row r="7" spans="1:8" ht="24.75" customHeight="1">
      <c r="A7" s="12"/>
      <c r="B7" s="12"/>
      <c r="C7" s="13"/>
      <c r="D7" s="13"/>
      <c r="E7" s="13"/>
      <c r="F7" s="14" t="s">
        <v>3</v>
      </c>
    </row>
    <row r="8" spans="1:8" s="13" customFormat="1" ht="35.25" customHeight="1">
      <c r="A8" s="15" t="s">
        <v>4</v>
      </c>
      <c r="B8" s="15" t="s">
        <v>5</v>
      </c>
      <c r="C8" s="15" t="s">
        <v>6</v>
      </c>
      <c r="D8" s="15"/>
      <c r="E8" s="15" t="s">
        <v>7</v>
      </c>
      <c r="F8" s="16"/>
    </row>
    <row r="9" spans="1:8" s="13" customFormat="1" ht="45" customHeight="1">
      <c r="A9" s="15"/>
      <c r="B9" s="15"/>
      <c r="C9" s="17" t="s">
        <v>8</v>
      </c>
      <c r="D9" s="17" t="s">
        <v>9</v>
      </c>
      <c r="E9" s="17" t="s">
        <v>10</v>
      </c>
      <c r="F9" s="17" t="s">
        <v>11</v>
      </c>
    </row>
    <row r="10" spans="1:8" s="13" customFormat="1" ht="21.95" customHeight="1">
      <c r="A10" s="18"/>
      <c r="B10" s="19" t="s">
        <v>10</v>
      </c>
      <c r="C10" s="20">
        <f>+C11+C49</f>
        <v>4327000</v>
      </c>
      <c r="D10" s="20">
        <f>+D11+D49</f>
        <v>3994095</v>
      </c>
      <c r="E10" s="20">
        <f>+E11+E49</f>
        <v>4569000</v>
      </c>
      <c r="F10" s="20">
        <f>+F11+F49</f>
        <v>4143352</v>
      </c>
    </row>
    <row r="11" spans="1:8" s="13" customFormat="1" ht="21.95" customHeight="1">
      <c r="A11" s="17" t="s">
        <v>12</v>
      </c>
      <c r="B11" s="21" t="s">
        <v>13</v>
      </c>
      <c r="C11" s="20">
        <f>+C12+C16+C21+C24+C30+C31+C34+C35+C38+C39+C40+C41+C42+C43+C44+C45+C46+C47+C48</f>
        <v>4300000</v>
      </c>
      <c r="D11" s="20">
        <f>+D12+D16+D21+D24+D30+D31+D34+D35+D38+D39+D40+D41+D42+D43+D44+D45+D46+D47+D48</f>
        <v>3994095</v>
      </c>
      <c r="E11" s="20">
        <f>+E12+E16+E21+E24+E30+E31+E34+E35+E38+E39+E40+E41+E42+E43+E44+E45+E46+E47+E48</f>
        <v>4519000</v>
      </c>
      <c r="F11" s="20">
        <f>+F12+F16+F21+F24+F30+F31+F34+F35+F38+F39+F40+F41+F42+F43+F44+F45+F46+F47+F48</f>
        <v>4143352</v>
      </c>
      <c r="H11" s="13">
        <f>4030+160</f>
        <v>4190</v>
      </c>
    </row>
    <row r="12" spans="1:8" s="13" customFormat="1" ht="21.95" customHeight="1">
      <c r="A12" s="22">
        <v>1</v>
      </c>
      <c r="B12" s="23" t="s">
        <v>14</v>
      </c>
      <c r="C12" s="24">
        <f>'[1]PL13 - R'!E13</f>
        <v>1345500</v>
      </c>
      <c r="D12" s="24">
        <f>C12</f>
        <v>1345500</v>
      </c>
      <c r="E12" s="24">
        <f>'[2]31'!$G$11</f>
        <v>1417000</v>
      </c>
      <c r="F12" s="24">
        <f>E12</f>
        <v>1417000</v>
      </c>
    </row>
    <row r="13" spans="1:8" s="28" customFormat="1" ht="21.95" customHeight="1">
      <c r="A13" s="25" t="s">
        <v>15</v>
      </c>
      <c r="B13" s="26" t="s">
        <v>16</v>
      </c>
      <c r="C13" s="27">
        <v>1023500</v>
      </c>
      <c r="D13" s="27">
        <v>1023500</v>
      </c>
      <c r="E13" s="27">
        <v>1138000</v>
      </c>
      <c r="F13" s="27">
        <v>1138000</v>
      </c>
    </row>
    <row r="14" spans="1:8" s="28" customFormat="1" ht="21.95" customHeight="1">
      <c r="A14" s="25" t="s">
        <v>15</v>
      </c>
      <c r="B14" s="26" t="s">
        <v>17</v>
      </c>
      <c r="C14" s="27">
        <v>318400</v>
      </c>
      <c r="D14" s="27">
        <v>318400</v>
      </c>
      <c r="E14" s="27">
        <v>275000</v>
      </c>
      <c r="F14" s="27">
        <v>275000</v>
      </c>
    </row>
    <row r="15" spans="1:8" s="28" customFormat="1" ht="21.95" customHeight="1">
      <c r="A15" s="25" t="s">
        <v>15</v>
      </c>
      <c r="B15" s="26" t="s">
        <v>18</v>
      </c>
      <c r="C15" s="27">
        <v>3600</v>
      </c>
      <c r="D15" s="27">
        <v>3600</v>
      </c>
      <c r="E15" s="27">
        <v>4000</v>
      </c>
      <c r="F15" s="27">
        <v>4000</v>
      </c>
    </row>
    <row r="16" spans="1:8" s="13" customFormat="1" ht="21.95" customHeight="1">
      <c r="A16" s="22">
        <f>A12+1</f>
        <v>2</v>
      </c>
      <c r="B16" s="23" t="s">
        <v>19</v>
      </c>
      <c r="C16" s="24">
        <f>'[1]PL13 - R'!E14</f>
        <v>80000</v>
      </c>
      <c r="D16" s="24">
        <f>C16</f>
        <v>80000</v>
      </c>
      <c r="E16" s="24">
        <f>'[2]31'!$G$19</f>
        <v>85000</v>
      </c>
      <c r="F16" s="24">
        <f>E16</f>
        <v>85000</v>
      </c>
    </row>
    <row r="17" spans="1:6" s="28" customFormat="1" ht="21.95" customHeight="1">
      <c r="A17" s="25" t="s">
        <v>15</v>
      </c>
      <c r="B17" s="26" t="s">
        <v>16</v>
      </c>
      <c r="C17" s="27">
        <v>45000</v>
      </c>
      <c r="D17" s="27">
        <v>45000</v>
      </c>
      <c r="E17" s="27">
        <v>48000</v>
      </c>
      <c r="F17" s="27">
        <v>48000</v>
      </c>
    </row>
    <row r="18" spans="1:6" s="28" customFormat="1" ht="21.95" customHeight="1">
      <c r="A18" s="25" t="s">
        <v>15</v>
      </c>
      <c r="B18" s="26" t="s">
        <v>17</v>
      </c>
      <c r="C18" s="27">
        <v>30400</v>
      </c>
      <c r="D18" s="27">
        <v>30400</v>
      </c>
      <c r="E18" s="27">
        <v>32400</v>
      </c>
      <c r="F18" s="27">
        <v>32400</v>
      </c>
    </row>
    <row r="19" spans="1:6" s="28" customFormat="1" ht="21.95" customHeight="1">
      <c r="A19" s="25" t="s">
        <v>15</v>
      </c>
      <c r="B19" s="26" t="s">
        <v>20</v>
      </c>
      <c r="C19" s="27">
        <v>600</v>
      </c>
      <c r="D19" s="27">
        <v>600</v>
      </c>
      <c r="E19" s="27">
        <v>600</v>
      </c>
      <c r="F19" s="27">
        <v>600</v>
      </c>
    </row>
    <row r="20" spans="1:6" s="28" customFormat="1" ht="21.95" customHeight="1">
      <c r="A20" s="25" t="s">
        <v>15</v>
      </c>
      <c r="B20" s="26" t="s">
        <v>18</v>
      </c>
      <c r="C20" s="27">
        <v>4000</v>
      </c>
      <c r="D20" s="27">
        <v>4000</v>
      </c>
      <c r="E20" s="27">
        <v>4000</v>
      </c>
      <c r="F20" s="27">
        <v>4000</v>
      </c>
    </row>
    <row r="21" spans="1:6" s="13" customFormat="1" ht="27" customHeight="1">
      <c r="A21" s="22">
        <f>A16+1</f>
        <v>3</v>
      </c>
      <c r="B21" s="23" t="s">
        <v>21</v>
      </c>
      <c r="C21" s="24">
        <f>'[1]PL13 - R'!E15</f>
        <v>68000</v>
      </c>
      <c r="D21" s="24">
        <f>C21</f>
        <v>68000</v>
      </c>
      <c r="E21" s="24">
        <f>'[2]31'!$G$25</f>
        <v>8000</v>
      </c>
      <c r="F21" s="24">
        <f>E21</f>
        <v>8000</v>
      </c>
    </row>
    <row r="22" spans="1:6" s="28" customFormat="1" ht="21.95" customHeight="1">
      <c r="A22" s="25" t="s">
        <v>15</v>
      </c>
      <c r="B22" s="26" t="s">
        <v>16</v>
      </c>
      <c r="C22" s="27">
        <v>23000</v>
      </c>
      <c r="D22" s="27">
        <v>23000</v>
      </c>
      <c r="E22" s="27">
        <v>6000</v>
      </c>
      <c r="F22" s="27">
        <v>6000</v>
      </c>
    </row>
    <row r="23" spans="1:6" s="28" customFormat="1" ht="21.95" customHeight="1">
      <c r="A23" s="25" t="s">
        <v>15</v>
      </c>
      <c r="B23" s="26" t="s">
        <v>17</v>
      </c>
      <c r="C23" s="27">
        <v>45000</v>
      </c>
      <c r="D23" s="27">
        <v>45000</v>
      </c>
      <c r="E23" s="27">
        <v>2000</v>
      </c>
      <c r="F23" s="27">
        <v>2000</v>
      </c>
    </row>
    <row r="24" spans="1:6" s="13" customFormat="1" ht="21.95" customHeight="1">
      <c r="A24" s="22">
        <f>A21+1</f>
        <v>4</v>
      </c>
      <c r="B24" s="23" t="s">
        <v>22</v>
      </c>
      <c r="C24" s="24">
        <f>'[1]PL13 - R'!E16</f>
        <v>540000</v>
      </c>
      <c r="D24" s="24">
        <f>'[1]PL13 - R'!F16</f>
        <v>540000</v>
      </c>
      <c r="E24" s="24">
        <f>'[2]31'!$G$37</f>
        <v>610000</v>
      </c>
      <c r="F24" s="24">
        <f>'[2]31'!$H$37</f>
        <v>609420</v>
      </c>
    </row>
    <row r="25" spans="1:6" s="28" customFormat="1" ht="21.95" customHeight="1">
      <c r="A25" s="25" t="s">
        <v>15</v>
      </c>
      <c r="B25" s="26" t="s">
        <v>16</v>
      </c>
      <c r="C25" s="27">
        <v>352990</v>
      </c>
      <c r="D25" s="27">
        <v>352990</v>
      </c>
      <c r="E25" s="27">
        <v>409110</v>
      </c>
      <c r="F25" s="27">
        <v>409110</v>
      </c>
    </row>
    <row r="26" spans="1:6" s="28" customFormat="1" ht="21.95" customHeight="1">
      <c r="A26" s="25" t="s">
        <v>15</v>
      </c>
      <c r="B26" s="26" t="s">
        <v>17</v>
      </c>
      <c r="C26" s="27">
        <v>175500</v>
      </c>
      <c r="D26" s="27">
        <v>175500</v>
      </c>
      <c r="E26" s="27">
        <v>189700</v>
      </c>
      <c r="F26" s="27">
        <v>189700</v>
      </c>
    </row>
    <row r="27" spans="1:6" s="28" customFormat="1" ht="21.95" customHeight="1">
      <c r="A27" s="25" t="s">
        <v>15</v>
      </c>
      <c r="B27" s="26" t="s">
        <v>20</v>
      </c>
      <c r="C27" s="27">
        <v>1135</v>
      </c>
      <c r="D27" s="27">
        <v>1135</v>
      </c>
      <c r="E27" s="27">
        <v>1515</v>
      </c>
      <c r="F27" s="27">
        <v>1515</v>
      </c>
    </row>
    <row r="28" spans="1:6" s="28" customFormat="1" ht="21.95" customHeight="1">
      <c r="A28" s="25" t="s">
        <v>15</v>
      </c>
      <c r="B28" s="26" t="s">
        <v>18</v>
      </c>
      <c r="C28" s="27">
        <v>8465</v>
      </c>
      <c r="D28" s="27">
        <v>8465</v>
      </c>
      <c r="E28" s="27">
        <v>9095</v>
      </c>
      <c r="F28" s="27">
        <v>9095</v>
      </c>
    </row>
    <row r="29" spans="1:6" s="28" customFormat="1" ht="21.95" customHeight="1">
      <c r="A29" s="25" t="s">
        <v>15</v>
      </c>
      <c r="B29" s="29" t="s">
        <v>23</v>
      </c>
      <c r="C29" s="27">
        <v>1910</v>
      </c>
      <c r="D29" s="27">
        <v>1910</v>
      </c>
      <c r="E29" s="27">
        <v>580</v>
      </c>
      <c r="F29" s="27">
        <v>0</v>
      </c>
    </row>
    <row r="30" spans="1:6" s="13" customFormat="1" ht="21.95" customHeight="1">
      <c r="A30" s="22">
        <f>A24+1</f>
        <v>5</v>
      </c>
      <c r="B30" s="23" t="s">
        <v>24</v>
      </c>
      <c r="C30" s="24">
        <f>'[1]PL13 - R'!E17</f>
        <v>310000</v>
      </c>
      <c r="D30" s="24">
        <f>C30</f>
        <v>310000</v>
      </c>
      <c r="E30" s="24">
        <f>'[2]31'!$G$47</f>
        <v>340000</v>
      </c>
      <c r="F30" s="24">
        <f>E30</f>
        <v>340000</v>
      </c>
    </row>
    <row r="31" spans="1:6" s="13" customFormat="1" ht="21.95" customHeight="1">
      <c r="A31" s="22">
        <f>A30+1</f>
        <v>6</v>
      </c>
      <c r="B31" s="23" t="s">
        <v>25</v>
      </c>
      <c r="C31" s="24">
        <f>'[1]PL13 - R'!E18</f>
        <v>380000</v>
      </c>
      <c r="D31" s="24">
        <f>'[1]PL13 - R'!F19</f>
        <v>141360</v>
      </c>
      <c r="E31" s="24">
        <f>'[2]31'!$G$48</f>
        <v>481000</v>
      </c>
      <c r="F31" s="24">
        <f>F32</f>
        <v>178932</v>
      </c>
    </row>
    <row r="32" spans="1:6" s="31" customFormat="1" ht="35.25" customHeight="1">
      <c r="A32" s="25" t="s">
        <v>15</v>
      </c>
      <c r="B32" s="30" t="s">
        <v>26</v>
      </c>
      <c r="C32" s="27">
        <f>C31*0.372</f>
        <v>141360</v>
      </c>
      <c r="D32" s="27">
        <f>C32</f>
        <v>141360</v>
      </c>
      <c r="E32" s="27">
        <f>E31*0.372</f>
        <v>178932</v>
      </c>
      <c r="F32" s="27">
        <f>E32</f>
        <v>178932</v>
      </c>
    </row>
    <row r="33" spans="1:6" s="31" customFormat="1" ht="34.5" customHeight="1">
      <c r="A33" s="25" t="s">
        <v>15</v>
      </c>
      <c r="B33" s="30" t="s">
        <v>27</v>
      </c>
      <c r="C33" s="27">
        <f>C31*0.628</f>
        <v>238640</v>
      </c>
      <c r="D33" s="27">
        <v>0</v>
      </c>
      <c r="E33" s="27">
        <f>E31*0.628</f>
        <v>302068</v>
      </c>
      <c r="F33" s="27">
        <v>0</v>
      </c>
    </row>
    <row r="34" spans="1:6" s="13" customFormat="1" ht="21.95" customHeight="1">
      <c r="A34" s="22">
        <f>A31+1</f>
        <v>7</v>
      </c>
      <c r="B34" s="23" t="s">
        <v>28</v>
      </c>
      <c r="C34" s="24">
        <f>'[1]PL13 - R'!E21</f>
        <v>127400</v>
      </c>
      <c r="D34" s="24">
        <f>C34</f>
        <v>127400</v>
      </c>
      <c r="E34" s="24">
        <f>'[2]31'!$G$44</f>
        <v>138000</v>
      </c>
      <c r="F34" s="24">
        <f>E34</f>
        <v>138000</v>
      </c>
    </row>
    <row r="35" spans="1:6" s="13" customFormat="1" ht="21.95" customHeight="1">
      <c r="A35" s="22">
        <f>A34+1</f>
        <v>8</v>
      </c>
      <c r="B35" s="23" t="s">
        <v>29</v>
      </c>
      <c r="C35" s="24">
        <f>+C36+C37</f>
        <v>77000</v>
      </c>
      <c r="D35" s="24">
        <f>+D36+D37</f>
        <v>59485</v>
      </c>
      <c r="E35" s="24">
        <f>E36+E37</f>
        <v>80000</v>
      </c>
      <c r="F35" s="24">
        <f>F36+F37</f>
        <v>62000</v>
      </c>
    </row>
    <row r="36" spans="1:6" s="31" customFormat="1" ht="21.95" customHeight="1">
      <c r="A36" s="25" t="s">
        <v>15</v>
      </c>
      <c r="B36" s="30" t="s">
        <v>30</v>
      </c>
      <c r="C36" s="27">
        <f>'[1]PL13 - R'!E23</f>
        <v>17515</v>
      </c>
      <c r="D36" s="27">
        <v>0</v>
      </c>
      <c r="E36" s="27">
        <f>'[2]31'!$G$52</f>
        <v>18000</v>
      </c>
      <c r="F36" s="27">
        <v>0</v>
      </c>
    </row>
    <row r="37" spans="1:6" s="31" customFormat="1" ht="21.95" customHeight="1">
      <c r="A37" s="25" t="s">
        <v>15</v>
      </c>
      <c r="B37" s="30" t="s">
        <v>31</v>
      </c>
      <c r="C37" s="27">
        <f>'[1]PL13 - R'!E24</f>
        <v>59485</v>
      </c>
      <c r="D37" s="27">
        <f t="shared" ref="D37:D43" si="0">C37</f>
        <v>59485</v>
      </c>
      <c r="E37" s="27">
        <f>'[2]31'!$G$53</f>
        <v>62000</v>
      </c>
      <c r="F37" s="27">
        <f>E37</f>
        <v>62000</v>
      </c>
    </row>
    <row r="38" spans="1:6" s="13" customFormat="1" ht="21.95" customHeight="1">
      <c r="A38" s="22">
        <f>A35+1</f>
        <v>9</v>
      </c>
      <c r="B38" s="23" t="s">
        <v>32</v>
      </c>
      <c r="C38" s="24">
        <f>'[1]PL13 - R'!E25</f>
        <v>1900</v>
      </c>
      <c r="D38" s="24">
        <f t="shared" si="0"/>
        <v>1900</v>
      </c>
      <c r="E38" s="24">
        <f>'[2]31'!$G$45</f>
        <v>0</v>
      </c>
      <c r="F38" s="24">
        <f>E38</f>
        <v>0</v>
      </c>
    </row>
    <row r="39" spans="1:6" s="13" customFormat="1" ht="21.95" customHeight="1">
      <c r="A39" s="22">
        <f t="shared" ref="A39:A44" si="1">A38+1</f>
        <v>10</v>
      </c>
      <c r="B39" s="23" t="s">
        <v>33</v>
      </c>
      <c r="C39" s="24">
        <f>'[1]PL13 - R'!E26</f>
        <v>3900</v>
      </c>
      <c r="D39" s="24">
        <f t="shared" si="0"/>
        <v>3900</v>
      </c>
      <c r="E39" s="24">
        <f>'[2]31'!$G$46</f>
        <v>3000</v>
      </c>
      <c r="F39" s="24">
        <f>E39</f>
        <v>3000</v>
      </c>
    </row>
    <row r="40" spans="1:6" s="13" customFormat="1" ht="21.95" customHeight="1">
      <c r="A40" s="22">
        <f t="shared" si="1"/>
        <v>11</v>
      </c>
      <c r="B40" s="23" t="s">
        <v>34</v>
      </c>
      <c r="C40" s="24">
        <f>'[1]PL13 - R'!E27</f>
        <v>70000</v>
      </c>
      <c r="D40" s="24">
        <f t="shared" si="0"/>
        <v>70000</v>
      </c>
      <c r="E40" s="24">
        <f>'[2]31'!$G$58</f>
        <v>30000</v>
      </c>
      <c r="F40" s="24">
        <f>E40</f>
        <v>30000</v>
      </c>
    </row>
    <row r="41" spans="1:6" s="13" customFormat="1" ht="21.95" customHeight="1">
      <c r="A41" s="22">
        <f t="shared" si="1"/>
        <v>12</v>
      </c>
      <c r="B41" s="23" t="s">
        <v>35</v>
      </c>
      <c r="C41" s="24">
        <f>'[1]PL13 - R'!E28</f>
        <v>310000</v>
      </c>
      <c r="D41" s="24">
        <f t="shared" si="0"/>
        <v>310000</v>
      </c>
      <c r="E41" s="24">
        <f>'[2]31'!$G$55</f>
        <v>260000</v>
      </c>
      <c r="F41" s="24">
        <f>E41</f>
        <v>260000</v>
      </c>
    </row>
    <row r="42" spans="1:6" s="13" customFormat="1" ht="31.5" customHeight="1">
      <c r="A42" s="22">
        <f t="shared" si="1"/>
        <v>13</v>
      </c>
      <c r="B42" s="23" t="s">
        <v>36</v>
      </c>
      <c r="C42" s="24">
        <f>'[1]PL13 - R'!E29</f>
        <v>3000</v>
      </c>
      <c r="D42" s="24">
        <f t="shared" si="0"/>
        <v>3000</v>
      </c>
      <c r="E42" s="24">
        <v>0</v>
      </c>
      <c r="F42" s="24">
        <v>0</v>
      </c>
    </row>
    <row r="43" spans="1:6" s="13" customFormat="1" ht="21.95" customHeight="1">
      <c r="A43" s="22">
        <f t="shared" si="1"/>
        <v>14</v>
      </c>
      <c r="B43" s="23" t="s">
        <v>37</v>
      </c>
      <c r="C43" s="24">
        <f>'[1]PL13 - R'!E30</f>
        <v>830000</v>
      </c>
      <c r="D43" s="24">
        <f t="shared" si="0"/>
        <v>830000</v>
      </c>
      <c r="E43" s="24">
        <f>'[2]31'!$G$76</f>
        <v>900000</v>
      </c>
      <c r="F43" s="24">
        <f>E43</f>
        <v>900000</v>
      </c>
    </row>
    <row r="44" spans="1:6" s="13" customFormat="1" ht="21" hidden="1" customHeight="1">
      <c r="A44" s="22">
        <f t="shared" si="1"/>
        <v>15</v>
      </c>
      <c r="B44" s="23" t="s">
        <v>38</v>
      </c>
      <c r="C44" s="24"/>
      <c r="D44" s="24"/>
      <c r="E44" s="24"/>
      <c r="F44" s="24"/>
    </row>
    <row r="45" spans="1:6" s="13" customFormat="1" ht="21.95" customHeight="1">
      <c r="A45" s="22">
        <v>15</v>
      </c>
      <c r="B45" s="23" t="s">
        <v>39</v>
      </c>
      <c r="C45" s="24">
        <f>'[1]PL13 - R'!E31</f>
        <v>113900</v>
      </c>
      <c r="D45" s="24">
        <f>'[1]PL13 - R'!F31</f>
        <v>64150</v>
      </c>
      <c r="E45" s="24">
        <f>'[2]31'!$G$69</f>
        <v>155000</v>
      </c>
      <c r="F45" s="24">
        <f>'[2]31'!$H$69</f>
        <v>100000</v>
      </c>
    </row>
    <row r="46" spans="1:6" s="13" customFormat="1" ht="21.95" customHeight="1">
      <c r="A46" s="22">
        <f>A45+1</f>
        <v>16</v>
      </c>
      <c r="B46" s="23" t="s">
        <v>40</v>
      </c>
      <c r="C46" s="24">
        <f>'[1]PL13 - R'!E33</f>
        <v>25900</v>
      </c>
      <c r="D46" s="24">
        <f>C46</f>
        <v>25900</v>
      </c>
      <c r="E46" s="24">
        <f>'[2]31'!$G$74</f>
        <v>2000</v>
      </c>
      <c r="F46" s="24">
        <f>E46</f>
        <v>2000</v>
      </c>
    </row>
    <row r="47" spans="1:6" s="13" customFormat="1" ht="62.25" customHeight="1">
      <c r="A47" s="22">
        <v>17</v>
      </c>
      <c r="B47" s="23" t="s">
        <v>41</v>
      </c>
      <c r="C47" s="24">
        <f>'[1]PL13 - R'!E32</f>
        <v>12000</v>
      </c>
      <c r="D47" s="24">
        <f>C47</f>
        <v>12000</v>
      </c>
      <c r="E47" s="24">
        <f>'[2]31'!$G$75</f>
        <v>9000</v>
      </c>
      <c r="F47" s="24">
        <f>E47</f>
        <v>9000</v>
      </c>
    </row>
    <row r="48" spans="1:6" s="13" customFormat="1" ht="21" customHeight="1">
      <c r="A48" s="22">
        <v>18</v>
      </c>
      <c r="B48" s="32" t="s">
        <v>38</v>
      </c>
      <c r="C48" s="24">
        <f>'[1]PL13 - R'!E34</f>
        <v>1500</v>
      </c>
      <c r="D48" s="24">
        <f>C48</f>
        <v>1500</v>
      </c>
      <c r="E48" s="24">
        <f>'[2]31'!$G$71</f>
        <v>1000</v>
      </c>
      <c r="F48" s="24">
        <f>E48</f>
        <v>1000</v>
      </c>
    </row>
    <row r="49" spans="1:6" s="13" customFormat="1" ht="21.95" customHeight="1">
      <c r="A49" s="17" t="s">
        <v>42</v>
      </c>
      <c r="B49" s="21" t="s">
        <v>43</v>
      </c>
      <c r="C49" s="20">
        <v>27000</v>
      </c>
      <c r="D49" s="20">
        <f>+D50+D51+D52+D53+D54+D55</f>
        <v>0</v>
      </c>
      <c r="E49" s="20">
        <f>'[2]31'!$G$78</f>
        <v>50000</v>
      </c>
      <c r="F49" s="20">
        <f>+F50+F51+F52+F53+F54+F55</f>
        <v>0</v>
      </c>
    </row>
    <row r="50" spans="1:6" s="13" customFormat="1" ht="21" hidden="1" customHeight="1">
      <c r="A50" s="33">
        <v>1</v>
      </c>
      <c r="B50" s="34" t="s">
        <v>44</v>
      </c>
      <c r="C50" s="35">
        <f>+'[1]PL13 - R'!E37</f>
        <v>0</v>
      </c>
      <c r="D50" s="35"/>
      <c r="E50" s="35"/>
      <c r="F50" s="35"/>
    </row>
    <row r="51" spans="1:6" s="13" customFormat="1" ht="21" hidden="1" customHeight="1">
      <c r="A51" s="33">
        <f>A50+1</f>
        <v>2</v>
      </c>
      <c r="B51" s="34" t="s">
        <v>45</v>
      </c>
      <c r="C51" s="35"/>
      <c r="D51" s="35"/>
      <c r="E51" s="35"/>
      <c r="F51" s="35"/>
    </row>
    <row r="52" spans="1:6" s="13" customFormat="1" ht="21" hidden="1" customHeight="1">
      <c r="A52" s="33">
        <v>2</v>
      </c>
      <c r="B52" s="34" t="s">
        <v>46</v>
      </c>
      <c r="C52" s="35">
        <f>+'[1]PL13 - R'!E38</f>
        <v>0</v>
      </c>
      <c r="D52" s="35"/>
      <c r="E52" s="35"/>
      <c r="F52" s="35"/>
    </row>
    <row r="53" spans="1:6" s="13" customFormat="1" ht="21" hidden="1" customHeight="1">
      <c r="A53" s="33">
        <f>A52+1</f>
        <v>3</v>
      </c>
      <c r="B53" s="34" t="s">
        <v>47</v>
      </c>
      <c r="C53" s="35"/>
      <c r="D53" s="35"/>
      <c r="E53" s="35"/>
      <c r="F53" s="35"/>
    </row>
    <row r="54" spans="1:6" s="13" customFormat="1" ht="21" hidden="1" customHeight="1">
      <c r="A54" s="33">
        <v>3</v>
      </c>
      <c r="B54" s="34" t="s">
        <v>48</v>
      </c>
      <c r="C54" s="35">
        <f>+'[1]PL13 - R'!E39</f>
        <v>0</v>
      </c>
      <c r="D54" s="35"/>
      <c r="E54" s="35"/>
      <c r="F54" s="35"/>
    </row>
    <row r="55" spans="1:6" s="13" customFormat="1" ht="21" hidden="1" customHeight="1">
      <c r="A55" s="33">
        <v>4</v>
      </c>
      <c r="B55" s="34" t="s">
        <v>23</v>
      </c>
      <c r="C55" s="35"/>
      <c r="D55" s="35"/>
      <c r="E55" s="35"/>
      <c r="F55" s="35"/>
    </row>
    <row r="56" spans="1:6" s="13" customFormat="1" ht="21" hidden="1" customHeight="1">
      <c r="A56" s="18" t="s">
        <v>49</v>
      </c>
      <c r="B56" s="36" t="s">
        <v>50</v>
      </c>
      <c r="C56" s="35"/>
      <c r="D56" s="35"/>
      <c r="E56" s="35"/>
      <c r="F56" s="35"/>
    </row>
    <row r="57" spans="1:6" ht="20.25" customHeight="1">
      <c r="A57" s="37"/>
      <c r="B57" s="37"/>
      <c r="C57" s="37"/>
      <c r="D57" s="37"/>
      <c r="E57" s="37"/>
      <c r="F57" s="37"/>
    </row>
    <row r="58" spans="1:6" ht="20.25" customHeight="1">
      <c r="A58" s="13"/>
      <c r="B58" s="38"/>
    </row>
    <row r="59" spans="1:6" ht="20.25" customHeight="1">
      <c r="A59" s="13"/>
      <c r="B59" s="39"/>
    </row>
    <row r="60" spans="1:6" ht="20.25" customHeight="1">
      <c r="A60" s="13"/>
      <c r="B60" s="40"/>
      <c r="C60" s="41"/>
      <c r="D60" s="41"/>
    </row>
    <row r="61" spans="1:6" ht="20.25" customHeight="1">
      <c r="A61" s="13"/>
      <c r="B61" s="42"/>
      <c r="C61" s="41"/>
      <c r="D61" s="41"/>
    </row>
    <row r="62" spans="1:6" ht="20.25" customHeight="1">
      <c r="A62" s="13"/>
      <c r="B62" s="42"/>
      <c r="C62" s="41"/>
      <c r="D62" s="41"/>
    </row>
    <row r="63" spans="1:6" ht="20.25" customHeight="1">
      <c r="A63" s="13"/>
      <c r="B63" s="42"/>
      <c r="C63" s="41"/>
      <c r="D63" s="41"/>
    </row>
    <row r="64" spans="1:6" ht="20.25" customHeight="1">
      <c r="A64" s="31"/>
      <c r="B64" s="42"/>
      <c r="C64" s="41"/>
      <c r="D64" s="41"/>
    </row>
    <row r="65" spans="1:6" ht="20.25" customHeight="1">
      <c r="A65" s="43"/>
      <c r="B65" s="40"/>
      <c r="C65" s="41"/>
      <c r="D65" s="41"/>
    </row>
    <row r="66" spans="1:6" ht="20.25" customHeight="1">
      <c r="A66" s="43"/>
      <c r="B66" s="40"/>
      <c r="C66" s="41"/>
      <c r="D66" s="41"/>
    </row>
    <row r="67" spans="1:6" ht="20.25" customHeight="1">
      <c r="A67" s="43"/>
      <c r="B67" s="38"/>
    </row>
    <row r="68" spans="1:6" ht="18.75">
      <c r="A68" s="43"/>
      <c r="B68" s="44"/>
      <c r="C68" s="13"/>
      <c r="D68" s="13"/>
      <c r="E68" s="13"/>
      <c r="F68" s="13"/>
    </row>
    <row r="69" spans="1:6" ht="18.75">
      <c r="A69" s="43"/>
      <c r="B69" s="44"/>
      <c r="C69" s="13"/>
      <c r="D69" s="13"/>
      <c r="E69" s="13"/>
      <c r="F69" s="13"/>
    </row>
    <row r="70" spans="1:6" ht="18.75">
      <c r="A70" s="43"/>
      <c r="B70" s="44"/>
      <c r="C70" s="13"/>
      <c r="D70" s="13"/>
      <c r="E70" s="13"/>
      <c r="F70" s="13"/>
    </row>
  </sheetData>
  <mergeCells count="7">
    <mergeCell ref="A57:F57"/>
    <mergeCell ref="A4:F4"/>
    <mergeCell ref="A5:F5"/>
    <mergeCell ref="A8:A9"/>
    <mergeCell ref="B8:B9"/>
    <mergeCell ref="C8:D8"/>
    <mergeCell ref="E8:F8"/>
  </mergeCells>
  <printOptions horizontalCentered="1"/>
  <pageMargins left="0" right="0" top="0.59055118110236227" bottom="0.59055118110236227" header="0.39370078740157483" footer="0.23622047244094491"/>
  <pageSetup paperSize="9" scale="90" fitToHeight="5" orientation="portrait" r:id="rId1"/>
  <headerFooter alignWithMargins="0">
    <oddHeader xml:space="preserve">&amp;C                                                                                                                                  </oddHeader>
    <oddFooter>&amp;C&amp;"Times New Roman,Regular"&amp;P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59BBA1-0015-4794-93BE-3899C3C9D4B0}"/>
</file>

<file path=customXml/itemProps2.xml><?xml version="1.0" encoding="utf-8"?>
<ds:datastoreItem xmlns:ds="http://schemas.openxmlformats.org/officeDocument/2006/customXml" ds:itemID="{97C904ED-1E29-4BCA-ABBC-20144CE60AC7}"/>
</file>

<file path=customXml/itemProps3.xml><?xml version="1.0" encoding="utf-8"?>
<ds:datastoreItem xmlns:ds="http://schemas.openxmlformats.org/officeDocument/2006/customXml" ds:itemID="{A3BD06D0-4125-4859-B029-AC27A8B315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Bieu so 48</vt:lpstr>
      <vt:lpstr>'Bieu so 48'!Print_Area</vt:lpstr>
      <vt:lpstr>'Bieu so 48'!Print_Titles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2020-06-10T01:25:43Z</dcterms:created>
  <dcterms:modified xsi:type="dcterms:W3CDTF">2020-06-10T01:28:43Z</dcterms:modified>
</cp:coreProperties>
</file>