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5480" windowHeight="7995"/>
  </bookViews>
  <sheets>
    <sheet name="Bao cao" sheetId="4" r:id="rId1"/>
  </sheets>
  <definedNames>
    <definedName name="chuong_phuluc_15" localSheetId="0">'Bao cao'!#REF!</definedName>
    <definedName name="chuong_phuluc_15_name" localSheetId="0">'Bao cao'!$A$4</definedName>
    <definedName name="_xlnm.Print_Area" localSheetId="0">'Bao cao'!$A$1:$C$35</definedName>
    <definedName name="_xlnm.Print_Titles" localSheetId="0">'Bao cao'!$8:$8</definedName>
  </definedNames>
  <calcPr calcId="144525"/>
</workbook>
</file>

<file path=xl/calcChain.xml><?xml version="1.0" encoding="utf-8"?>
<calcChain xmlns="http://schemas.openxmlformats.org/spreadsheetml/2006/main">
  <c r="C14" i="4" l="1"/>
  <c r="C18" i="4" l="1"/>
</calcChain>
</file>

<file path=xl/sharedStrings.xml><?xml version="1.0" encoding="utf-8"?>
<sst xmlns="http://schemas.openxmlformats.org/spreadsheetml/2006/main" count="54" uniqueCount="51">
  <si>
    <t>STT</t>
  </si>
  <si>
    <t>A</t>
  </si>
  <si>
    <t>B</t>
  </si>
  <si>
    <t>TỔNG NGUỒN THU NSĐP</t>
  </si>
  <si>
    <t>I</t>
  </si>
  <si>
    <t>Thu NSĐP được hưởng theo phân cấp</t>
  </si>
  <si>
    <t>II</t>
  </si>
  <si>
    <t>Thu bổ sung có mục tiêu</t>
  </si>
  <si>
    <t>III</t>
  </si>
  <si>
    <t>Thu từ quỹ dự trữ tài chính</t>
  </si>
  <si>
    <t>IV</t>
  </si>
  <si>
    <t>Thu kết dư</t>
  </si>
  <si>
    <t>V</t>
  </si>
  <si>
    <t>Thu chuyển nguồn từ năm trước chuyển sang</t>
  </si>
  <si>
    <t>TỔNG CHI NSĐP</t>
  </si>
  <si>
    <t xml:space="preserve">Tổng chi cân đối NSĐP </t>
  </si>
  <si>
    <t>Chi thường xuyên</t>
  </si>
  <si>
    <t>Dự phòng ngân sách</t>
  </si>
  <si>
    <t>Chi tạo nguồn, điều chỉnh tiền lương</t>
  </si>
  <si>
    <t xml:space="preserve">Chi các chương trình mục tiêu </t>
  </si>
  <si>
    <t>Chi các chương trình mục tiêu quốc gia</t>
  </si>
  <si>
    <t>Chi các chương trình mục tiêu, nhiệm vụ</t>
  </si>
  <si>
    <t>C</t>
  </si>
  <si>
    <t>D</t>
  </si>
  <si>
    <t>Từ nguồn vay để trả nợ gốc</t>
  </si>
  <si>
    <t>Từ nguồn bội thu, tăng thu, tiết kiệm chi, kết dư ngân sách cấp tỉnh</t>
  </si>
  <si>
    <t>Vay để bù đắp bội chi</t>
  </si>
  <si>
    <t>Vay để trả nợ gốc</t>
  </si>
  <si>
    <t>Đơn vị: Triệu đồng</t>
  </si>
  <si>
    <t>Chi đầu tư phát triển</t>
  </si>
  <si>
    <t>Chi trả nợ lãi các khoản do chính quyền địa phương vay</t>
  </si>
  <si>
    <t>Chi bổ sung quỹ dự trữ tài chính</t>
  </si>
  <si>
    <t>BỘI CHI NSĐP/BỘI THU NSĐP</t>
  </si>
  <si>
    <t>CHI TRẢ NỢ GỐC CỦA NSĐP</t>
  </si>
  <si>
    <t>TỔNG MỨC VAY CỦA NSĐP</t>
  </si>
  <si>
    <t>UBND THÀNH PHỐ CẦN THƠ</t>
  </si>
  <si>
    <t>Biểu số 46/CK-NSNN</t>
  </si>
  <si>
    <t>NỘI DUNG</t>
  </si>
  <si>
    <t>DỰ TOÁN</t>
  </si>
  <si>
    <t>*</t>
  </si>
  <si>
    <t>CÂN ĐỐI NGÂN SÁCH ĐỊA PHƯƠNG NĂM 2019</t>
  </si>
  <si>
    <t>(Dự toán đã được Hội đồng nhân dân quyết định)</t>
  </si>
  <si>
    <t>Thu NSĐP hưởng 100%</t>
  </si>
  <si>
    <t>Thu NSĐP hưởng từ các khoản thu phân chia</t>
  </si>
  <si>
    <t>Ghi chú:</t>
  </si>
  <si>
    <t>Thu bổ sung từ NSTW</t>
  </si>
  <si>
    <t>- Trong tổng chi NSĐP chưa bao gồm Chi trả nợ gốc của NSĐP (62.700 triệu đồng)</t>
  </si>
  <si>
    <t>-</t>
  </si>
  <si>
    <t>Đ</t>
  </si>
  <si>
    <t>Thu bổ sung cân đối</t>
  </si>
  <si>
    <t>- Thu bổ sung có mục tiêu bao gồm 475.606 triệu đồng thu bổ sung thực hiện các chính sách tiền lương theo quy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</si>
</sst>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3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C00000"/>
      <name val="Times New Roman"/>
      <family val="1"/>
    </font>
    <font>
      <sz val="11"/>
      <color rgb="FF0000CC"/>
      <name val="Times New Roman"/>
      <family val="1"/>
    </font>
    <font>
      <sz val="11"/>
      <color rgb="FFC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vertical="center" wrapText="1"/>
    </xf>
    <xf numFmtId="164" fontId="2" fillId="0" borderId="1" xfId="1" applyNumberFormat="1" applyFont="1" applyBorder="1" applyAlignment="1">
      <alignment vertical="center" wrapText="1"/>
    </xf>
    <xf numFmtId="164" fontId="4" fillId="0" borderId="1" xfId="1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64" fontId="2" fillId="0" borderId="1" xfId="1" applyNumberFormat="1" applyFont="1" applyFill="1" applyBorder="1" applyAlignment="1">
      <alignment vertical="center" wrapText="1"/>
    </xf>
    <xf numFmtId="164" fontId="7" fillId="0" borderId="1" xfId="1" applyNumberFormat="1" applyFont="1" applyBorder="1" applyAlignment="1">
      <alignment vertical="center" wrapText="1"/>
    </xf>
    <xf numFmtId="164" fontId="9" fillId="0" borderId="1" xfId="1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0" xfId="0" applyNumberFormat="1" applyFont="1" applyBorder="1"/>
    <xf numFmtId="0" fontId="1" fillId="0" borderId="0" xfId="0" applyFont="1" applyBorder="1"/>
    <xf numFmtId="164" fontId="4" fillId="0" borderId="0" xfId="1" applyNumberFormat="1" applyFont="1" applyBorder="1" applyAlignment="1">
      <alignment vertical="center" wrapText="1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" fillId="0" borderId="0" xfId="0" quotePrefix="1" applyFont="1"/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quotePrefix="1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F39"/>
  <sheetViews>
    <sheetView tabSelected="1" topLeftCell="A19" zoomScaleNormal="100" workbookViewId="0">
      <selection activeCell="B39" sqref="B39"/>
    </sheetView>
  </sheetViews>
  <sheetFormatPr defaultColWidth="9.140625" defaultRowHeight="15" x14ac:dyDescent="0.25"/>
  <cols>
    <col min="1" max="1" width="5.5703125" style="1" customWidth="1"/>
    <col min="2" max="2" width="62.5703125" style="1" customWidth="1"/>
    <col min="3" max="3" width="16.5703125" style="1" customWidth="1"/>
    <col min="4" max="4" width="9.140625" style="1"/>
    <col min="5" max="5" width="13.140625" style="1" bestFit="1" customWidth="1"/>
    <col min="6" max="16384" width="9.140625" style="1"/>
  </cols>
  <sheetData>
    <row r="1" spans="1:6" ht="15.75" x14ac:dyDescent="0.25">
      <c r="A1" s="16" t="s">
        <v>35</v>
      </c>
      <c r="B1" s="16"/>
      <c r="C1" s="17" t="s">
        <v>36</v>
      </c>
    </row>
    <row r="2" spans="1:6" ht="15.75" x14ac:dyDescent="0.25">
      <c r="A2" s="16"/>
      <c r="B2" s="16"/>
      <c r="C2" s="16"/>
    </row>
    <row r="3" spans="1:6" ht="16.5" x14ac:dyDescent="0.25">
      <c r="A3" s="26" t="s">
        <v>40</v>
      </c>
      <c r="B3" s="26"/>
      <c r="C3" s="26"/>
    </row>
    <row r="4" spans="1:6" x14ac:dyDescent="0.25">
      <c r="A4" s="27" t="s">
        <v>41</v>
      </c>
      <c r="B4" s="27"/>
      <c r="C4" s="27"/>
    </row>
    <row r="6" spans="1:6" x14ac:dyDescent="0.25">
      <c r="C6" s="2" t="s">
        <v>28</v>
      </c>
    </row>
    <row r="7" spans="1:6" ht="22.5" customHeight="1" x14ac:dyDescent="0.25">
      <c r="A7" s="18" t="s">
        <v>0</v>
      </c>
      <c r="B7" s="18" t="s">
        <v>37</v>
      </c>
      <c r="C7" s="18" t="s">
        <v>38</v>
      </c>
    </row>
    <row r="8" spans="1:6" x14ac:dyDescent="0.25">
      <c r="A8" s="19" t="s">
        <v>1</v>
      </c>
      <c r="B8" s="20" t="s">
        <v>3</v>
      </c>
      <c r="C8" s="10">
        <v>11036278</v>
      </c>
    </row>
    <row r="9" spans="1:6" x14ac:dyDescent="0.25">
      <c r="A9" s="12" t="s">
        <v>4</v>
      </c>
      <c r="B9" s="3" t="s">
        <v>5</v>
      </c>
      <c r="C9" s="6">
        <v>8582183</v>
      </c>
      <c r="E9" s="13"/>
      <c r="F9" s="14"/>
    </row>
    <row r="10" spans="1:6" x14ac:dyDescent="0.25">
      <c r="A10" s="21">
        <v>1</v>
      </c>
      <c r="B10" s="22" t="s">
        <v>42</v>
      </c>
      <c r="C10" s="11">
        <v>2678285</v>
      </c>
      <c r="E10" s="15"/>
      <c r="F10" s="14"/>
    </row>
    <row r="11" spans="1:6" x14ac:dyDescent="0.25">
      <c r="A11" s="21">
        <v>2</v>
      </c>
      <c r="B11" s="22" t="s">
        <v>43</v>
      </c>
      <c r="C11" s="11">
        <v>5903898</v>
      </c>
      <c r="E11" s="15"/>
      <c r="F11" s="14"/>
    </row>
    <row r="12" spans="1:6" x14ac:dyDescent="0.25">
      <c r="A12" s="12" t="s">
        <v>6</v>
      </c>
      <c r="B12" s="3" t="s">
        <v>45</v>
      </c>
      <c r="C12" s="6">
        <v>2391395</v>
      </c>
      <c r="E12" s="14"/>
      <c r="F12" s="14"/>
    </row>
    <row r="13" spans="1:6" x14ac:dyDescent="0.25">
      <c r="A13" s="4" t="s">
        <v>47</v>
      </c>
      <c r="B13" s="23" t="s">
        <v>49</v>
      </c>
      <c r="C13" s="11"/>
      <c r="E13" s="13"/>
      <c r="F13" s="14"/>
    </row>
    <row r="14" spans="1:6" x14ac:dyDescent="0.25">
      <c r="A14" s="4" t="s">
        <v>47</v>
      </c>
      <c r="B14" s="23" t="s">
        <v>7</v>
      </c>
      <c r="C14" s="11">
        <f>1915789+475606</f>
        <v>2391395</v>
      </c>
      <c r="E14" s="13"/>
      <c r="F14" s="14"/>
    </row>
    <row r="15" spans="1:6" x14ac:dyDescent="0.25">
      <c r="A15" s="12" t="s">
        <v>8</v>
      </c>
      <c r="B15" s="3" t="s">
        <v>9</v>
      </c>
      <c r="C15" s="5"/>
      <c r="E15" s="14"/>
      <c r="F15" s="14"/>
    </row>
    <row r="16" spans="1:6" x14ac:dyDescent="0.25">
      <c r="A16" s="12" t="s">
        <v>10</v>
      </c>
      <c r="B16" s="8" t="s">
        <v>11</v>
      </c>
      <c r="C16" s="9">
        <v>62700</v>
      </c>
      <c r="E16" s="14"/>
      <c r="F16" s="14"/>
    </row>
    <row r="17" spans="1:6" x14ac:dyDescent="0.25">
      <c r="A17" s="12" t="s">
        <v>12</v>
      </c>
      <c r="B17" s="8" t="s">
        <v>13</v>
      </c>
      <c r="C17" s="5"/>
      <c r="E17" s="14"/>
      <c r="F17" s="13"/>
    </row>
    <row r="18" spans="1:6" x14ac:dyDescent="0.25">
      <c r="A18" s="19" t="s">
        <v>2</v>
      </c>
      <c r="B18" s="20" t="s">
        <v>14</v>
      </c>
      <c r="C18" s="10">
        <f>SUM(C19,C26)</f>
        <v>11443578</v>
      </c>
      <c r="E18" s="14"/>
      <c r="F18" s="14"/>
    </row>
    <row r="19" spans="1:6" x14ac:dyDescent="0.25">
      <c r="A19" s="12" t="s">
        <v>4</v>
      </c>
      <c r="B19" s="3" t="s">
        <v>15</v>
      </c>
      <c r="C19" s="9">
        <v>10055044</v>
      </c>
      <c r="E19" s="14"/>
      <c r="F19" s="14"/>
    </row>
    <row r="20" spans="1:6" x14ac:dyDescent="0.25">
      <c r="A20" s="4">
        <v>1</v>
      </c>
      <c r="B20" s="23" t="s">
        <v>29</v>
      </c>
      <c r="C20" s="11">
        <v>3634800</v>
      </c>
      <c r="E20" s="13"/>
      <c r="F20" s="14"/>
    </row>
    <row r="21" spans="1:6" x14ac:dyDescent="0.25">
      <c r="A21" s="4">
        <v>2</v>
      </c>
      <c r="B21" s="23" t="s">
        <v>16</v>
      </c>
      <c r="C21" s="11">
        <v>6216998</v>
      </c>
      <c r="E21" s="14"/>
      <c r="F21" s="14"/>
    </row>
    <row r="22" spans="1:6" x14ac:dyDescent="0.25">
      <c r="A22" s="4">
        <v>3</v>
      </c>
      <c r="B22" s="23" t="s">
        <v>30</v>
      </c>
      <c r="C22" s="11">
        <v>20000</v>
      </c>
      <c r="E22" s="14"/>
      <c r="F22" s="14"/>
    </row>
    <row r="23" spans="1:6" x14ac:dyDescent="0.25">
      <c r="A23" s="4">
        <v>4</v>
      </c>
      <c r="B23" s="23" t="s">
        <v>31</v>
      </c>
      <c r="C23" s="11">
        <v>1380</v>
      </c>
    </row>
    <row r="24" spans="1:6" x14ac:dyDescent="0.25">
      <c r="A24" s="4">
        <v>5</v>
      </c>
      <c r="B24" s="23" t="s">
        <v>17</v>
      </c>
      <c r="C24" s="11">
        <v>181866</v>
      </c>
    </row>
    <row r="25" spans="1:6" x14ac:dyDescent="0.25">
      <c r="A25" s="4">
        <v>6</v>
      </c>
      <c r="B25" s="23" t="s">
        <v>18</v>
      </c>
      <c r="C25" s="11">
        <v>0</v>
      </c>
    </row>
    <row r="26" spans="1:6" x14ac:dyDescent="0.25">
      <c r="A26" s="12" t="s">
        <v>6</v>
      </c>
      <c r="B26" s="3" t="s">
        <v>19</v>
      </c>
      <c r="C26" s="9">
        <v>1388534</v>
      </c>
    </row>
    <row r="27" spans="1:6" x14ac:dyDescent="0.25">
      <c r="A27" s="4">
        <v>1</v>
      </c>
      <c r="B27" s="23" t="s">
        <v>20</v>
      </c>
      <c r="C27" s="11">
        <v>0</v>
      </c>
    </row>
    <row r="28" spans="1:6" x14ac:dyDescent="0.25">
      <c r="A28" s="4">
        <v>2</v>
      </c>
      <c r="B28" s="23" t="s">
        <v>21</v>
      </c>
      <c r="C28" s="11">
        <v>1388534</v>
      </c>
    </row>
    <row r="29" spans="1:6" x14ac:dyDescent="0.25">
      <c r="A29" s="19" t="s">
        <v>22</v>
      </c>
      <c r="B29" s="20" t="s">
        <v>32</v>
      </c>
      <c r="C29" s="10">
        <v>470000</v>
      </c>
    </row>
    <row r="30" spans="1:6" x14ac:dyDescent="0.25">
      <c r="A30" s="19" t="s">
        <v>23</v>
      </c>
      <c r="B30" s="20" t="s">
        <v>33</v>
      </c>
      <c r="C30" s="10">
        <v>62700</v>
      </c>
    </row>
    <row r="31" spans="1:6" x14ac:dyDescent="0.25">
      <c r="A31" s="4">
        <v>1</v>
      </c>
      <c r="B31" s="25" t="s">
        <v>24</v>
      </c>
      <c r="C31" s="7"/>
    </row>
    <row r="32" spans="1:6" x14ac:dyDescent="0.25">
      <c r="A32" s="4">
        <v>2</v>
      </c>
      <c r="B32" s="25" t="s">
        <v>25</v>
      </c>
      <c r="C32" s="5">
        <v>62700</v>
      </c>
    </row>
    <row r="33" spans="1:3" x14ac:dyDescent="0.25">
      <c r="A33" s="19" t="s">
        <v>48</v>
      </c>
      <c r="B33" s="20" t="s">
        <v>34</v>
      </c>
      <c r="C33" s="10">
        <v>728700</v>
      </c>
    </row>
    <row r="34" spans="1:3" x14ac:dyDescent="0.25">
      <c r="A34" s="4">
        <v>1</v>
      </c>
      <c r="B34" s="25" t="s">
        <v>26</v>
      </c>
      <c r="C34" s="11">
        <v>470000</v>
      </c>
    </row>
    <row r="35" spans="1:3" x14ac:dyDescent="0.25">
      <c r="A35" s="4">
        <v>2</v>
      </c>
      <c r="B35" s="25" t="s">
        <v>27</v>
      </c>
      <c r="C35" s="11">
        <v>258700</v>
      </c>
    </row>
    <row r="37" spans="1:3" x14ac:dyDescent="0.25">
      <c r="A37" s="1" t="s">
        <v>39</v>
      </c>
      <c r="B37" s="1" t="s">
        <v>44</v>
      </c>
    </row>
    <row r="38" spans="1:3" ht="30" customHeight="1" x14ac:dyDescent="0.25">
      <c r="B38" s="28" t="s">
        <v>50</v>
      </c>
      <c r="C38" s="28"/>
    </row>
    <row r="39" spans="1:3" x14ac:dyDescent="0.25">
      <c r="B39" s="24" t="s">
        <v>46</v>
      </c>
    </row>
  </sheetData>
  <mergeCells count="3">
    <mergeCell ref="A3:C3"/>
    <mergeCell ref="A4:C4"/>
    <mergeCell ref="B38:C38"/>
  </mergeCells>
  <printOptions horizontalCentered="1"/>
  <pageMargins left="0.7" right="0.5" top="0.5" bottom="0.5" header="0.3" footer="0.3"/>
  <pageSetup paperSize="9" fitToHeight="0" orientation="portrait" verticalDpi="0" r:id="rId1"/>
  <headerFooter>
    <oddFooter>&amp;C&amp;"Times New Roman,Regular"&amp;10&amp;P/&amp;N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313437-58DC-4060-A47B-938C4A8977CB}"/>
</file>

<file path=customXml/itemProps2.xml><?xml version="1.0" encoding="utf-8"?>
<ds:datastoreItem xmlns:ds="http://schemas.openxmlformats.org/officeDocument/2006/customXml" ds:itemID="{052D3D74-2D06-4AA9-822F-7861DC958CB1}"/>
</file>

<file path=customXml/itemProps3.xml><?xml version="1.0" encoding="utf-8"?>
<ds:datastoreItem xmlns:ds="http://schemas.openxmlformats.org/officeDocument/2006/customXml" ds:itemID="{292087DE-926F-433B-AF3A-66A9A5BCD8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Bao cao</vt:lpstr>
      <vt:lpstr>'Bao cao'!chuong_phuluc_15_name</vt:lpstr>
      <vt:lpstr>'Bao cao'!Print_Area</vt:lpstr>
      <vt:lpstr>'Bao cao'!Print_Titles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Duc Huy</dc:creator>
  <cp:lastModifiedBy>DDH</cp:lastModifiedBy>
  <cp:lastPrinted>2018-11-15T03:32:13Z</cp:lastPrinted>
  <dcterms:created xsi:type="dcterms:W3CDTF">2017-06-06T06:33:00Z</dcterms:created>
  <dcterms:modified xsi:type="dcterms:W3CDTF">2020-01-09T01:20:27Z</dcterms:modified>
</cp:coreProperties>
</file>