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19\CÔNG KHAI NSNN\DỰ TOÁN SAU PHÊ DUYỆT\CÔNG KHAI DỰ TOÁN 2019\"/>
    </mc:Choice>
  </mc:AlternateContent>
  <bookViews>
    <workbookView xWindow="0" yWindow="0" windowWidth="20490" windowHeight="7755"/>
  </bookViews>
  <sheets>
    <sheet name="DT-2019-N-B56-TT343-75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1" l="1"/>
  <c r="C21" i="11"/>
  <c r="C20" i="11"/>
  <c r="C19" i="11"/>
  <c r="C18" i="11"/>
  <c r="C17" i="11"/>
  <c r="C16" i="11"/>
  <c r="C15" i="11"/>
  <c r="C14" i="11"/>
  <c r="C13" i="11"/>
  <c r="C12" i="11"/>
  <c r="E11" i="11"/>
  <c r="D11" i="11"/>
  <c r="C11" i="11" l="1"/>
</calcChain>
</file>

<file path=xl/sharedStrings.xml><?xml version="1.0" encoding="utf-8"?>
<sst xmlns="http://schemas.openxmlformats.org/spreadsheetml/2006/main" count="26" uniqueCount="26">
  <si>
    <t>Đơn vị: Triệu đồng</t>
  </si>
  <si>
    <t>STT</t>
  </si>
  <si>
    <t>A</t>
  </si>
  <si>
    <t>B</t>
  </si>
  <si>
    <t>TỈNH ĐỒNG NAI</t>
  </si>
  <si>
    <t>ỦY BAN NHÂN DÂN</t>
  </si>
  <si>
    <t>TỔNG SỐ</t>
  </si>
  <si>
    <t>Tên đơn vị</t>
  </si>
  <si>
    <t>Thành phố Biên Hòa</t>
  </si>
  <si>
    <t>Thị xã Long Khánh</t>
  </si>
  <si>
    <t>Huyện Xuân Lộc</t>
  </si>
  <si>
    <t>Huyện Cẩm Mỹ</t>
  </si>
  <si>
    <t>Huyện Tân Phú</t>
  </si>
  <si>
    <t>Huyện Định Quán</t>
  </si>
  <si>
    <t>Huyện Thống Nhất</t>
  </si>
  <si>
    <t xml:space="preserve">Huyện Trảng Bom </t>
  </si>
  <si>
    <t>Huyện Vĩnh Cửu</t>
  </si>
  <si>
    <t>Huyện Long Thành</t>
  </si>
  <si>
    <t>Huyện Nhơn Trạch</t>
  </si>
  <si>
    <t>Tổng số</t>
  </si>
  <si>
    <t>Biểu số 56/CK-NSNN</t>
  </si>
  <si>
    <t>Bổ sung  cân đối</t>
  </si>
  <si>
    <t>1=2+3</t>
  </si>
  <si>
    <t>DỰ TOÁN CHI BỔ SUNG CÓ MỤC TIÊU TỪ NGÂN SÁCH CẤP TỈNH CHO NGÂN SÁCH TỪNG HUYỆN NĂM 2019</t>
  </si>
  <si>
    <t>(Đính kèm Quyết định số               /QĐ-UBND ngày          /12/2018 của UBND tỉnh)</t>
  </si>
  <si>
    <t>Bổ sung có mục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</si>
</sst>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8" fillId="0" borderId="0"/>
    <xf numFmtId="0" fontId="9" fillId="0" borderId="0"/>
    <xf numFmtId="165" fontId="8" fillId="0" borderId="0"/>
    <xf numFmtId="0" fontId="14" fillId="0" borderId="0"/>
  </cellStyleXfs>
  <cellXfs count="25">
    <xf numFmtId="0" fontId="0" fillId="0" borderId="0" xfId="0"/>
    <xf numFmtId="0" fontId="6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64" fontId="4" fillId="0" borderId="0" xfId="1" applyNumberFormat="1" applyFont="1" applyAlignment="1">
      <alignment horizontal="left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171450</xdr:rowOff>
    </xdr:from>
    <xdr:to>
      <xdr:col>1</xdr:col>
      <xdr:colOff>1219200</xdr:colOff>
      <xdr:row>1</xdr:row>
      <xdr:rowOff>171450</xdr:rowOff>
    </xdr:to>
    <xdr:cxnSp macro="">
      <xdr:nvCxnSpPr>
        <xdr:cNvPr id="2" name="Straight Connector 1"/>
        <xdr:cNvCxnSpPr/>
      </xdr:nvCxnSpPr>
      <xdr:spPr>
        <a:xfrm>
          <a:off x="981075" y="361950"/>
          <a:ext cx="6858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J16" sqref="J16"/>
    </sheetView>
  </sheetViews>
  <sheetFormatPr defaultRowHeight="15" x14ac:dyDescent="0.25"/>
  <cols>
    <col min="1" max="1" width="6.7109375" style="8" customWidth="1"/>
    <col min="2" max="2" width="32" style="15" customWidth="1"/>
    <col min="3" max="3" width="15.85546875" style="15" customWidth="1"/>
    <col min="4" max="4" width="15" style="15" customWidth="1"/>
    <col min="5" max="5" width="15.42578125" style="15" customWidth="1"/>
  </cols>
  <sheetData>
    <row r="1" spans="1:5" x14ac:dyDescent="0.25">
      <c r="A1" s="23" t="s">
        <v>5</v>
      </c>
      <c r="B1" s="23"/>
      <c r="C1" s="9"/>
      <c r="D1" s="24" t="s">
        <v>20</v>
      </c>
      <c r="E1" s="24"/>
    </row>
    <row r="2" spans="1:5" x14ac:dyDescent="0.25">
      <c r="A2" s="22" t="s">
        <v>4</v>
      </c>
      <c r="B2" s="22"/>
      <c r="C2" s="9"/>
      <c r="D2" s="9"/>
      <c r="E2" s="9"/>
    </row>
    <row r="3" spans="1:5" x14ac:dyDescent="0.25">
      <c r="A3" s="1"/>
      <c r="B3" s="1"/>
      <c r="C3" s="9"/>
      <c r="D3" s="9"/>
      <c r="E3" s="9"/>
    </row>
    <row r="4" spans="1:5" ht="46.5" customHeight="1" x14ac:dyDescent="0.25">
      <c r="A4" s="20" t="s">
        <v>23</v>
      </c>
      <c r="B4" s="20"/>
      <c r="C4" s="20"/>
      <c r="D4" s="20"/>
      <c r="E4" s="20"/>
    </row>
    <row r="5" spans="1:5" ht="15.75" x14ac:dyDescent="0.25">
      <c r="A5" s="19" t="s">
        <v>24</v>
      </c>
      <c r="B5" s="19"/>
      <c r="C5" s="19"/>
      <c r="D5" s="19"/>
      <c r="E5" s="19"/>
    </row>
    <row r="6" spans="1:5" x14ac:dyDescent="0.25">
      <c r="A6" s="16"/>
      <c r="B6" s="16"/>
      <c r="C6" s="16"/>
      <c r="D6" s="16"/>
      <c r="E6" s="16"/>
    </row>
    <row r="7" spans="1:5" x14ac:dyDescent="0.25">
      <c r="A7" s="16"/>
      <c r="B7" s="16"/>
      <c r="C7" s="16"/>
      <c r="D7" s="16"/>
      <c r="E7" s="16"/>
    </row>
    <row r="8" spans="1:5" x14ac:dyDescent="0.25">
      <c r="A8" s="7"/>
      <c r="B8" s="10"/>
      <c r="C8" s="9"/>
      <c r="D8" s="21" t="s">
        <v>0</v>
      </c>
      <c r="E8" s="21"/>
    </row>
    <row r="9" spans="1:5" s="8" customFormat="1" ht="28.5" x14ac:dyDescent="0.25">
      <c r="A9" s="6" t="s">
        <v>1</v>
      </c>
      <c r="B9" s="6" t="s">
        <v>7</v>
      </c>
      <c r="C9" s="3" t="s">
        <v>19</v>
      </c>
      <c r="D9" s="3" t="s">
        <v>21</v>
      </c>
      <c r="E9" s="3" t="s">
        <v>25</v>
      </c>
    </row>
    <row r="10" spans="1:5" s="17" customFormat="1" x14ac:dyDescent="0.25">
      <c r="A10" s="4" t="s">
        <v>2</v>
      </c>
      <c r="B10" s="4" t="s">
        <v>3</v>
      </c>
      <c r="C10" s="5" t="s">
        <v>22</v>
      </c>
      <c r="D10" s="5">
        <v>2</v>
      </c>
      <c r="E10" s="5">
        <v>3</v>
      </c>
    </row>
    <row r="11" spans="1:5" ht="20.25" customHeight="1" x14ac:dyDescent="0.25">
      <c r="A11" s="6"/>
      <c r="B11" s="11" t="s">
        <v>6</v>
      </c>
      <c r="C11" s="12">
        <f>SUM(C12:C22)</f>
        <v>5284102.6438108766</v>
      </c>
      <c r="D11" s="12">
        <f>SUM(D12:D22)</f>
        <v>4734551.8087975141</v>
      </c>
      <c r="E11" s="12">
        <f>SUM(E12:E22)</f>
        <v>549550.83501336304</v>
      </c>
    </row>
    <row r="12" spans="1:5" ht="23.25" customHeight="1" x14ac:dyDescent="0.25">
      <c r="A12" s="2">
        <v>1</v>
      </c>
      <c r="B12" s="13" t="s">
        <v>8</v>
      </c>
      <c r="C12" s="14">
        <f>+D12+E12</f>
        <v>166034.23971142719</v>
      </c>
      <c r="D12" s="14">
        <v>-0.25451193610206246</v>
      </c>
      <c r="E12" s="14">
        <v>166034.49422336329</v>
      </c>
    </row>
    <row r="13" spans="1:5" ht="23.25" customHeight="1" x14ac:dyDescent="0.25">
      <c r="A13" s="18">
        <v>2</v>
      </c>
      <c r="B13" s="13" t="s">
        <v>9</v>
      </c>
      <c r="C13" s="14">
        <f t="shared" ref="C13:C22" si="0">+D13+E13</f>
        <v>459109.57344771572</v>
      </c>
      <c r="D13" s="14">
        <v>396109.57344771572</v>
      </c>
      <c r="E13" s="14">
        <v>63000</v>
      </c>
    </row>
    <row r="14" spans="1:5" ht="23.25" customHeight="1" x14ac:dyDescent="0.25">
      <c r="A14" s="18">
        <v>3</v>
      </c>
      <c r="B14" s="13" t="s">
        <v>10</v>
      </c>
      <c r="C14" s="14">
        <f t="shared" si="0"/>
        <v>134906.75652347834</v>
      </c>
      <c r="D14" s="14">
        <v>112659.18851910112</v>
      </c>
      <c r="E14" s="14">
        <v>22247.568004377215</v>
      </c>
    </row>
    <row r="15" spans="1:5" ht="23.25" customHeight="1" x14ac:dyDescent="0.25">
      <c r="A15" s="18">
        <v>4</v>
      </c>
      <c r="B15" s="13" t="s">
        <v>11</v>
      </c>
      <c r="C15" s="14">
        <f t="shared" si="0"/>
        <v>531322.99120086967</v>
      </c>
      <c r="D15" s="14">
        <v>483147.5423067431</v>
      </c>
      <c r="E15" s="14">
        <v>48175.448894126559</v>
      </c>
    </row>
    <row r="16" spans="1:5" ht="23.25" customHeight="1" x14ac:dyDescent="0.25">
      <c r="A16" s="18">
        <v>5</v>
      </c>
      <c r="B16" s="13" t="s">
        <v>12</v>
      </c>
      <c r="C16" s="14">
        <f t="shared" si="0"/>
        <v>826067.54551020835</v>
      </c>
      <c r="D16" s="14">
        <v>763067.54551020835</v>
      </c>
      <c r="E16" s="14">
        <v>63000</v>
      </c>
    </row>
    <row r="17" spans="1:5" ht="23.25" customHeight="1" x14ac:dyDescent="0.25">
      <c r="A17" s="18">
        <v>6</v>
      </c>
      <c r="B17" s="13" t="s">
        <v>13</v>
      </c>
      <c r="C17" s="14">
        <f t="shared" si="0"/>
        <v>785618.04043904005</v>
      </c>
      <c r="D17" s="14">
        <v>762618.04043904005</v>
      </c>
      <c r="E17" s="14">
        <v>23000</v>
      </c>
    </row>
    <row r="18" spans="1:5" ht="23.25" customHeight="1" x14ac:dyDescent="0.25">
      <c r="A18" s="18">
        <v>7</v>
      </c>
      <c r="B18" s="13" t="s">
        <v>14</v>
      </c>
      <c r="C18" s="14">
        <f t="shared" si="0"/>
        <v>555313.66869999981</v>
      </c>
      <c r="D18" s="14">
        <v>521096.87297618412</v>
      </c>
      <c r="E18" s="14">
        <v>34216.79572381574</v>
      </c>
    </row>
    <row r="19" spans="1:5" ht="23.25" customHeight="1" x14ac:dyDescent="0.25">
      <c r="A19" s="18">
        <v>8</v>
      </c>
      <c r="B19" s="13" t="s">
        <v>15</v>
      </c>
      <c r="C19" s="14">
        <f t="shared" si="0"/>
        <v>648938.22536248644</v>
      </c>
      <c r="D19" s="14">
        <v>628938.22536248644</v>
      </c>
      <c r="E19" s="14">
        <v>20000</v>
      </c>
    </row>
    <row r="20" spans="1:5" ht="23.25" customHeight="1" x14ac:dyDescent="0.25">
      <c r="A20" s="18">
        <v>9</v>
      </c>
      <c r="B20" s="13" t="s">
        <v>16</v>
      </c>
      <c r="C20" s="14">
        <f t="shared" si="0"/>
        <v>642177.26053565193</v>
      </c>
      <c r="D20" s="14">
        <v>616830.02721845254</v>
      </c>
      <c r="E20" s="14">
        <v>25347.23331719944</v>
      </c>
    </row>
    <row r="21" spans="1:5" ht="23.25" customHeight="1" x14ac:dyDescent="0.25">
      <c r="A21" s="18">
        <v>10</v>
      </c>
      <c r="B21" s="13" t="s">
        <v>17</v>
      </c>
      <c r="C21" s="14">
        <f t="shared" si="0"/>
        <v>258770.07199999999</v>
      </c>
      <c r="D21" s="14">
        <v>208142.41161152383</v>
      </c>
      <c r="E21" s="14">
        <v>50627.660388476172</v>
      </c>
    </row>
    <row r="22" spans="1:5" ht="23.25" customHeight="1" x14ac:dyDescent="0.25">
      <c r="A22" s="18">
        <v>11</v>
      </c>
      <c r="B22" s="13" t="s">
        <v>18</v>
      </c>
      <c r="C22" s="14">
        <f t="shared" si="0"/>
        <v>275844.27038000006</v>
      </c>
      <c r="D22" s="14">
        <v>241942.63591799536</v>
      </c>
      <c r="E22" s="14">
        <v>33901.634462004688</v>
      </c>
    </row>
  </sheetData>
  <mergeCells count="6">
    <mergeCell ref="D8:E8"/>
    <mergeCell ref="A1:B1"/>
    <mergeCell ref="D1:E1"/>
    <mergeCell ref="A2:B2"/>
    <mergeCell ref="A4:E4"/>
    <mergeCell ref="A5:E5"/>
  </mergeCells>
  <printOptions horizontalCentere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5C4A45-762F-440D-9EB7-E4EF23BF4634}"/>
</file>

<file path=customXml/itemProps2.xml><?xml version="1.0" encoding="utf-8"?>
<ds:datastoreItem xmlns:ds="http://schemas.openxmlformats.org/officeDocument/2006/customXml" ds:itemID="{7AFF5E23-441D-4B27-904E-318A52DC25F0}"/>
</file>

<file path=customXml/itemProps3.xml><?xml version="1.0" encoding="utf-8"?>
<ds:datastoreItem xmlns:ds="http://schemas.openxmlformats.org/officeDocument/2006/customXml" ds:itemID="{BC7463ED-393B-4C67-A220-BF995529A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DT-2019-N-B56-TT343-75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2019-12-25T07:23:25Z</dcterms:modified>
</cp:coreProperties>
</file>