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K_DuToan2019_K\"/>
    </mc:Choice>
  </mc:AlternateContent>
  <bookViews>
    <workbookView xWindow="0" yWindow="0" windowWidth="2400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I8" i="1"/>
  <c r="G8" i="1"/>
  <c r="F8" i="1"/>
  <c r="E8" i="1"/>
  <c r="D8" i="1"/>
  <c r="C8" i="1" s="1"/>
</calcChain>
</file>

<file path=xl/sharedStrings.xml><?xml version="1.0" encoding="utf-8"?>
<sst xmlns="http://schemas.openxmlformats.org/spreadsheetml/2006/main" count="34" uniqueCount="34">
  <si>
    <t>UBND TỈNH GIA LAI</t>
  </si>
  <si>
    <t>Biểu số 55/CK-NSNN</t>
  </si>
  <si>
    <t>DỰ TOÁN THU, SỐ BỔ SUNG VÀ DỰ TOÁN CHI CÂN ĐỐI NGÂN SÁCH TỪNG HUYỆN NĂM 2019</t>
  </si>
  <si>
    <t>(Dự toán đã được Hội đồng nhân dân quyết định)</t>
  </si>
  <si>
    <t>Đơn vị: Triệu đồng</t>
  </si>
  <si>
    <t>Stt</t>
  </si>
  <si>
    <t>Tên đơn vị</t>
  </si>
  <si>
    <t>Tổng thu NSNN trên địa bàn</t>
  </si>
  <si>
    <t>Thu ngân sách huyện được hưởng theo phân cấp</t>
  </si>
  <si>
    <t>Số bổ sung cân đối từ ngân sách cấp tỉnh</t>
  </si>
  <si>
    <t>Số bổ sung thực hiện điều chỉnh tiền lương</t>
  </si>
  <si>
    <t>Số bổ sung có mục tiêu</t>
  </si>
  <si>
    <t>Thu chuyển nguồn từ năm trước chuyển sang</t>
  </si>
  <si>
    <t>Tổng chi cân đối ngân sách huyện</t>
  </si>
  <si>
    <t>A</t>
  </si>
  <si>
    <t>B</t>
  </si>
  <si>
    <t>TỔNG SỐ</t>
  </si>
  <si>
    <t>Pleiku</t>
  </si>
  <si>
    <t>An Khê</t>
  </si>
  <si>
    <t>Kbang</t>
  </si>
  <si>
    <t>Đăk Đoa</t>
  </si>
  <si>
    <t>Mang Yang</t>
  </si>
  <si>
    <t>Chư Păh</t>
  </si>
  <si>
    <t>Ia Grai</t>
  </si>
  <si>
    <t>Đăk Pơ</t>
  </si>
  <si>
    <t>Kong Chro</t>
  </si>
  <si>
    <t>Đức Cơ</t>
  </si>
  <si>
    <t>Chư Prông</t>
  </si>
  <si>
    <t xml:space="preserve">Chư Sê </t>
  </si>
  <si>
    <t>Ia Pa</t>
  </si>
  <si>
    <t>Phú Thiện</t>
  </si>
  <si>
    <t>Ayun pa</t>
  </si>
  <si>
    <t>Krông Pa</t>
  </si>
  <si>
    <t>Chư Pưh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</si>
</sst>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0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3" fontId="6" fillId="0" borderId="1" xfId="1" applyNumberFormat="1" applyFont="1" applyFill="1" applyBorder="1" applyAlignment="1">
      <alignment horizontal="right" vertical="center"/>
    </xf>
    <xf numFmtId="3" fontId="6" fillId="0" borderId="1" xfId="1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/>
  </cellXfs>
  <cellStyles count="2">
    <cellStyle name="Normal" xfId="0" builtinId="0"/>
    <cellStyle name="Normal_So Thu chinh thuc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sqref="A1:XFD1048576"/>
    </sheetView>
  </sheetViews>
  <sheetFormatPr defaultRowHeight="15.75" x14ac:dyDescent="0.25"/>
  <cols>
    <col min="1" max="1" width="9.140625" style="5"/>
    <col min="2" max="2" width="16.5703125" style="5" customWidth="1"/>
    <col min="3" max="7" width="14.85546875" style="5" customWidth="1"/>
    <col min="8" max="8" width="14.85546875" style="5" hidden="1" customWidth="1"/>
    <col min="9" max="9" width="14.85546875" style="5" customWidth="1"/>
    <col min="10" max="16384" width="9.140625" style="5"/>
  </cols>
  <sheetData>
    <row r="1" spans="1:9" s="2" customFormat="1" x14ac:dyDescent="0.25">
      <c r="A1" s="1" t="s">
        <v>0</v>
      </c>
      <c r="I1" s="3" t="s">
        <v>1</v>
      </c>
    </row>
    <row r="2" spans="1:9" x14ac:dyDescent="0.25">
      <c r="A2" s="4"/>
    </row>
    <row r="3" spans="1:9" x14ac:dyDescent="0.25">
      <c r="A3" s="6" t="s">
        <v>2</v>
      </c>
      <c r="B3" s="6"/>
      <c r="C3" s="6"/>
      <c r="D3" s="6"/>
      <c r="E3" s="6"/>
      <c r="F3" s="6"/>
      <c r="G3" s="6"/>
      <c r="H3" s="6"/>
      <c r="I3" s="6"/>
    </row>
    <row r="4" spans="1:9" x14ac:dyDescent="0.25">
      <c r="A4" s="7" t="s">
        <v>3</v>
      </c>
      <c r="B4" s="7"/>
      <c r="C4" s="7"/>
      <c r="D4" s="7"/>
      <c r="E4" s="7"/>
      <c r="F4" s="7"/>
      <c r="G4" s="7"/>
      <c r="H4" s="7"/>
      <c r="I4" s="7"/>
    </row>
    <row r="5" spans="1:9" x14ac:dyDescent="0.25">
      <c r="I5" s="8" t="s">
        <v>4</v>
      </c>
    </row>
    <row r="6" spans="1:9" ht="63" x14ac:dyDescent="0.25">
      <c r="A6" s="9" t="s">
        <v>5</v>
      </c>
      <c r="B6" s="9" t="s">
        <v>6</v>
      </c>
      <c r="C6" s="9" t="s">
        <v>7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  <c r="I6" s="9" t="s">
        <v>13</v>
      </c>
    </row>
    <row r="7" spans="1:9" x14ac:dyDescent="0.25">
      <c r="A7" s="10" t="s">
        <v>14</v>
      </c>
      <c r="B7" s="10" t="s">
        <v>15</v>
      </c>
      <c r="C7" s="10">
        <v>1</v>
      </c>
      <c r="D7" s="10">
        <v>2</v>
      </c>
      <c r="E7" s="10">
        <v>5</v>
      </c>
      <c r="F7" s="10">
        <v>6</v>
      </c>
      <c r="G7" s="10">
        <v>7</v>
      </c>
      <c r="H7" s="10">
        <v>7</v>
      </c>
      <c r="I7" s="10">
        <v>8</v>
      </c>
    </row>
    <row r="8" spans="1:9" x14ac:dyDescent="0.25">
      <c r="A8" s="11"/>
      <c r="B8" s="12" t="s">
        <v>16</v>
      </c>
      <c r="C8" s="13">
        <f>D8+E8+F8+G8</f>
        <v>6771183</v>
      </c>
      <c r="D8" s="13">
        <f t="shared" ref="D8:G8" si="0">SUM(D9:D25)</f>
        <v>1443792</v>
      </c>
      <c r="E8" s="13">
        <f t="shared" si="0"/>
        <v>4290705</v>
      </c>
      <c r="F8" s="13">
        <f t="shared" si="0"/>
        <v>309150</v>
      </c>
      <c r="G8" s="13">
        <f t="shared" si="0"/>
        <v>727536</v>
      </c>
      <c r="H8" s="13"/>
      <c r="I8" s="13">
        <f t="shared" ref="I8" si="1">SUM(I9:I25)</f>
        <v>6771183</v>
      </c>
    </row>
    <row r="9" spans="1:9" x14ac:dyDescent="0.25">
      <c r="A9" s="10">
        <v>1</v>
      </c>
      <c r="B9" s="12" t="s">
        <v>17</v>
      </c>
      <c r="C9" s="14">
        <f t="shared" ref="C9:C25" si="2">D9+E9+F9+G9</f>
        <v>1035869</v>
      </c>
      <c r="D9" s="15">
        <v>866565</v>
      </c>
      <c r="E9" s="15">
        <v>80617</v>
      </c>
      <c r="F9" s="16">
        <v>18667</v>
      </c>
      <c r="G9" s="15">
        <v>70020</v>
      </c>
      <c r="H9" s="11"/>
      <c r="I9" s="16">
        <v>1035869</v>
      </c>
    </row>
    <row r="10" spans="1:9" x14ac:dyDescent="0.25">
      <c r="A10" s="10">
        <v>2</v>
      </c>
      <c r="B10" s="12" t="s">
        <v>18</v>
      </c>
      <c r="C10" s="14">
        <f t="shared" si="2"/>
        <v>298214</v>
      </c>
      <c r="D10" s="15">
        <v>73840</v>
      </c>
      <c r="E10" s="15">
        <v>183467</v>
      </c>
      <c r="F10" s="16">
        <v>14785</v>
      </c>
      <c r="G10" s="15">
        <v>26122</v>
      </c>
      <c r="H10" s="11"/>
      <c r="I10" s="16">
        <v>298214</v>
      </c>
    </row>
    <row r="11" spans="1:9" x14ac:dyDescent="0.25">
      <c r="A11" s="10">
        <v>3</v>
      </c>
      <c r="B11" s="12" t="s">
        <v>19</v>
      </c>
      <c r="C11" s="14">
        <f t="shared" si="2"/>
        <v>378701</v>
      </c>
      <c r="D11" s="15">
        <v>34222</v>
      </c>
      <c r="E11" s="15">
        <v>279835</v>
      </c>
      <c r="F11" s="16">
        <v>19270</v>
      </c>
      <c r="G11" s="15">
        <v>45374</v>
      </c>
      <c r="H11" s="11"/>
      <c r="I11" s="16">
        <v>378701</v>
      </c>
    </row>
    <row r="12" spans="1:9" x14ac:dyDescent="0.25">
      <c r="A12" s="10">
        <v>4</v>
      </c>
      <c r="B12" s="12" t="s">
        <v>20</v>
      </c>
      <c r="C12" s="14">
        <f t="shared" si="2"/>
        <v>430958</v>
      </c>
      <c r="D12" s="15">
        <v>41854</v>
      </c>
      <c r="E12" s="15">
        <v>318768</v>
      </c>
      <c r="F12" s="16">
        <v>23016</v>
      </c>
      <c r="G12" s="15">
        <v>47320</v>
      </c>
      <c r="H12" s="11"/>
      <c r="I12" s="16">
        <v>430958</v>
      </c>
    </row>
    <row r="13" spans="1:9" x14ac:dyDescent="0.25">
      <c r="A13" s="10">
        <v>5</v>
      </c>
      <c r="B13" s="12" t="s">
        <v>21</v>
      </c>
      <c r="C13" s="14">
        <f t="shared" si="2"/>
        <v>318985</v>
      </c>
      <c r="D13" s="15">
        <v>23199</v>
      </c>
      <c r="E13" s="15">
        <v>242272</v>
      </c>
      <c r="F13" s="16">
        <v>17744</v>
      </c>
      <c r="G13" s="15">
        <v>35770</v>
      </c>
      <c r="H13" s="11"/>
      <c r="I13" s="16">
        <v>318985</v>
      </c>
    </row>
    <row r="14" spans="1:9" x14ac:dyDescent="0.25">
      <c r="A14" s="10">
        <v>6</v>
      </c>
      <c r="B14" s="17" t="s">
        <v>22</v>
      </c>
      <c r="C14" s="14">
        <f t="shared" si="2"/>
        <v>357594</v>
      </c>
      <c r="D14" s="15">
        <v>25425</v>
      </c>
      <c r="E14" s="15">
        <v>272873</v>
      </c>
      <c r="F14" s="16">
        <v>20366</v>
      </c>
      <c r="G14" s="15">
        <v>38930</v>
      </c>
      <c r="H14" s="18"/>
      <c r="I14" s="16">
        <v>357594</v>
      </c>
    </row>
    <row r="15" spans="1:9" x14ac:dyDescent="0.25">
      <c r="A15" s="10">
        <v>7</v>
      </c>
      <c r="B15" s="17" t="s">
        <v>23</v>
      </c>
      <c r="C15" s="14">
        <f t="shared" si="2"/>
        <v>416261</v>
      </c>
      <c r="D15" s="15">
        <v>47040</v>
      </c>
      <c r="E15" s="15">
        <v>312845</v>
      </c>
      <c r="F15" s="16">
        <v>23046</v>
      </c>
      <c r="G15" s="15">
        <v>33330</v>
      </c>
      <c r="H15" s="18"/>
      <c r="I15" s="16">
        <v>416261</v>
      </c>
    </row>
    <row r="16" spans="1:9" x14ac:dyDescent="0.25">
      <c r="A16" s="10">
        <v>8</v>
      </c>
      <c r="B16" s="17" t="s">
        <v>24</v>
      </c>
      <c r="C16" s="14">
        <f t="shared" si="2"/>
        <v>220412</v>
      </c>
      <c r="D16" s="15">
        <v>19985</v>
      </c>
      <c r="E16" s="15">
        <v>160487</v>
      </c>
      <c r="F16" s="16">
        <v>13792</v>
      </c>
      <c r="G16" s="15">
        <v>26148</v>
      </c>
      <c r="H16" s="18"/>
      <c r="I16" s="16">
        <v>220412</v>
      </c>
    </row>
    <row r="17" spans="1:9" x14ac:dyDescent="0.25">
      <c r="A17" s="10">
        <v>9</v>
      </c>
      <c r="B17" s="17" t="s">
        <v>25</v>
      </c>
      <c r="C17" s="14">
        <f t="shared" si="2"/>
        <v>308280</v>
      </c>
      <c r="D17" s="15">
        <v>19088</v>
      </c>
      <c r="E17" s="15">
        <v>233231</v>
      </c>
      <c r="F17" s="16">
        <v>18361</v>
      </c>
      <c r="G17" s="15">
        <v>37600</v>
      </c>
      <c r="H17" s="18"/>
      <c r="I17" s="16">
        <v>308280</v>
      </c>
    </row>
    <row r="18" spans="1:9" x14ac:dyDescent="0.25">
      <c r="A18" s="10">
        <v>10</v>
      </c>
      <c r="B18" s="17" t="s">
        <v>26</v>
      </c>
      <c r="C18" s="14">
        <f t="shared" si="2"/>
        <v>363579</v>
      </c>
      <c r="D18" s="15">
        <v>37431</v>
      </c>
      <c r="E18" s="15">
        <v>267118</v>
      </c>
      <c r="F18" s="16">
        <v>20451</v>
      </c>
      <c r="G18" s="15">
        <v>38579</v>
      </c>
      <c r="H18" s="18"/>
      <c r="I18" s="16">
        <v>363579</v>
      </c>
    </row>
    <row r="19" spans="1:9" x14ac:dyDescent="0.25">
      <c r="A19" s="10">
        <v>11</v>
      </c>
      <c r="B19" s="17" t="s">
        <v>27</v>
      </c>
      <c r="C19" s="14">
        <f t="shared" si="2"/>
        <v>500419</v>
      </c>
      <c r="D19" s="15">
        <v>53324</v>
      </c>
      <c r="E19" s="15">
        <v>379566</v>
      </c>
      <c r="F19" s="16">
        <v>21751</v>
      </c>
      <c r="G19" s="15">
        <v>45778</v>
      </c>
      <c r="H19" s="18"/>
      <c r="I19" s="16">
        <v>500419</v>
      </c>
    </row>
    <row r="20" spans="1:9" x14ac:dyDescent="0.25">
      <c r="A20" s="10">
        <v>12</v>
      </c>
      <c r="B20" s="17" t="s">
        <v>28</v>
      </c>
      <c r="C20" s="14">
        <f t="shared" si="2"/>
        <v>540264</v>
      </c>
      <c r="D20" s="15">
        <v>84237</v>
      </c>
      <c r="E20" s="15">
        <v>373389</v>
      </c>
      <c r="F20" s="16">
        <v>20825</v>
      </c>
      <c r="G20" s="15">
        <v>61813</v>
      </c>
      <c r="H20" s="18"/>
      <c r="I20" s="16">
        <v>540264</v>
      </c>
    </row>
    <row r="21" spans="1:9" x14ac:dyDescent="0.25">
      <c r="A21" s="10">
        <v>13</v>
      </c>
      <c r="B21" s="17" t="s">
        <v>29</v>
      </c>
      <c r="C21" s="14">
        <f t="shared" si="2"/>
        <v>296548</v>
      </c>
      <c r="D21" s="15">
        <v>10185</v>
      </c>
      <c r="E21" s="15">
        <v>235663</v>
      </c>
      <c r="F21" s="16">
        <v>12238</v>
      </c>
      <c r="G21" s="15">
        <v>38462</v>
      </c>
      <c r="H21" s="18"/>
      <c r="I21" s="16">
        <v>296548</v>
      </c>
    </row>
    <row r="22" spans="1:9" x14ac:dyDescent="0.25">
      <c r="A22" s="10">
        <v>14</v>
      </c>
      <c r="B22" s="17" t="s">
        <v>30</v>
      </c>
      <c r="C22" s="14">
        <f t="shared" si="2"/>
        <v>332339</v>
      </c>
      <c r="D22" s="15">
        <v>22092</v>
      </c>
      <c r="E22" s="15">
        <v>245196</v>
      </c>
      <c r="F22" s="16">
        <v>14707</v>
      </c>
      <c r="G22" s="15">
        <v>50344</v>
      </c>
      <c r="H22" s="18"/>
      <c r="I22" s="16">
        <v>332339</v>
      </c>
    </row>
    <row r="23" spans="1:9" x14ac:dyDescent="0.25">
      <c r="A23" s="10">
        <v>15</v>
      </c>
      <c r="B23" s="17" t="s">
        <v>31</v>
      </c>
      <c r="C23" s="14">
        <f t="shared" si="2"/>
        <v>223691</v>
      </c>
      <c r="D23" s="15">
        <v>33501</v>
      </c>
      <c r="E23" s="15">
        <v>159778</v>
      </c>
      <c r="F23" s="16">
        <v>7396</v>
      </c>
      <c r="G23" s="15">
        <v>23016</v>
      </c>
      <c r="H23" s="18"/>
      <c r="I23" s="16">
        <v>223691</v>
      </c>
    </row>
    <row r="24" spans="1:9" x14ac:dyDescent="0.25">
      <c r="A24" s="10">
        <v>16</v>
      </c>
      <c r="B24" s="17" t="s">
        <v>32</v>
      </c>
      <c r="C24" s="14">
        <f t="shared" si="2"/>
        <v>428889</v>
      </c>
      <c r="D24" s="15">
        <v>28284</v>
      </c>
      <c r="E24" s="15">
        <v>321131</v>
      </c>
      <c r="F24" s="16">
        <v>21061</v>
      </c>
      <c r="G24" s="15">
        <v>58413</v>
      </c>
      <c r="H24" s="18"/>
      <c r="I24" s="16">
        <v>428889</v>
      </c>
    </row>
    <row r="25" spans="1:9" x14ac:dyDescent="0.25">
      <c r="A25" s="10">
        <v>17</v>
      </c>
      <c r="B25" s="17" t="s">
        <v>33</v>
      </c>
      <c r="C25" s="14">
        <f t="shared" si="2"/>
        <v>320180</v>
      </c>
      <c r="D25" s="15">
        <v>23520</v>
      </c>
      <c r="E25" s="15">
        <v>224469</v>
      </c>
      <c r="F25" s="16">
        <v>21674</v>
      </c>
      <c r="G25" s="15">
        <v>50517</v>
      </c>
      <c r="H25" s="18"/>
      <c r="I25" s="16">
        <v>320180</v>
      </c>
    </row>
  </sheetData>
  <mergeCells count="2">
    <mergeCell ref="A3:I3"/>
    <mergeCell ref="A4:I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9899B3-FF70-446B-9C06-484A3A26417C}"/>
</file>

<file path=customXml/itemProps2.xml><?xml version="1.0" encoding="utf-8"?>
<ds:datastoreItem xmlns:ds="http://schemas.openxmlformats.org/officeDocument/2006/customXml" ds:itemID="{EFCE5279-2590-416A-A753-24885C3C645A}"/>
</file>

<file path=customXml/itemProps3.xml><?xml version="1.0" encoding="utf-8"?>
<ds:datastoreItem xmlns:ds="http://schemas.openxmlformats.org/officeDocument/2006/customXml" ds:itemID="{71529E05-FE54-4DA8-A8A8-AF614D3A41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2020-06-08T09:08:15Z</dcterms:created>
  <dcterms:modified xsi:type="dcterms:W3CDTF">2020-06-08T09:08:28Z</dcterms:modified>
</cp:coreProperties>
</file>