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164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/>
  <c r="C26"/>
  <c r="C12"/>
  <c r="A28" l="1"/>
</calcChain>
</file>

<file path=xl/sharedStrings.xml><?xml version="1.0" encoding="utf-8"?>
<sst xmlns="http://schemas.openxmlformats.org/spreadsheetml/2006/main" count="50" uniqueCount="47">
  <si>
    <t>Đơn vị: Triệu đồng</t>
  </si>
  <si>
    <t>STT</t>
  </si>
  <si>
    <t>NỘI DUNG</t>
  </si>
  <si>
    <t>A</t>
  </si>
  <si>
    <t>B</t>
  </si>
  <si>
    <t>TỔNG NGUỒN THU NSĐP</t>
  </si>
  <si>
    <t>I</t>
  </si>
  <si>
    <t>Thu NSĐP được hưởng theo phân cấp</t>
  </si>
  <si>
    <t>Thu NSĐP hưởng 100%</t>
  </si>
  <si>
    <t>Thu NSĐP hưởng từ các khoản thu phân chia</t>
  </si>
  <si>
    <t>II</t>
  </si>
  <si>
    <t>Thu bổ sung từ NSTW</t>
  </si>
  <si>
    <t>Thu bổ sung cân đối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</si>
  <si>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</si>
  <si>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</si>
  <si>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</si>
  <si>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</si>
  <si>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</si>
  <si>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</si>
  <si>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</si>
  <si>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TỔNG CHI NSĐP</t>
  </si>
  <si>
    <t>Tổng chi cân đối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</si>
  <si>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</si>
  <si>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</si>
  <si>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</si>
  <si>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</si>
  <si>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</si>
  <si>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</si>
  <si>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</si>
  <si>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</si>
  <si>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</si>
  <si>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</t>
  </si>
  <si>
    <t>BỘI CHI NSĐP/BỘI THU NSĐP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</si>
  <si>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</si>
  <si>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</si>
  <si>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</si>
  <si>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</si>
  <si>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</si>
  <si>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</si>
  <si>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</si>
  <si>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</si>
  <si>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-</t>
  </si>
  <si>
    <t>DỰ TOÁN</t>
  </si>
  <si>
    <t>Biểu số 46/CK-NSNN</t>
  </si>
  <si>
    <t>(Dự toán đã được Hội đồng nhân dân quyết định)</t>
  </si>
  <si>
    <t>UBND TỈNH HÒA BÌNH</t>
  </si>
  <si>
    <t>CÂN ĐỐI NGÂN SÁCH ĐỊA PHƯƠNG NĂM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</si>
</sst>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#;\-#,###;&quot;&quot;;_(@_)"/>
  </numFmts>
  <fonts count="19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b/>
      <u/>
      <sz val="12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0" fillId="0" borderId="0"/>
    <xf numFmtId="0" fontId="11" fillId="0" borderId="0"/>
    <xf numFmtId="0" fontId="2" fillId="0" borderId="0"/>
    <xf numFmtId="0" fontId="18" fillId="0" borderId="0"/>
    <xf numFmtId="0" fontId="10" fillId="0" borderId="0"/>
    <xf numFmtId="0" fontId="15" fillId="0" borderId="0"/>
    <xf numFmtId="0" fontId="1" fillId="0" borderId="0"/>
  </cellStyleXfs>
  <cellXfs count="37">
    <xf numFmtId="0" fontId="0" fillId="0" borderId="0" xfId="0"/>
    <xf numFmtId="0" fontId="4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0" xfId="0" applyFont="1" applyFill="1"/>
    <xf numFmtId="0" fontId="7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vertical="center" wrapText="1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0" fontId="4" fillId="0" borderId="1" xfId="0" applyFont="1" applyFill="1" applyBorder="1" applyAlignment="1">
      <alignment horizontal="center"/>
    </xf>
    <xf numFmtId="3" fontId="3" fillId="0" borderId="1" xfId="0" applyNumberFormat="1" applyFont="1" applyFill="1" applyBorder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/>
    <xf numFmtId="3" fontId="16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2" xfId="0" applyNumberFormat="1" applyFont="1" applyFill="1" applyBorder="1"/>
    <xf numFmtId="0" fontId="3" fillId="0" borderId="2" xfId="0" quotePrefix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0" fontId="12" fillId="0" borderId="3" xfId="0" applyFont="1" applyFill="1" applyBorder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/>
    <xf numFmtId="3" fontId="3" fillId="0" borderId="4" xfId="0" applyNumberFormat="1" applyFont="1" applyFill="1" applyBorder="1"/>
    <xf numFmtId="0" fontId="8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3" fillId="0" borderId="2" xfId="0" applyFont="1" applyFill="1" applyBorder="1"/>
    <xf numFmtId="0" fontId="4" fillId="0" borderId="2" xfId="0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 wrapText="1"/>
    </xf>
  </cellXfs>
  <cellStyles count="11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>
      <selection activeCell="C19" sqref="C19"/>
    </sheetView>
  </sheetViews>
  <sheetFormatPr defaultColWidth="12.85546875" defaultRowHeight="15.75"/>
  <cols>
    <col min="1" max="1" width="7.28515625" style="3" customWidth="1"/>
    <col min="2" max="2" width="78.7109375" style="3" customWidth="1"/>
    <col min="3" max="3" width="12.42578125" style="3" customWidth="1"/>
    <col min="4" max="16384" width="12.85546875" style="3"/>
  </cols>
  <sheetData>
    <row r="1" spans="1:5" ht="21" customHeight="1">
      <c r="A1" s="28" t="s">
        <v>45</v>
      </c>
      <c r="B1" s="1"/>
      <c r="C1" s="27" t="s">
        <v>43</v>
      </c>
    </row>
    <row r="2" spans="1:5" ht="12.75" customHeight="1">
      <c r="A2" s="4"/>
      <c r="B2" s="4"/>
      <c r="C2" s="2"/>
    </row>
    <row r="3" spans="1:5" ht="20.25" customHeight="1">
      <c r="A3" s="1" t="s">
        <v>46</v>
      </c>
      <c r="B3" s="1"/>
      <c r="C3" s="2"/>
    </row>
    <row r="4" spans="1:5" ht="21" customHeight="1">
      <c r="A4" s="36" t="s">
        <v>44</v>
      </c>
      <c r="B4" s="36"/>
      <c r="C4" s="36"/>
      <c r="D4" s="6"/>
      <c r="E4" s="6"/>
    </row>
    <row r="5" spans="1:5" ht="21" customHeight="1">
      <c r="A5" s="5"/>
      <c r="B5" s="5"/>
      <c r="C5" s="5"/>
      <c r="D5" s="6"/>
      <c r="E5" s="6"/>
    </row>
    <row r="6" spans="1:5" ht="19.5" customHeight="1">
      <c r="A6" s="7"/>
      <c r="B6" s="7"/>
      <c r="C6" s="32" t="s">
        <v>0</v>
      </c>
    </row>
    <row r="7" spans="1:5" s="31" customFormat="1" ht="24.75" customHeight="1">
      <c r="A7" s="33" t="s">
        <v>1</v>
      </c>
      <c r="B7" s="34" t="s">
        <v>2</v>
      </c>
      <c r="C7" s="33" t="s">
        <v>42</v>
      </c>
    </row>
    <row r="8" spans="1:5" s="8" customFormat="1" ht="21.95" customHeight="1">
      <c r="A8" s="9" t="s">
        <v>3</v>
      </c>
      <c r="B8" s="35" t="s">
        <v>5</v>
      </c>
      <c r="C8" s="10">
        <f>C9+C12+C15+C16+C17+15100</f>
        <v>12996201</v>
      </c>
    </row>
    <row r="9" spans="1:5" s="8" customFormat="1" ht="21.95" customHeight="1">
      <c r="A9" s="11" t="s">
        <v>6</v>
      </c>
      <c r="B9" s="30" t="s">
        <v>7</v>
      </c>
      <c r="C9" s="13">
        <v>4457936</v>
      </c>
    </row>
    <row r="10" spans="1:5" s="8" customFormat="1" ht="21.95" customHeight="1">
      <c r="A10" s="14">
        <v>1</v>
      </c>
      <c r="B10" s="15" t="s">
        <v>8</v>
      </c>
      <c r="C10" s="13"/>
    </row>
    <row r="11" spans="1:5" s="8" customFormat="1" ht="21.95" customHeight="1">
      <c r="A11" s="14">
        <v>2</v>
      </c>
      <c r="B11" s="15" t="s">
        <v>9</v>
      </c>
      <c r="C11" s="13"/>
    </row>
    <row r="12" spans="1:5" s="8" customFormat="1" ht="21.95" customHeight="1">
      <c r="A12" s="11" t="s">
        <v>10</v>
      </c>
      <c r="B12" s="30" t="s">
        <v>11</v>
      </c>
      <c r="C12" s="16">
        <f>C13+C14</f>
        <v>8523165</v>
      </c>
    </row>
    <row r="13" spans="1:5" s="8" customFormat="1" ht="21.95" customHeight="1">
      <c r="A13" s="17" t="s">
        <v>41</v>
      </c>
      <c r="B13" s="29" t="s">
        <v>12</v>
      </c>
      <c r="C13" s="16">
        <v>5075218</v>
      </c>
    </row>
    <row r="14" spans="1:5" s="8" customFormat="1" ht="21.95" customHeight="1">
      <c r="A14" s="17" t="s">
        <v>41</v>
      </c>
      <c r="B14" s="29" t="s">
        <v>13</v>
      </c>
      <c r="C14" s="16">
        <v>3447947</v>
      </c>
    </row>
    <row r="15" spans="1:5" s="8" customFormat="1" ht="21.95" customHeight="1">
      <c r="A15" s="11" t="s">
        <v>14</v>
      </c>
      <c r="B15" s="30" t="s">
        <v>15</v>
      </c>
      <c r="C15" s="16"/>
    </row>
    <row r="16" spans="1:5" s="8" customFormat="1" ht="21.95" customHeight="1">
      <c r="A16" s="11" t="s">
        <v>16</v>
      </c>
      <c r="B16" s="30" t="s">
        <v>17</v>
      </c>
      <c r="C16" s="16"/>
    </row>
    <row r="17" spans="1:3" s="8" customFormat="1" ht="21.95" customHeight="1">
      <c r="A17" s="11" t="s">
        <v>18</v>
      </c>
      <c r="B17" s="30" t="s">
        <v>19</v>
      </c>
      <c r="C17" s="16"/>
    </row>
    <row r="18" spans="1:3" s="8" customFormat="1" ht="21.95" customHeight="1">
      <c r="A18" s="11" t="s">
        <v>4</v>
      </c>
      <c r="B18" s="11" t="s">
        <v>20</v>
      </c>
      <c r="C18" s="16">
        <v>12996201</v>
      </c>
    </row>
    <row r="19" spans="1:3" s="8" customFormat="1" ht="21.95" customHeight="1">
      <c r="A19" s="11" t="s">
        <v>6</v>
      </c>
      <c r="B19" s="12" t="s">
        <v>21</v>
      </c>
      <c r="C19" s="16">
        <v>10654039</v>
      </c>
    </row>
    <row r="20" spans="1:3" s="8" customFormat="1" ht="21.95" customHeight="1">
      <c r="A20" s="18">
        <v>1</v>
      </c>
      <c r="B20" s="15" t="s">
        <v>22</v>
      </c>
      <c r="C20" s="16">
        <v>2610490</v>
      </c>
    </row>
    <row r="21" spans="1:3" s="8" customFormat="1" ht="21.95" customHeight="1">
      <c r="A21" s="18">
        <v>2</v>
      </c>
      <c r="B21" s="15" t="s">
        <v>23</v>
      </c>
      <c r="C21" s="16">
        <v>7870297</v>
      </c>
    </row>
    <row r="22" spans="1:3" s="8" customFormat="1" ht="21.95" customHeight="1">
      <c r="A22" s="18">
        <v>3</v>
      </c>
      <c r="B22" s="15" t="s">
        <v>24</v>
      </c>
      <c r="C22" s="16">
        <v>2800</v>
      </c>
    </row>
    <row r="23" spans="1:3" s="8" customFormat="1" ht="21.95" customHeight="1">
      <c r="A23" s="14">
        <v>4</v>
      </c>
      <c r="B23" s="15" t="s">
        <v>25</v>
      </c>
      <c r="C23" s="16">
        <v>1300</v>
      </c>
    </row>
    <row r="24" spans="1:3" s="8" customFormat="1" ht="21.95" customHeight="1">
      <c r="A24" s="14">
        <v>5</v>
      </c>
      <c r="B24" s="15" t="s">
        <v>26</v>
      </c>
      <c r="C24" s="16">
        <v>196152</v>
      </c>
    </row>
    <row r="25" spans="1:3" s="8" customFormat="1" ht="21.95" customHeight="1">
      <c r="A25" s="14">
        <v>6</v>
      </c>
      <c r="B25" s="15" t="s">
        <v>27</v>
      </c>
      <c r="C25" s="16"/>
    </row>
    <row r="26" spans="1:3" s="8" customFormat="1" ht="21.95" customHeight="1">
      <c r="A26" s="11" t="s">
        <v>10</v>
      </c>
      <c r="B26" s="12" t="s">
        <v>28</v>
      </c>
      <c r="C26" s="16">
        <f>C27+C28</f>
        <v>2168872</v>
      </c>
    </row>
    <row r="27" spans="1:3" s="8" customFormat="1" ht="21.95" customHeight="1">
      <c r="A27" s="14">
        <v>1</v>
      </c>
      <c r="B27" s="15" t="s">
        <v>29</v>
      </c>
      <c r="C27" s="16">
        <v>972656</v>
      </c>
    </row>
    <row r="28" spans="1:3" s="8" customFormat="1" ht="21.95" customHeight="1">
      <c r="A28" s="14">
        <f>A27+1</f>
        <v>2</v>
      </c>
      <c r="B28" s="15" t="s">
        <v>30</v>
      </c>
      <c r="C28" s="16">
        <v>1196216</v>
      </c>
    </row>
    <row r="29" spans="1:3" s="8" customFormat="1" ht="21.95" customHeight="1">
      <c r="A29" s="11" t="s">
        <v>31</v>
      </c>
      <c r="B29" s="19" t="s">
        <v>32</v>
      </c>
      <c r="C29" s="16">
        <v>27000</v>
      </c>
    </row>
    <row r="30" spans="1:3" s="8" customFormat="1" ht="21.95" customHeight="1">
      <c r="A30" s="11" t="s">
        <v>33</v>
      </c>
      <c r="B30" s="19" t="s">
        <v>34</v>
      </c>
      <c r="C30" s="16"/>
    </row>
    <row r="31" spans="1:3" s="8" customFormat="1" ht="21.95" customHeight="1">
      <c r="A31" s="20">
        <v>1</v>
      </c>
      <c r="B31" s="21" t="s">
        <v>35</v>
      </c>
      <c r="C31" s="16"/>
    </row>
    <row r="32" spans="1:3" s="8" customFormat="1" ht="21.95" customHeight="1">
      <c r="A32" s="20">
        <v>2</v>
      </c>
      <c r="B32" s="21" t="s">
        <v>36</v>
      </c>
      <c r="C32" s="16"/>
    </row>
    <row r="33" spans="1:3" s="8" customFormat="1" ht="21.95" customHeight="1">
      <c r="A33" s="11" t="s">
        <v>37</v>
      </c>
      <c r="B33" s="19" t="s">
        <v>38</v>
      </c>
      <c r="C33" s="16"/>
    </row>
    <row r="34" spans="1:3" s="8" customFormat="1" ht="21.95" customHeight="1">
      <c r="A34" s="18">
        <v>1</v>
      </c>
      <c r="B34" s="22" t="s">
        <v>39</v>
      </c>
      <c r="C34" s="16"/>
    </row>
    <row r="35" spans="1:3" s="8" customFormat="1" ht="21.95" customHeight="1">
      <c r="A35" s="23">
        <v>2</v>
      </c>
      <c r="B35" s="24" t="s">
        <v>40</v>
      </c>
      <c r="C35" s="25"/>
    </row>
    <row r="36" spans="1:3" ht="18.75">
      <c r="A36" s="8"/>
      <c r="B36" s="26"/>
      <c r="C36" s="8"/>
    </row>
    <row r="37" spans="1:3" ht="11.25" customHeight="1">
      <c r="A37" s="8"/>
      <c r="B37" s="8"/>
      <c r="C37" s="8"/>
    </row>
    <row r="38" spans="1:3" ht="18.75">
      <c r="A38" s="8"/>
      <c r="B38" s="8"/>
      <c r="C38" s="8"/>
    </row>
    <row r="39" spans="1:3" ht="18.75">
      <c r="A39" s="8"/>
      <c r="B39" s="8"/>
      <c r="C39" s="8"/>
    </row>
    <row r="40" spans="1:3" ht="18.75">
      <c r="A40" s="8"/>
      <c r="B40" s="8"/>
      <c r="C40" s="8"/>
    </row>
    <row r="41" spans="1:3" ht="18.75">
      <c r="A41" s="8"/>
      <c r="B41" s="8"/>
      <c r="C41" s="8"/>
    </row>
    <row r="42" spans="1:3" ht="18.75">
      <c r="A42" s="8"/>
      <c r="B42" s="8"/>
      <c r="C42" s="8"/>
    </row>
    <row r="43" spans="1:3" ht="18.75">
      <c r="A43" s="8"/>
      <c r="B43" s="8"/>
      <c r="C43" s="8"/>
    </row>
    <row r="44" spans="1:3" ht="18.75">
      <c r="A44" s="8"/>
      <c r="B44" s="8"/>
      <c r="C44" s="8"/>
    </row>
    <row r="45" spans="1:3" ht="18.75">
      <c r="A45" s="8"/>
      <c r="B45" s="8"/>
      <c r="C45" s="8"/>
    </row>
    <row r="46" spans="1:3" ht="22.5" customHeight="1">
      <c r="A46" s="8"/>
      <c r="B46" s="8"/>
      <c r="C46" s="8"/>
    </row>
    <row r="47" spans="1:3" ht="18.75">
      <c r="A47" s="8"/>
      <c r="B47" s="8"/>
      <c r="C47" s="8"/>
    </row>
    <row r="48" spans="1:3" ht="18.75">
      <c r="A48" s="8"/>
      <c r="B48" s="8"/>
      <c r="C48" s="8"/>
    </row>
    <row r="49" spans="1:3" ht="18.75">
      <c r="A49" s="8"/>
      <c r="B49" s="8"/>
      <c r="C49" s="8"/>
    </row>
    <row r="50" spans="1:3" ht="18.75">
      <c r="A50" s="8"/>
      <c r="B50" s="8"/>
      <c r="C50" s="8"/>
    </row>
  </sheetData>
  <mergeCells count="1">
    <mergeCell ref="A4:C4"/>
  </mergeCells>
  <pageMargins left="0.23" right="0.1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D27617-7889-4E4B-BA28-4D28FE28373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ACF6DE-1D4C-4A5A-BBA0-8B8B9ECDCC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4765F-11EB-40A9-889A-FEE0ED6B0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Quoc Dam</cp:lastModifiedBy>
  <cp:lastPrinted>2020-08-28T07:30:10Z</cp:lastPrinted>
  <dcterms:created xsi:type="dcterms:W3CDTF">2018-08-22T07:49:45Z</dcterms:created>
  <dcterms:modified xsi:type="dcterms:W3CDTF">2020-08-28T07:30:27Z</dcterms:modified>
</cp:coreProperties>
</file>