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19440" windowHeight="11640"/>
  </bookViews>
  <sheets>
    <sheet name="Sheet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1"/>
  <c r="C17"/>
  <c r="C9"/>
  <c r="C11"/>
  <c r="A27" l="1"/>
  <c r="A30" s="1"/>
  <c r="A31" s="1"/>
  <c r="A11"/>
  <c r="A14" s="1"/>
  <c r="A15" s="1"/>
  <c r="A16" s="1"/>
</calcChain>
</file>

<file path=xl/sharedStrings.xml><?xml version="1.0" encoding="utf-8"?>
<sst xmlns="http://schemas.openxmlformats.org/spreadsheetml/2006/main" count="54" uniqueCount="37">
  <si>
    <t>Đơn vị: Triệu đồng</t>
  </si>
  <si>
    <t>STT</t>
  </si>
  <si>
    <t>NỘI DUNG</t>
  </si>
  <si>
    <t>A</t>
  </si>
  <si>
    <t>B</t>
  </si>
  <si>
    <t>I</t>
  </si>
  <si>
    <t>II</t>
  </si>
  <si>
    <t>Thu bổ sung từ NSTW</t>
  </si>
  <si>
    <t>Thu bổ sung cân đối</t>
  </si>
  <si>
    <t>Thu bổ sung có mục tiêu</t>
  </si>
  <si>
    <t>III</t>
  </si>
  <si>
    <t>Thu từ quỹ dự trữ tài chính</t>
  </si>
  <si>
    <t>Thu kết dư</t>
  </si>
  <si>
    <t>Thu chuyển nguồn từ năm trước chuyển sang</t>
  </si>
  <si>
    <t>Chi chuyển nguồn sang năm sau</t>
  </si>
  <si>
    <t>NGÂN SÁCH CẤP TỈNH</t>
  </si>
  <si>
    <t>Nguồn thu ngân sách</t>
  </si>
  <si>
    <t>Thu ngân sách được hưởng theo phân cấp</t>
  </si>
  <si>
    <t>-</t>
  </si>
  <si>
    <t>Chi ngân sách</t>
  </si>
  <si>
    <t>Chi thuộc nhiệm vụ của ngân sách cấp tỉnh</t>
  </si>
  <si>
    <t>Chi bổ sung cho ngân sách huyện</t>
  </si>
  <si>
    <t>Chi bổ sung cân đối</t>
  </si>
  <si>
    <t>Chi bổ sung có mục tiêu</t>
  </si>
  <si>
    <t>Bội chi NSĐP/Bội thu NSĐP</t>
  </si>
  <si>
    <t>Thu ngân sách huyện được hưởng theo phân cấp</t>
  </si>
  <si>
    <t>Thu bổ sung từ ngân sách cấp tỉnh</t>
  </si>
  <si>
    <t xml:space="preserve">Thu bổ sung cân đối </t>
  </si>
  <si>
    <t>Chi thuộc nhiệm vụ của ngân sách cấp huyện</t>
  </si>
  <si>
    <t>Chi bổ sung cho ngân sách xã</t>
  </si>
  <si>
    <t>DỰ TOÁN</t>
  </si>
  <si>
    <t>(Dự toán đã được Hội đồng nhân dân quyết định)</t>
  </si>
  <si>
    <t>Biểu số 47/CK-NSNN</t>
  </si>
  <si>
    <t xml:space="preserve">CÂN ĐỐI NGUỒN THU, CHI DỰ TOÁN NGÂN SÁCH CẤP TỈNH </t>
  </si>
  <si>
    <t>NGÂN SÁCH HUYỆN (BAO GỒM NGÂN SÁCH CẤP HUYỆN VÀ NGÂN SÁCH XÃ)</t>
  </si>
  <si>
    <t>UBND TỈNH HÒA BÌNH</t>
  </si>
  <si>
    <t>VÀ NGÂN SÁCH HUYỆN NĂM 2020</t>
  </si>
</sst>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#;\-#,###;&quot;&quot;;_(@_)"/>
  </numFmts>
  <fonts count="18">
    <font>
      <sz val="11"/>
      <color theme="1"/>
      <name val="Calibri"/>
      <family val="2"/>
      <scheme val="minor"/>
    </font>
    <font>
      <sz val="12"/>
      <name val=".VnArial Narrow"/>
    </font>
    <font>
      <sz val="12"/>
      <name val=".VnArial Narrow"/>
      <family val="2"/>
    </font>
    <font>
      <sz val="12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3"/>
      <name val="Times New Roman"/>
      <family val="1"/>
    </font>
    <font>
      <b/>
      <sz val="14"/>
      <name val="Times New Roman"/>
      <family val="1"/>
    </font>
    <font>
      <i/>
      <sz val="14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sz val="12"/>
      <name val=".VnTime"/>
      <family val="2"/>
    </font>
    <font>
      <sz val="10"/>
      <name val="Arial"/>
      <family val="2"/>
      <charset val="163"/>
    </font>
    <font>
      <b/>
      <sz val="12"/>
      <name val="Times New Romanh"/>
    </font>
    <font>
      <sz val="13"/>
      <name val=".VnTime"/>
      <family val="2"/>
    </font>
    <font>
      <sz val="11"/>
      <name val="Times New Roman"/>
      <family val="1"/>
      <charset val="163"/>
    </font>
    <font>
      <b/>
      <u/>
      <sz val="12"/>
      <name val="Times New Roman"/>
      <family val="1"/>
    </font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1" fillId="0" borderId="0"/>
    <xf numFmtId="0" fontId="12" fillId="0" borderId="0"/>
    <xf numFmtId="0" fontId="2" fillId="0" borderId="0"/>
    <xf numFmtId="0" fontId="17" fillId="0" borderId="0"/>
    <xf numFmtId="0" fontId="11" fillId="0" borderId="0"/>
    <xf numFmtId="0" fontId="15" fillId="0" borderId="0"/>
    <xf numFmtId="0" fontId="1" fillId="0" borderId="0"/>
  </cellStyleXfs>
  <cellXfs count="37">
    <xf numFmtId="0" fontId="0" fillId="0" borderId="0" xfId="0"/>
    <xf numFmtId="0" fontId="4" fillId="0" borderId="0" xfId="0" applyFont="1" applyFill="1" applyAlignment="1">
      <alignment horizontal="centerContinuous"/>
    </xf>
    <xf numFmtId="0" fontId="3" fillId="0" borderId="0" xfId="0" applyFont="1" applyFill="1" applyAlignment="1">
      <alignment horizontal="centerContinuous"/>
    </xf>
    <xf numFmtId="0" fontId="3" fillId="0" borderId="0" xfId="0" applyFont="1" applyFill="1"/>
    <xf numFmtId="0" fontId="7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9" fillId="0" borderId="0" xfId="0" applyFont="1" applyFill="1"/>
    <xf numFmtId="0" fontId="4" fillId="0" borderId="1" xfId="0" applyFont="1" applyFill="1" applyBorder="1" applyAlignment="1">
      <alignment horizontal="center"/>
    </xf>
    <xf numFmtId="3" fontId="3" fillId="0" borderId="1" xfId="0" applyNumberFormat="1" applyFont="1" applyFill="1" applyBorder="1"/>
    <xf numFmtId="0" fontId="4" fillId="0" borderId="2" xfId="0" applyFont="1" applyFill="1" applyBorder="1" applyAlignment="1">
      <alignment horizontal="center"/>
    </xf>
    <xf numFmtId="3" fontId="16" fillId="0" borderId="2" xfId="0" applyNumberFormat="1" applyFont="1" applyFill="1" applyBorder="1"/>
    <xf numFmtId="0" fontId="3" fillId="0" borderId="2" xfId="0" applyFont="1" applyFill="1" applyBorder="1" applyAlignment="1">
      <alignment horizontal="center"/>
    </xf>
    <xf numFmtId="3" fontId="3" fillId="0" borderId="2" xfId="0" applyNumberFormat="1" applyFont="1" applyFill="1" applyBorder="1"/>
    <xf numFmtId="0" fontId="3" fillId="0" borderId="2" xfId="0" quotePrefix="1" applyFont="1" applyFill="1" applyBorder="1" applyAlignment="1">
      <alignment horizontal="center"/>
    </xf>
    <xf numFmtId="3" fontId="3" fillId="0" borderId="3" xfId="0" applyNumberFormat="1" applyFont="1" applyFill="1" applyBorder="1"/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3" fillId="0" borderId="1" xfId="0" applyFont="1" applyFill="1" applyBorder="1"/>
    <xf numFmtId="0" fontId="13" fillId="0" borderId="2" xfId="0" applyFont="1" applyFill="1" applyBorder="1"/>
    <xf numFmtId="0" fontId="3" fillId="0" borderId="2" xfId="0" applyFont="1" applyFill="1" applyBorder="1"/>
    <xf numFmtId="0" fontId="3" fillId="0" borderId="2" xfId="0" applyFont="1" applyFill="1" applyBorder="1" applyAlignment="1">
      <alignment wrapText="1"/>
    </xf>
    <xf numFmtId="0" fontId="4" fillId="0" borderId="2" xfId="0" applyFont="1" applyFill="1" applyBorder="1"/>
    <xf numFmtId="3" fontId="4" fillId="0" borderId="2" xfId="0" applyNumberFormat="1" applyFont="1" applyFill="1" applyBorder="1"/>
    <xf numFmtId="0" fontId="7" fillId="0" borderId="0" xfId="0" applyFont="1" applyFill="1"/>
    <xf numFmtId="0" fontId="4" fillId="0" borderId="2" xfId="0" applyFont="1" applyFill="1" applyBorder="1" applyAlignment="1">
      <alignment horizontal="left" wrapText="1"/>
    </xf>
    <xf numFmtId="0" fontId="3" fillId="0" borderId="4" xfId="0" applyFont="1" applyFill="1" applyBorder="1" applyAlignment="1">
      <alignment horizontal="center"/>
    </xf>
    <xf numFmtId="0" fontId="3" fillId="0" borderId="3" xfId="0" quotePrefix="1" applyFont="1" applyFill="1" applyBorder="1" applyAlignment="1">
      <alignment horizontal="center"/>
    </xf>
    <xf numFmtId="0" fontId="3" fillId="0" borderId="3" xfId="0" applyFont="1" applyFill="1" applyBorder="1"/>
    <xf numFmtId="0" fontId="7" fillId="0" borderId="0" xfId="0" applyFont="1" applyFill="1" applyAlignment="1">
      <alignment horizontal="centerContinuous"/>
    </xf>
    <xf numFmtId="0" fontId="10" fillId="0" borderId="0" xfId="0" applyFont="1" applyFill="1" applyAlignment="1">
      <alignment horizontal="centerContinuous"/>
    </xf>
    <xf numFmtId="0" fontId="6" fillId="0" borderId="0" xfId="0" applyFont="1" applyFill="1"/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 wrapText="1"/>
    </xf>
    <xf numFmtId="0" fontId="7" fillId="0" borderId="0" xfId="0" applyFont="1" applyFill="1" applyAlignment="1">
      <alignment horizontal="center"/>
    </xf>
  </cellXfs>
  <cellStyles count="11">
    <cellStyle name="Comma 2" xfId="1"/>
    <cellStyle name="Currency 2" xfId="2"/>
    <cellStyle name="HAI" xfId="3"/>
    <cellStyle name="Normal" xfId="0" builtinId="0"/>
    <cellStyle name="Normal 2" xfId="4"/>
    <cellStyle name="Normal 3" xfId="5"/>
    <cellStyle name="Normal 4" xfId="6"/>
    <cellStyle name="Normal 5" xfId="7"/>
    <cellStyle name="Normal 6" xfId="8"/>
    <cellStyle name="Normal 7" xfId="9"/>
    <cellStyle name="Normal 8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4"/>
  <sheetViews>
    <sheetView tabSelected="1" workbookViewId="0">
      <selection activeCell="C33" sqref="C33"/>
    </sheetView>
  </sheetViews>
  <sheetFormatPr defaultColWidth="12.85546875" defaultRowHeight="15.75"/>
  <cols>
    <col min="1" max="1" width="8.42578125" style="3" customWidth="1"/>
    <col min="2" max="2" width="77.140625" style="3" customWidth="1"/>
    <col min="3" max="3" width="12.5703125" style="3" customWidth="1"/>
    <col min="4" max="16384" width="12.85546875" style="3"/>
  </cols>
  <sheetData>
    <row r="1" spans="1:3" ht="21" customHeight="1">
      <c r="A1" s="16" t="s">
        <v>35</v>
      </c>
      <c r="B1" s="16"/>
      <c r="C1" s="15" t="s">
        <v>32</v>
      </c>
    </row>
    <row r="2" spans="1:3" ht="12.75" customHeight="1">
      <c r="A2" s="4"/>
      <c r="B2" s="4"/>
      <c r="C2" s="2"/>
    </row>
    <row r="3" spans="1:3" ht="21" customHeight="1">
      <c r="A3" s="1" t="s">
        <v>33</v>
      </c>
      <c r="B3" s="28"/>
      <c r="C3" s="29"/>
    </row>
    <row r="4" spans="1:3" ht="21" customHeight="1">
      <c r="A4" s="1" t="s">
        <v>36</v>
      </c>
      <c r="B4" s="28"/>
      <c r="C4" s="2"/>
    </row>
    <row r="5" spans="1:3" ht="21" customHeight="1">
      <c r="A5" s="35" t="s">
        <v>31</v>
      </c>
      <c r="B5" s="36"/>
      <c r="C5" s="35"/>
    </row>
    <row r="6" spans="1:3" ht="19.5" customHeight="1">
      <c r="A6" s="5"/>
      <c r="B6" s="5"/>
      <c r="C6" s="33" t="s">
        <v>0</v>
      </c>
    </row>
    <row r="7" spans="1:3" s="30" customFormat="1" ht="39.75" customHeight="1">
      <c r="A7" s="31" t="s">
        <v>1</v>
      </c>
      <c r="B7" s="32" t="s">
        <v>2</v>
      </c>
      <c r="C7" s="31" t="s">
        <v>30</v>
      </c>
    </row>
    <row r="8" spans="1:3" s="6" customFormat="1" ht="21.95" customHeight="1">
      <c r="A8" s="7" t="s">
        <v>3</v>
      </c>
      <c r="B8" s="17" t="s">
        <v>15</v>
      </c>
      <c r="C8" s="8">
        <v>11842271</v>
      </c>
    </row>
    <row r="9" spans="1:3" s="6" customFormat="1" ht="21.95" customHeight="1">
      <c r="A9" s="9" t="s">
        <v>5</v>
      </c>
      <c r="B9" s="18" t="s">
        <v>16</v>
      </c>
      <c r="C9" s="12">
        <f>C11+C10</f>
        <v>11827171</v>
      </c>
    </row>
    <row r="10" spans="1:3" s="6" customFormat="1" ht="21.95" customHeight="1">
      <c r="A10" s="11">
        <v>1</v>
      </c>
      <c r="B10" s="19" t="s">
        <v>17</v>
      </c>
      <c r="C10" s="10">
        <v>3304006</v>
      </c>
    </row>
    <row r="11" spans="1:3" s="6" customFormat="1" ht="21.95" customHeight="1">
      <c r="A11" s="13">
        <f>A10+1</f>
        <v>2</v>
      </c>
      <c r="B11" s="19" t="s">
        <v>7</v>
      </c>
      <c r="C11" s="12">
        <f>C12+C13</f>
        <v>8523165</v>
      </c>
    </row>
    <row r="12" spans="1:3" s="6" customFormat="1" ht="21.95" customHeight="1">
      <c r="A12" s="11" t="s">
        <v>18</v>
      </c>
      <c r="B12" s="19" t="s">
        <v>8</v>
      </c>
      <c r="C12" s="12">
        <v>5075218</v>
      </c>
    </row>
    <row r="13" spans="1:3" s="6" customFormat="1" ht="21.95" customHeight="1">
      <c r="A13" s="11" t="s">
        <v>18</v>
      </c>
      <c r="B13" s="19" t="s">
        <v>9</v>
      </c>
      <c r="C13" s="12">
        <v>3447947</v>
      </c>
    </row>
    <row r="14" spans="1:3" s="6" customFormat="1" ht="21.95" customHeight="1">
      <c r="A14" s="13">
        <f>A11+1</f>
        <v>3</v>
      </c>
      <c r="B14" s="19" t="s">
        <v>11</v>
      </c>
      <c r="C14" s="12"/>
    </row>
    <row r="15" spans="1:3" s="6" customFormat="1" ht="21.95" customHeight="1">
      <c r="A15" s="13">
        <f>A14+1</f>
        <v>4</v>
      </c>
      <c r="B15" s="19" t="s">
        <v>12</v>
      </c>
      <c r="C15" s="12"/>
    </row>
    <row r="16" spans="1:3" s="6" customFormat="1" ht="21.95" customHeight="1">
      <c r="A16" s="13">
        <f>A15+1</f>
        <v>5</v>
      </c>
      <c r="B16" s="19" t="s">
        <v>13</v>
      </c>
      <c r="C16" s="12"/>
    </row>
    <row r="17" spans="1:3" s="6" customFormat="1" ht="21.95" customHeight="1">
      <c r="A17" s="9" t="s">
        <v>6</v>
      </c>
      <c r="B17" s="18" t="s">
        <v>19</v>
      </c>
      <c r="C17" s="12">
        <f>C18+C19+C22</f>
        <v>11842271</v>
      </c>
    </row>
    <row r="18" spans="1:3" s="6" customFormat="1" ht="21.95" customHeight="1">
      <c r="A18" s="11">
        <v>1</v>
      </c>
      <c r="B18" s="20" t="s">
        <v>20</v>
      </c>
      <c r="C18" s="12">
        <v>6845092</v>
      </c>
    </row>
    <row r="19" spans="1:3" s="6" customFormat="1" ht="21.95" customHeight="1">
      <c r="A19" s="13">
        <v>2</v>
      </c>
      <c r="B19" s="19" t="s">
        <v>21</v>
      </c>
      <c r="C19" s="12">
        <v>4997179</v>
      </c>
    </row>
    <row r="20" spans="1:3" s="6" customFormat="1" ht="21.95" customHeight="1">
      <c r="A20" s="11" t="s">
        <v>18</v>
      </c>
      <c r="B20" s="19" t="s">
        <v>22</v>
      </c>
      <c r="C20" s="12"/>
    </row>
    <row r="21" spans="1:3" s="6" customFormat="1" ht="21.95" customHeight="1">
      <c r="A21" s="11" t="s">
        <v>18</v>
      </c>
      <c r="B21" s="19" t="s">
        <v>23</v>
      </c>
      <c r="C21" s="12"/>
    </row>
    <row r="22" spans="1:3" s="6" customFormat="1" ht="21.95" customHeight="1">
      <c r="A22" s="13">
        <v>3</v>
      </c>
      <c r="B22" s="19" t="s">
        <v>14</v>
      </c>
      <c r="C22" s="12"/>
    </row>
    <row r="23" spans="1:3" s="23" customFormat="1" ht="21.95" customHeight="1">
      <c r="A23" s="9" t="s">
        <v>10</v>
      </c>
      <c r="B23" s="21" t="s">
        <v>24</v>
      </c>
      <c r="C23" s="22"/>
    </row>
    <row r="24" spans="1:3" s="6" customFormat="1" ht="38.25" customHeight="1">
      <c r="A24" s="34" t="s">
        <v>4</v>
      </c>
      <c r="B24" s="24" t="s">
        <v>34</v>
      </c>
      <c r="C24" s="10"/>
    </row>
    <row r="25" spans="1:3" s="6" customFormat="1" ht="21.95" customHeight="1">
      <c r="A25" s="9" t="s">
        <v>5</v>
      </c>
      <c r="B25" s="18" t="s">
        <v>16</v>
      </c>
      <c r="C25" s="10">
        <f>C26+C27+C30+C31</f>
        <v>6151109</v>
      </c>
    </row>
    <row r="26" spans="1:3" s="6" customFormat="1" ht="21.95" customHeight="1">
      <c r="A26" s="11">
        <v>1</v>
      </c>
      <c r="B26" s="19" t="s">
        <v>25</v>
      </c>
      <c r="C26" s="12">
        <v>1153930</v>
      </c>
    </row>
    <row r="27" spans="1:3" s="6" customFormat="1" ht="21.95" customHeight="1">
      <c r="A27" s="13">
        <f>A26+1</f>
        <v>2</v>
      </c>
      <c r="B27" s="19" t="s">
        <v>26</v>
      </c>
      <c r="C27" s="12">
        <v>4997179</v>
      </c>
    </row>
    <row r="28" spans="1:3" s="6" customFormat="1" ht="21.95" customHeight="1">
      <c r="A28" s="11" t="s">
        <v>18</v>
      </c>
      <c r="B28" s="19" t="s">
        <v>27</v>
      </c>
      <c r="C28" s="12">
        <v>3910795</v>
      </c>
    </row>
    <row r="29" spans="1:3" s="6" customFormat="1" ht="21.95" customHeight="1">
      <c r="A29" s="11" t="s">
        <v>18</v>
      </c>
      <c r="B29" s="19" t="s">
        <v>9</v>
      </c>
      <c r="C29" s="12">
        <v>1086384</v>
      </c>
    </row>
    <row r="30" spans="1:3" s="6" customFormat="1" ht="21.95" customHeight="1">
      <c r="A30" s="13">
        <f>A27+1</f>
        <v>3</v>
      </c>
      <c r="B30" s="19" t="s">
        <v>12</v>
      </c>
      <c r="C30" s="12"/>
    </row>
    <row r="31" spans="1:3" s="6" customFormat="1" ht="21.95" customHeight="1">
      <c r="A31" s="13">
        <f>A30+1</f>
        <v>4</v>
      </c>
      <c r="B31" s="19" t="s">
        <v>13</v>
      </c>
      <c r="C31" s="12"/>
    </row>
    <row r="32" spans="1:3" s="6" customFormat="1" ht="21.95" customHeight="1">
      <c r="A32" s="9" t="s">
        <v>6</v>
      </c>
      <c r="B32" s="18" t="s">
        <v>19</v>
      </c>
      <c r="C32" s="12">
        <v>6151109</v>
      </c>
    </row>
    <row r="33" spans="1:3" s="6" customFormat="1" ht="21.95" customHeight="1">
      <c r="A33" s="25">
        <v>1</v>
      </c>
      <c r="B33" s="19" t="s">
        <v>28</v>
      </c>
      <c r="C33" s="12"/>
    </row>
    <row r="34" spans="1:3" s="6" customFormat="1" ht="21.95" customHeight="1">
      <c r="A34" s="13">
        <v>2</v>
      </c>
      <c r="B34" s="19" t="s">
        <v>29</v>
      </c>
      <c r="C34" s="12"/>
    </row>
    <row r="35" spans="1:3" s="6" customFormat="1" ht="21.95" customHeight="1">
      <c r="A35" s="11" t="s">
        <v>18</v>
      </c>
      <c r="B35" s="19" t="s">
        <v>22</v>
      </c>
      <c r="C35" s="12"/>
    </row>
    <row r="36" spans="1:3" s="6" customFormat="1" ht="21.95" customHeight="1">
      <c r="A36" s="11" t="s">
        <v>18</v>
      </c>
      <c r="B36" s="19" t="s">
        <v>23</v>
      </c>
      <c r="C36" s="12"/>
    </row>
    <row r="37" spans="1:3" s="6" customFormat="1" ht="21.95" customHeight="1">
      <c r="A37" s="26">
        <v>3</v>
      </c>
      <c r="B37" s="27" t="s">
        <v>14</v>
      </c>
      <c r="C37" s="14"/>
    </row>
    <row r="38" spans="1:3" ht="18.75">
      <c r="A38" s="6"/>
      <c r="B38" s="6"/>
      <c r="C38" s="6"/>
    </row>
    <row r="39" spans="1:3" ht="18.75">
      <c r="A39" s="6"/>
      <c r="B39" s="6"/>
      <c r="C39" s="6"/>
    </row>
    <row r="40" spans="1:3" ht="22.5" customHeight="1">
      <c r="A40" s="6"/>
      <c r="B40" s="6"/>
      <c r="C40" s="6"/>
    </row>
    <row r="41" spans="1:3" ht="18.75">
      <c r="A41" s="6"/>
      <c r="B41" s="6"/>
      <c r="C41" s="6"/>
    </row>
    <row r="42" spans="1:3" ht="18.75">
      <c r="A42" s="6"/>
      <c r="B42" s="6"/>
      <c r="C42" s="6"/>
    </row>
    <row r="43" spans="1:3" ht="18.75">
      <c r="A43" s="6"/>
      <c r="B43" s="6"/>
      <c r="C43" s="6"/>
    </row>
    <row r="44" spans="1:3" ht="18.75">
      <c r="A44" s="6"/>
      <c r="B44" s="6"/>
      <c r="C44" s="6"/>
    </row>
  </sheetData>
  <mergeCells count="1">
    <mergeCell ref="A5:C5"/>
  </mergeCells>
  <pageMargins left="0.27" right="0.24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380A25C-AE20-4842-8DFA-EBB3D34900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5F419C0-1830-4F22-A584-547FE22DC2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9C7E93-D9A8-42C2-9238-EFBD93199349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Lương Xuân</dc:creator>
  <cp:lastModifiedBy>Quoc Dam</cp:lastModifiedBy>
  <cp:lastPrinted>2020-08-28T07:24:44Z</cp:lastPrinted>
  <dcterms:created xsi:type="dcterms:W3CDTF">2018-08-22T07:49:45Z</dcterms:created>
  <dcterms:modified xsi:type="dcterms:W3CDTF">2020-08-28T07:24:57Z</dcterms:modified>
</cp:coreProperties>
</file>