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AM THANH HA\18_CONG KHAI NSNN\2.CONG KHAI DU TOAN HDND PHE CHUAN\NS 2020\BIEU CHI TIET CONG KHAI\"/>
    </mc:Choice>
  </mc:AlternateContent>
  <bookViews>
    <workbookView xWindow="0" yWindow="0" windowWidth="28800" windowHeight="12315"/>
  </bookViews>
  <sheets>
    <sheet name="Bieu 5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 s="1"/>
  <c r="G9" i="1"/>
  <c r="F9" i="1"/>
  <c r="E9" i="1"/>
  <c r="D9" i="1"/>
  <c r="A1" i="1"/>
</calcChain>
</file>

<file path=xl/sharedStrings.xml><?xml version="1.0" encoding="utf-8"?>
<sst xmlns="http://schemas.openxmlformats.org/spreadsheetml/2006/main" count="39" uniqueCount="39">
  <si>
    <t>Biểu số 56/CK-NSNN</t>
  </si>
  <si>
    <t xml:space="preserve">PHÒNG NSHX BÁO CÁO </t>
  </si>
  <si>
    <t>DỰ TOÁN CHI BỔ SUNG CÓ MỤC TIÊU TỪ NGÂN SÁCH CẤP TỈNH CHO NGÂN SÁCH TỪNG HUYỆN NĂM 2020</t>
  </si>
  <si>
    <t>(Dự toán đã được Hội đồng nhân dân quyết định)</t>
  </si>
  <si>
    <t>Đơn vị: Triệu đồng</t>
  </si>
  <si>
    <t>STT</t>
  </si>
  <si>
    <t>Tên đơn vị</t>
  </si>
  <si>
    <t>Tổng số</t>
  </si>
  <si>
    <t>Bổ sung vốn đầu tư để thực hiện các chương trình mục tiêu, nhiệm vụ</t>
  </si>
  <si>
    <t>Bổ sung vốn sự nghiệp để thực hiện các chế độ, chính sách, nhiệm vụ</t>
  </si>
  <si>
    <t>Bổ sung thực hiện các chương trình mục tiêu quốc gia</t>
  </si>
  <si>
    <t>Bổ sung vốn sự nghiệp để thực hiện các nhiệm vụ khác (đầu tư…)</t>
  </si>
  <si>
    <t>A</t>
  </si>
  <si>
    <t>B</t>
  </si>
  <si>
    <t>1=2+3+4</t>
  </si>
  <si>
    <t>I</t>
  </si>
  <si>
    <t>TỔNG SỐ</t>
  </si>
  <si>
    <t>Anh Sơn</t>
  </si>
  <si>
    <t>Con Cuông</t>
  </si>
  <si>
    <t>Cửa Lò</t>
  </si>
  <si>
    <t>Diễn Châu</t>
  </si>
  <si>
    <t>Đô Lương</t>
  </si>
  <si>
    <t>Hoàng Mai</t>
  </si>
  <si>
    <t>Hưng Nguyên</t>
  </si>
  <si>
    <t>Kỳ Sơn</t>
  </si>
  <si>
    <t>Nam Đàn</t>
  </si>
  <si>
    <t>Nghi Lộc</t>
  </si>
  <si>
    <t>Nghĩa Đàn</t>
  </si>
  <si>
    <t>Quế Phong</t>
  </si>
  <si>
    <t>Quỳ Châu</t>
  </si>
  <si>
    <t xml:space="preserve">Quỳ Hợp </t>
  </si>
  <si>
    <t>Quỳnh Lưu</t>
  </si>
  <si>
    <t>Tân Kỳ</t>
  </si>
  <si>
    <t>Thái Hòa</t>
  </si>
  <si>
    <t xml:space="preserve">Thanh Chương </t>
  </si>
  <si>
    <t>Tương Dương</t>
  </si>
  <si>
    <t>Vinh</t>
  </si>
  <si>
    <t>Yên Thành</t>
  </si>
  <si>
    <t>KP. Phân bổ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</si>
</sst>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Times New Roman"/>
      <family val="1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4"/>
      <color theme="1"/>
      <name val="Times New Roman"/>
      <family val="2"/>
      <charset val="163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3" fontId="11" fillId="0" borderId="2" xfId="1" applyNumberFormat="1" applyFont="1" applyFill="1" applyBorder="1" applyAlignment="1">
      <alignment horizontal="center"/>
    </xf>
    <xf numFmtId="3" fontId="11" fillId="0" borderId="2" xfId="1" applyNumberFormat="1" applyFont="1" applyFill="1" applyBorder="1" applyAlignment="1"/>
    <xf numFmtId="3" fontId="12" fillId="0" borderId="2" xfId="1" applyNumberFormat="1" applyFont="1" applyFill="1" applyBorder="1" applyAlignment="1"/>
    <xf numFmtId="3" fontId="11" fillId="0" borderId="3" xfId="1" applyNumberFormat="1" applyFont="1" applyFill="1" applyBorder="1" applyAlignment="1">
      <alignment horizontal="center"/>
    </xf>
    <xf numFmtId="3" fontId="11" fillId="0" borderId="3" xfId="1" applyNumberFormat="1" applyFont="1" applyFill="1" applyBorder="1" applyAlignment="1"/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AM%20THANH%20HA/18_CONG%20KHAI%20NSNN/2.CONG%20KHAI%20DU%20TOAN%20HDND%20PHE%20CHUAN/NS%202020/Du%20toan%20HDND%20tinh%20phe%20chua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46"/>
      <sheetName val="Bieu 47"/>
      <sheetName val="bieu 48"/>
      <sheetName val="Bieu 49"/>
      <sheetName val="Bieu 50"/>
      <sheetName val="Bieu 51"/>
      <sheetName val="Bieu 52"/>
      <sheetName val="Bieu 53"/>
      <sheetName val="Bieu 54"/>
      <sheetName val="Bieu 55"/>
      <sheetName val="Bieu 56"/>
      <sheetName val="Bieu 57"/>
      <sheetName val="Bieu 58"/>
    </sheetNames>
    <sheetDataSet>
      <sheetData sheetId="0"/>
      <sheetData sheetId="1"/>
      <sheetData sheetId="2">
        <row r="1">
          <cell r="A1" t="str">
            <v>UBND TỈNH NGHỆ AN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7" sqref="E7"/>
    </sheetView>
  </sheetViews>
  <sheetFormatPr defaultRowHeight="15" x14ac:dyDescent="0.25"/>
  <cols>
    <col min="1" max="1" width="8.140625" customWidth="1"/>
    <col min="2" max="2" width="16.140625" customWidth="1"/>
    <col min="3" max="3" width="14.140625" customWidth="1"/>
    <col min="4" max="4" width="15.85546875" customWidth="1"/>
    <col min="5" max="5" width="18.42578125" customWidth="1"/>
    <col min="6" max="6" width="14.28515625" customWidth="1"/>
    <col min="7" max="7" width="0" hidden="1" customWidth="1"/>
  </cols>
  <sheetData>
    <row r="1" spans="1:7" ht="15" customHeight="1" x14ac:dyDescent="0.25">
      <c r="A1" s="1" t="str">
        <f>'[1]bieu 48'!A1</f>
        <v>UBND TỈNH NGHỆ AN</v>
      </c>
      <c r="E1" s="2" t="s">
        <v>0</v>
      </c>
      <c r="F1" s="2"/>
    </row>
    <row r="2" spans="1:7" ht="15" hidden="1" customHeight="1" x14ac:dyDescent="0.25">
      <c r="A2" s="3" t="s">
        <v>1</v>
      </c>
      <c r="E2" s="4"/>
      <c r="F2" s="4"/>
    </row>
    <row r="3" spans="1:7" x14ac:dyDescent="0.25">
      <c r="A3" s="5"/>
    </row>
    <row r="4" spans="1:7" x14ac:dyDescent="0.25">
      <c r="A4" s="6" t="s">
        <v>2</v>
      </c>
      <c r="B4" s="6"/>
      <c r="C4" s="6"/>
      <c r="D4" s="6"/>
      <c r="E4" s="6"/>
      <c r="F4" s="6"/>
    </row>
    <row r="5" spans="1:7" x14ac:dyDescent="0.25">
      <c r="A5" s="7" t="s">
        <v>3</v>
      </c>
      <c r="B5" s="7"/>
      <c r="C5" s="7"/>
      <c r="D5" s="7"/>
      <c r="E5" s="7"/>
      <c r="F5" s="7"/>
    </row>
    <row r="6" spans="1:7" x14ac:dyDescent="0.25">
      <c r="E6" s="8" t="s">
        <v>4</v>
      </c>
      <c r="F6" s="8"/>
    </row>
    <row r="7" spans="1:7" s="10" customFormat="1" ht="142.5" x14ac:dyDescent="0.2">
      <c r="A7" s="9" t="s">
        <v>5</v>
      </c>
      <c r="B7" s="9" t="s">
        <v>6</v>
      </c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</row>
    <row r="8" spans="1:7" s="10" customFormat="1" x14ac:dyDescent="0.2">
      <c r="A8" s="11" t="s">
        <v>12</v>
      </c>
      <c r="B8" s="11" t="s">
        <v>13</v>
      </c>
      <c r="C8" s="11" t="s">
        <v>14</v>
      </c>
      <c r="D8" s="11">
        <v>2</v>
      </c>
      <c r="E8" s="11">
        <v>3</v>
      </c>
      <c r="F8" s="11">
        <v>4</v>
      </c>
      <c r="G8" s="11">
        <v>5</v>
      </c>
    </row>
    <row r="9" spans="1:7" s="13" customFormat="1" ht="14.25" x14ac:dyDescent="0.2">
      <c r="A9" s="9" t="s">
        <v>15</v>
      </c>
      <c r="B9" s="9" t="s">
        <v>16</v>
      </c>
      <c r="C9" s="12">
        <f t="shared" ref="C9:G9" si="0">SUM(C10:C31)</f>
        <v>3938111.6398703875</v>
      </c>
      <c r="D9" s="12">
        <f t="shared" si="0"/>
        <v>0</v>
      </c>
      <c r="E9" s="12">
        <f t="shared" si="0"/>
        <v>2264748.9493330731</v>
      </c>
      <c r="F9" s="12">
        <f>SUM(F10:F31)</f>
        <v>1673362.6905373135</v>
      </c>
      <c r="G9" s="12">
        <f t="shared" si="0"/>
        <v>0</v>
      </c>
    </row>
    <row r="10" spans="1:7" s="10" customFormat="1" x14ac:dyDescent="0.25">
      <c r="A10" s="14">
        <v>1</v>
      </c>
      <c r="B10" s="15" t="s">
        <v>17</v>
      </c>
      <c r="C10" s="15">
        <f t="shared" ref="C10:C31" si="1">SUM(D10:G10)</f>
        <v>134275.48486714676</v>
      </c>
      <c r="D10" s="15"/>
      <c r="E10" s="15">
        <v>71254.732130828372</v>
      </c>
      <c r="F10" s="15">
        <v>63020.752736318405</v>
      </c>
      <c r="G10" s="16"/>
    </row>
    <row r="11" spans="1:7" s="10" customFormat="1" x14ac:dyDescent="0.25">
      <c r="A11" s="14">
        <v>2</v>
      </c>
      <c r="B11" s="15" t="s">
        <v>18</v>
      </c>
      <c r="C11" s="15">
        <f>SUM(D11:G11)</f>
        <v>166588.62446378457</v>
      </c>
      <c r="D11" s="15"/>
      <c r="E11" s="15">
        <v>96863.21088169502</v>
      </c>
      <c r="F11" s="15">
        <v>69725.413582089546</v>
      </c>
      <c r="G11" s="16"/>
    </row>
    <row r="12" spans="1:7" s="10" customFormat="1" x14ac:dyDescent="0.25">
      <c r="A12" s="14">
        <v>3</v>
      </c>
      <c r="B12" s="15" t="s">
        <v>19</v>
      </c>
      <c r="C12" s="15">
        <f t="shared" si="1"/>
        <v>14665.963027454949</v>
      </c>
      <c r="D12" s="15"/>
      <c r="E12" s="15">
        <v>14419.963027454949</v>
      </c>
      <c r="F12" s="15">
        <v>246</v>
      </c>
      <c r="G12" s="16"/>
    </row>
    <row r="13" spans="1:7" s="10" customFormat="1" x14ac:dyDescent="0.25">
      <c r="A13" s="14">
        <v>4</v>
      </c>
      <c r="B13" s="15" t="s">
        <v>20</v>
      </c>
      <c r="C13" s="15">
        <f t="shared" si="1"/>
        <v>238795.53975593799</v>
      </c>
      <c r="D13" s="15"/>
      <c r="E13" s="15">
        <v>153158.87275593801</v>
      </c>
      <c r="F13" s="15">
        <v>85636.667000000001</v>
      </c>
      <c r="G13" s="16"/>
    </row>
    <row r="14" spans="1:7" s="10" customFormat="1" x14ac:dyDescent="0.25">
      <c r="A14" s="14">
        <v>5</v>
      </c>
      <c r="B14" s="15" t="s">
        <v>21</v>
      </c>
      <c r="C14" s="15">
        <f t="shared" si="1"/>
        <v>127557.9602379272</v>
      </c>
      <c r="D14" s="15"/>
      <c r="E14" s="15">
        <v>81521.960237927196</v>
      </c>
      <c r="F14" s="15">
        <v>46036</v>
      </c>
      <c r="G14" s="16"/>
    </row>
    <row r="15" spans="1:7" s="10" customFormat="1" x14ac:dyDescent="0.25">
      <c r="A15" s="14">
        <v>6</v>
      </c>
      <c r="B15" s="15" t="s">
        <v>22</v>
      </c>
      <c r="C15" s="15">
        <f t="shared" si="1"/>
        <v>56376.431369990205</v>
      </c>
      <c r="D15" s="15"/>
      <c r="E15" s="15">
        <v>45953.948369990205</v>
      </c>
      <c r="F15" s="15">
        <v>10422.483</v>
      </c>
      <c r="G15" s="16"/>
    </row>
    <row r="16" spans="1:7" s="10" customFormat="1" x14ac:dyDescent="0.25">
      <c r="A16" s="14">
        <v>7</v>
      </c>
      <c r="B16" s="15" t="s">
        <v>23</v>
      </c>
      <c r="C16" s="15">
        <f t="shared" si="1"/>
        <v>89698.050674366837</v>
      </c>
      <c r="D16" s="15"/>
      <c r="E16" s="15">
        <v>53068.050674366837</v>
      </c>
      <c r="F16" s="15">
        <v>36630</v>
      </c>
      <c r="G16" s="16"/>
    </row>
    <row r="17" spans="1:7" s="10" customFormat="1" x14ac:dyDescent="0.25">
      <c r="A17" s="14">
        <v>8</v>
      </c>
      <c r="B17" s="15" t="s">
        <v>24</v>
      </c>
      <c r="C17" s="15">
        <f t="shared" si="1"/>
        <v>320904.38402829587</v>
      </c>
      <c r="D17" s="15"/>
      <c r="E17" s="15">
        <v>130027.01735665408</v>
      </c>
      <c r="F17" s="15">
        <v>190877.36667164179</v>
      </c>
      <c r="G17" s="16"/>
    </row>
    <row r="18" spans="1:7" s="10" customFormat="1" x14ac:dyDescent="0.25">
      <c r="A18" s="14">
        <v>9</v>
      </c>
      <c r="B18" s="15" t="s">
        <v>25</v>
      </c>
      <c r="C18" s="15">
        <f t="shared" si="1"/>
        <v>189451.54213051387</v>
      </c>
      <c r="D18" s="15"/>
      <c r="E18" s="15">
        <v>66128.542130513859</v>
      </c>
      <c r="F18" s="15">
        <v>123323</v>
      </c>
      <c r="G18" s="16"/>
    </row>
    <row r="19" spans="1:7" s="10" customFormat="1" x14ac:dyDescent="0.25">
      <c r="A19" s="14">
        <v>10</v>
      </c>
      <c r="B19" s="15" t="s">
        <v>26</v>
      </c>
      <c r="C19" s="15">
        <f t="shared" si="1"/>
        <v>156443.59173623065</v>
      </c>
      <c r="D19" s="15"/>
      <c r="E19" s="15">
        <v>92847.658736230631</v>
      </c>
      <c r="F19" s="15">
        <v>63595.933000000005</v>
      </c>
      <c r="G19" s="16"/>
    </row>
    <row r="20" spans="1:7" s="10" customFormat="1" x14ac:dyDescent="0.25">
      <c r="A20" s="14">
        <v>11</v>
      </c>
      <c r="B20" s="15" t="s">
        <v>27</v>
      </c>
      <c r="C20" s="15">
        <f t="shared" si="1"/>
        <v>141067.32010385883</v>
      </c>
      <c r="D20" s="15"/>
      <c r="E20" s="15">
        <v>91764.330680973275</v>
      </c>
      <c r="F20" s="15">
        <v>49302.98942288557</v>
      </c>
      <c r="G20" s="16"/>
    </row>
    <row r="21" spans="1:7" s="10" customFormat="1" x14ac:dyDescent="0.25">
      <c r="A21" s="14">
        <v>12</v>
      </c>
      <c r="B21" s="15" t="s">
        <v>28</v>
      </c>
      <c r="C21" s="15">
        <f t="shared" si="1"/>
        <v>242108.56810448371</v>
      </c>
      <c r="D21" s="15"/>
      <c r="E21" s="15">
        <v>108037.50977115036</v>
      </c>
      <c r="F21" s="15">
        <v>134071.05833333335</v>
      </c>
      <c r="G21" s="16"/>
    </row>
    <row r="22" spans="1:7" s="10" customFormat="1" x14ac:dyDescent="0.25">
      <c r="A22" s="14">
        <v>13</v>
      </c>
      <c r="B22" s="15" t="s">
        <v>29</v>
      </c>
      <c r="C22" s="15">
        <f t="shared" si="1"/>
        <v>171402.06776970543</v>
      </c>
      <c r="D22" s="15"/>
      <c r="E22" s="15">
        <v>81998.275839357186</v>
      </c>
      <c r="F22" s="15">
        <v>89403.791930348263</v>
      </c>
      <c r="G22" s="16"/>
    </row>
    <row r="23" spans="1:7" s="10" customFormat="1" x14ac:dyDescent="0.25">
      <c r="A23" s="14">
        <v>14</v>
      </c>
      <c r="B23" s="15" t="s">
        <v>30</v>
      </c>
      <c r="C23" s="15">
        <f t="shared" si="1"/>
        <v>240376.37921025121</v>
      </c>
      <c r="D23" s="15"/>
      <c r="E23" s="15">
        <v>136713.48888189299</v>
      </c>
      <c r="F23" s="15">
        <v>103662.8903283582</v>
      </c>
      <c r="G23" s="16"/>
    </row>
    <row r="24" spans="1:7" s="10" customFormat="1" x14ac:dyDescent="0.25">
      <c r="A24" s="14">
        <v>15</v>
      </c>
      <c r="B24" s="15" t="s">
        <v>31</v>
      </c>
      <c r="C24" s="15">
        <f t="shared" si="1"/>
        <v>177807.16550665605</v>
      </c>
      <c r="D24" s="15"/>
      <c r="E24" s="15">
        <v>117692.25603899435</v>
      </c>
      <c r="F24" s="15">
        <v>60114.909467661695</v>
      </c>
      <c r="G24" s="16"/>
    </row>
    <row r="25" spans="1:7" s="10" customFormat="1" x14ac:dyDescent="0.25">
      <c r="A25" s="14">
        <v>16</v>
      </c>
      <c r="B25" s="15" t="s">
        <v>32</v>
      </c>
      <c r="C25" s="15">
        <f t="shared" si="1"/>
        <v>171859.18904650374</v>
      </c>
      <c r="D25" s="15"/>
      <c r="E25" s="15">
        <v>110179.23478779726</v>
      </c>
      <c r="F25" s="15">
        <v>61679.954258706464</v>
      </c>
      <c r="G25" s="16"/>
    </row>
    <row r="26" spans="1:7" s="10" customFormat="1" x14ac:dyDescent="0.25">
      <c r="A26" s="14">
        <v>17</v>
      </c>
      <c r="B26" s="15" t="s">
        <v>33</v>
      </c>
      <c r="C26" s="15">
        <f t="shared" si="1"/>
        <v>24316.496367531934</v>
      </c>
      <c r="D26" s="15"/>
      <c r="E26" s="15">
        <v>17954.496367531934</v>
      </c>
      <c r="F26" s="15">
        <v>6362</v>
      </c>
      <c r="G26" s="16"/>
    </row>
    <row r="27" spans="1:7" s="10" customFormat="1" x14ac:dyDescent="0.25">
      <c r="A27" s="14">
        <v>18</v>
      </c>
      <c r="B27" s="15" t="s">
        <v>34</v>
      </c>
      <c r="C27" s="15">
        <f t="shared" si="1"/>
        <v>263617.8687068104</v>
      </c>
      <c r="D27" s="15"/>
      <c r="E27" s="15">
        <v>145188.0059903925</v>
      </c>
      <c r="F27" s="15">
        <v>118429.86271641791</v>
      </c>
      <c r="G27" s="16"/>
    </row>
    <row r="28" spans="1:7" s="10" customFormat="1" x14ac:dyDescent="0.25">
      <c r="A28" s="14">
        <v>19</v>
      </c>
      <c r="B28" s="15" t="s">
        <v>35</v>
      </c>
      <c r="C28" s="15">
        <f t="shared" si="1"/>
        <v>263975.91188175097</v>
      </c>
      <c r="D28" s="15"/>
      <c r="E28" s="15">
        <v>109697.29379219875</v>
      </c>
      <c r="F28" s="15">
        <v>154278.61808955224</v>
      </c>
      <c r="G28" s="16"/>
    </row>
    <row r="29" spans="1:7" s="10" customFormat="1" x14ac:dyDescent="0.25">
      <c r="A29" s="14">
        <v>20</v>
      </c>
      <c r="B29" s="15" t="s">
        <v>36</v>
      </c>
      <c r="C29" s="15">
        <f t="shared" si="1"/>
        <v>73953.310574608433</v>
      </c>
      <c r="D29" s="15"/>
      <c r="E29" s="15">
        <v>64510.310574608433</v>
      </c>
      <c r="F29" s="15">
        <v>9443</v>
      </c>
      <c r="G29" s="16"/>
    </row>
    <row r="30" spans="1:7" s="10" customFormat="1" x14ac:dyDescent="0.25">
      <c r="A30" s="14">
        <v>21</v>
      </c>
      <c r="B30" s="15" t="s">
        <v>37</v>
      </c>
      <c r="C30" s="15">
        <f t="shared" si="1"/>
        <v>155208.79030657728</v>
      </c>
      <c r="D30" s="15"/>
      <c r="E30" s="15">
        <v>136221.79030657728</v>
      </c>
      <c r="F30" s="15">
        <v>18987</v>
      </c>
      <c r="G30" s="15"/>
    </row>
    <row r="31" spans="1:7" s="10" customFormat="1" x14ac:dyDescent="0.25">
      <c r="A31" s="17">
        <v>22</v>
      </c>
      <c r="B31" s="18" t="s">
        <v>38</v>
      </c>
      <c r="C31" s="18">
        <f t="shared" si="1"/>
        <v>517661</v>
      </c>
      <c r="D31" s="18"/>
      <c r="E31" s="18">
        <v>339548</v>
      </c>
      <c r="F31" s="18">
        <v>178113</v>
      </c>
      <c r="G31" s="18"/>
    </row>
  </sheetData>
  <mergeCells count="4">
    <mergeCell ref="E1:F1"/>
    <mergeCell ref="A4:F4"/>
    <mergeCell ref="A5:F5"/>
    <mergeCell ref="E6:F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BB027D-3315-4337-9D53-6A96C5641195}"/>
</file>

<file path=customXml/itemProps2.xml><?xml version="1.0" encoding="utf-8"?>
<ds:datastoreItem xmlns:ds="http://schemas.openxmlformats.org/officeDocument/2006/customXml" ds:itemID="{BF5EE5D1-2E00-4F76-A419-280B579A34C6}"/>
</file>

<file path=customXml/itemProps3.xml><?xml version="1.0" encoding="utf-8"?>
<ds:datastoreItem xmlns:ds="http://schemas.openxmlformats.org/officeDocument/2006/customXml" ds:itemID="{038FC70F-3965-4B84-94CF-4618AA19C5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2020-03-12T04:36:55Z</dcterms:created>
  <dcterms:modified xsi:type="dcterms:W3CDTF">2020-03-12T04:37:05Z</dcterms:modified>
</cp:coreProperties>
</file>