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20\"/>
    </mc:Choice>
  </mc:AlternateContent>
  <bookViews>
    <workbookView xWindow="0" yWindow="0" windowWidth="24000" windowHeight="9435"/>
  </bookViews>
  <sheets>
    <sheet name="4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6" i="1" s="1"/>
  <c r="C17" i="1"/>
  <c r="C16" i="1" s="1"/>
  <c r="C24" i="1"/>
  <c r="A26" i="1"/>
</calcChain>
</file>

<file path=xl/sharedStrings.xml><?xml version="1.0" encoding="utf-8"?>
<sst xmlns="http://schemas.openxmlformats.org/spreadsheetml/2006/main" count="49" uniqueCount="46">
  <si>
    <t>Vay để trả nợ gốc</t>
  </si>
  <si>
    <t>Vay để bù đắp bội chi</t>
  </si>
  <si>
    <t>TỔNG MỨC VAY CỦA NSĐP</t>
  </si>
  <si>
    <t>Đ</t>
  </si>
  <si>
    <t>Từ nguồn bội thu, tăng thu, tiết kiệm chi, kết dư ngân sách cấp tỉnh</t>
  </si>
  <si>
    <t>Từ nguồn vay để trả nợ gốc</t>
  </si>
  <si>
    <t>CHI TRẢ NỢ GỐC CỦA NSĐP</t>
  </si>
  <si>
    <t>D</t>
  </si>
  <si>
    <t>BỘI CHI NSĐP/BỘI THU NSĐP</t>
  </si>
  <si>
    <t>C</t>
  </si>
  <si>
    <t>Chi các chương trình mục tiêu, nhiệm vụ</t>
  </si>
  <si>
    <t>Chi các chương trình mục tiêu quốc gia</t>
  </si>
  <si>
    <t>Chi các chương trình mục tiêu</t>
  </si>
  <si>
    <t>II</t>
  </si>
  <si>
    <t>Chi tạo nguồn, điều chỉnh tiền lương</t>
  </si>
  <si>
    <t>Dự phòng ngân sách</t>
  </si>
  <si>
    <t>Chi bổ sung quỹ dự trữ tài chính</t>
  </si>
  <si>
    <t>Chi trả nợ lãi các khoản do chính quyền địa phương vay</t>
  </si>
  <si>
    <t>Chi thường xuyên</t>
  </si>
  <si>
    <t xml:space="preserve">Chi đầu tư phát triển </t>
  </si>
  <si>
    <t>Tổng chi cân đối NSĐP</t>
  </si>
  <si>
    <t>I</t>
  </si>
  <si>
    <t>TỔNG CHI NSĐP</t>
  </si>
  <si>
    <t>B</t>
  </si>
  <si>
    <t>Thu chuyển nguồn từ năm trước chuyển sang</t>
  </si>
  <si>
    <t>V</t>
  </si>
  <si>
    <t>Thu kết dư</t>
  </si>
  <si>
    <t>IV</t>
  </si>
  <si>
    <t>Thu từ quỹ dự trữ tài chính</t>
  </si>
  <si>
    <t>III</t>
  </si>
  <si>
    <t>Thu bổ sung có mục tiêu</t>
  </si>
  <si>
    <t>-</t>
  </si>
  <si>
    <t>Thu bổ sung cân đối</t>
  </si>
  <si>
    <t>Thu bổ sung từ NSTW</t>
  </si>
  <si>
    <t>Thu NSĐP hưởng từ các khoản thu phân chia</t>
  </si>
  <si>
    <t>Thu NSĐP hưởng 100%</t>
  </si>
  <si>
    <t>Thu NSĐP được hưởng theo phân cấp</t>
  </si>
  <si>
    <t>TỔNG NGUỒN THU NSĐP</t>
  </si>
  <si>
    <t>A</t>
  </si>
  <si>
    <t>DỰ TOÁN</t>
  </si>
  <si>
    <t>NỘI DUNG</t>
  </si>
  <si>
    <t>STT</t>
  </si>
  <si>
    <t>Đơn vị: Triệu đồng</t>
  </si>
  <si>
    <t>(Dự toán đã được Hội đồng nhân dân quyết định)</t>
  </si>
  <si>
    <t>PHỤ LỤC 1 
CÂN ĐỐI NGÂN SÁCH ĐỊA PHƯƠNG NĂM 2020</t>
  </si>
  <si>
    <t>Biểu số 46/CK-NSNN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</si>
</sst>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#\ ###"/>
  </numFmts>
  <fonts count="13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h"/>
    </font>
    <font>
      <sz val="13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3" fontId="1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3" fontId="1" fillId="0" borderId="2" xfId="0" applyNumberFormat="1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3" fontId="5" fillId="0" borderId="2" xfId="0" applyNumberFormat="1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3" fontId="6" fillId="0" borderId="2" xfId="0" applyNumberFormat="1" applyFont="1" applyFill="1" applyBorder="1"/>
    <xf numFmtId="0" fontId="6" fillId="0" borderId="2" xfId="0" applyFont="1" applyFill="1" applyBorder="1"/>
    <xf numFmtId="3" fontId="7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vertical="center" wrapText="1"/>
    </xf>
    <xf numFmtId="164" fontId="8" fillId="0" borderId="2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horizontal="center"/>
    </xf>
    <xf numFmtId="3" fontId="9" fillId="0" borderId="2" xfId="0" applyNumberFormat="1" applyFont="1" applyFill="1" applyBorder="1"/>
    <xf numFmtId="3" fontId="6" fillId="0" borderId="3" xfId="0" applyNumberFormat="1" applyFont="1" applyFill="1" applyBorder="1"/>
    <xf numFmtId="0" fontId="10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1" fillId="0" borderId="0" xfId="0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85" zoomScaleNormal="85" workbookViewId="0">
      <selection activeCell="O22" sqref="O22:O23"/>
    </sheetView>
  </sheetViews>
  <sheetFormatPr defaultColWidth="12.85546875" defaultRowHeight="15.75"/>
  <cols>
    <col min="1" max="1" width="9" style="1" customWidth="1"/>
    <col min="2" max="2" width="56.7109375" style="1" customWidth="1"/>
    <col min="3" max="3" width="21" style="1" customWidth="1"/>
    <col min="4" max="16384" width="12.85546875" style="1"/>
  </cols>
  <sheetData>
    <row r="1" spans="1:5" ht="21" customHeight="1">
      <c r="A1" s="40"/>
      <c r="B1" s="39"/>
      <c r="C1" s="38" t="s">
        <v>45</v>
      </c>
    </row>
    <row r="2" spans="1:5" ht="40.5" customHeight="1">
      <c r="A2" s="37" t="s">
        <v>44</v>
      </c>
      <c r="B2" s="36"/>
      <c r="C2" s="36"/>
    </row>
    <row r="3" spans="1:5" ht="21" customHeight="1">
      <c r="A3" s="35" t="s">
        <v>43</v>
      </c>
      <c r="B3" s="35"/>
      <c r="C3" s="35"/>
      <c r="D3" s="34"/>
      <c r="E3" s="34"/>
    </row>
    <row r="4" spans="1:5" ht="19.5" customHeight="1">
      <c r="A4" s="33"/>
      <c r="B4" s="33"/>
      <c r="C4" s="32" t="s">
        <v>42</v>
      </c>
    </row>
    <row r="5" spans="1:5" s="29" customFormat="1" ht="24.75" customHeight="1">
      <c r="A5" s="30" t="s">
        <v>41</v>
      </c>
      <c r="B5" s="31" t="s">
        <v>40</v>
      </c>
      <c r="C5" s="30" t="s">
        <v>39</v>
      </c>
    </row>
    <row r="6" spans="1:5" s="2" customFormat="1" ht="21.95" customHeight="1">
      <c r="A6" s="28" t="s">
        <v>38</v>
      </c>
      <c r="B6" s="27" t="s">
        <v>37</v>
      </c>
      <c r="C6" s="26">
        <f>C7+C10+C15</f>
        <v>15728448</v>
      </c>
    </row>
    <row r="7" spans="1:5" s="2" customFormat="1" ht="21.95" customHeight="1">
      <c r="A7" s="12" t="s">
        <v>21</v>
      </c>
      <c r="B7" s="19" t="s">
        <v>36</v>
      </c>
      <c r="C7" s="22">
        <v>11899980</v>
      </c>
    </row>
    <row r="8" spans="1:5" s="2" customFormat="1" ht="21.95" hidden="1" customHeight="1">
      <c r="A8" s="17">
        <v>1</v>
      </c>
      <c r="B8" s="16" t="s">
        <v>35</v>
      </c>
      <c r="C8" s="25"/>
    </row>
    <row r="9" spans="1:5" s="2" customFormat="1" ht="21.95" hidden="1" customHeight="1">
      <c r="A9" s="17">
        <v>2</v>
      </c>
      <c r="B9" s="16" t="s">
        <v>34</v>
      </c>
      <c r="C9" s="25"/>
    </row>
    <row r="10" spans="1:5" s="2" customFormat="1" ht="21.95" customHeight="1">
      <c r="A10" s="12" t="s">
        <v>13</v>
      </c>
      <c r="B10" s="19" t="s">
        <v>33</v>
      </c>
      <c r="C10" s="18">
        <f>C11+C12</f>
        <v>3591882</v>
      </c>
    </row>
    <row r="11" spans="1:5" s="2" customFormat="1" ht="21.95" customHeight="1">
      <c r="A11" s="24" t="s">
        <v>31</v>
      </c>
      <c r="B11" s="16" t="s">
        <v>32</v>
      </c>
      <c r="C11" s="23">
        <v>2127557</v>
      </c>
    </row>
    <row r="12" spans="1:5" s="2" customFormat="1" ht="21.95" customHeight="1">
      <c r="A12" s="24" t="s">
        <v>31</v>
      </c>
      <c r="B12" s="16" t="s">
        <v>30</v>
      </c>
      <c r="C12" s="23">
        <v>1464325</v>
      </c>
    </row>
    <row r="13" spans="1:5" s="2" customFormat="1" ht="21.95" customHeight="1">
      <c r="A13" s="12" t="s">
        <v>29</v>
      </c>
      <c r="B13" s="19" t="s">
        <v>28</v>
      </c>
      <c r="C13" s="7"/>
    </row>
    <row r="14" spans="1:5" s="2" customFormat="1" ht="21.95" customHeight="1">
      <c r="A14" s="12" t="s">
        <v>27</v>
      </c>
      <c r="B14" s="19" t="s">
        <v>26</v>
      </c>
      <c r="C14" s="7"/>
    </row>
    <row r="15" spans="1:5" s="2" customFormat="1" ht="21.95" customHeight="1">
      <c r="A15" s="12" t="s">
        <v>25</v>
      </c>
      <c r="B15" s="19" t="s">
        <v>24</v>
      </c>
      <c r="C15" s="22">
        <v>236586</v>
      </c>
    </row>
    <row r="16" spans="1:5" s="2" customFormat="1" ht="21.95" customHeight="1">
      <c r="A16" s="12" t="s">
        <v>23</v>
      </c>
      <c r="B16" s="12" t="s">
        <v>22</v>
      </c>
      <c r="C16" s="18">
        <f>C17+C24</f>
        <v>16183049</v>
      </c>
    </row>
    <row r="17" spans="1:3" s="2" customFormat="1" ht="21.95" customHeight="1">
      <c r="A17" s="12" t="s">
        <v>21</v>
      </c>
      <c r="B17" s="19" t="s">
        <v>20</v>
      </c>
      <c r="C17" s="18">
        <f>SUM(C18:C23)</f>
        <v>14722224</v>
      </c>
    </row>
    <row r="18" spans="1:3" s="2" customFormat="1" ht="21.95" customHeight="1">
      <c r="A18" s="9">
        <v>1</v>
      </c>
      <c r="B18" s="16" t="s">
        <v>19</v>
      </c>
      <c r="C18" s="21">
        <v>4199191</v>
      </c>
    </row>
    <row r="19" spans="1:3" s="2" customFormat="1" ht="21.95" customHeight="1">
      <c r="A19" s="9">
        <v>2</v>
      </c>
      <c r="B19" s="16" t="s">
        <v>18</v>
      </c>
      <c r="C19" s="20">
        <v>8606840</v>
      </c>
    </row>
    <row r="20" spans="1:3" s="2" customFormat="1" ht="21.95" customHeight="1">
      <c r="A20" s="9">
        <v>3</v>
      </c>
      <c r="B20" s="16" t="s">
        <v>17</v>
      </c>
      <c r="C20" s="20">
        <v>19800</v>
      </c>
    </row>
    <row r="21" spans="1:3" s="2" customFormat="1" ht="21.95" customHeight="1">
      <c r="A21" s="17">
        <v>4</v>
      </c>
      <c r="B21" s="16" t="s">
        <v>16</v>
      </c>
      <c r="C21" s="20">
        <v>1000</v>
      </c>
    </row>
    <row r="22" spans="1:3" s="2" customFormat="1" ht="21.95" customHeight="1">
      <c r="A22" s="17">
        <v>5</v>
      </c>
      <c r="B22" s="16" t="s">
        <v>15</v>
      </c>
      <c r="C22" s="20">
        <v>341160</v>
      </c>
    </row>
    <row r="23" spans="1:3" s="2" customFormat="1" ht="21.95" customHeight="1">
      <c r="A23" s="17">
        <v>6</v>
      </c>
      <c r="B23" s="16" t="s">
        <v>14</v>
      </c>
      <c r="C23" s="15">
        <v>1554233</v>
      </c>
    </row>
    <row r="24" spans="1:3" s="2" customFormat="1" ht="21.95" customHeight="1">
      <c r="A24" s="12" t="s">
        <v>13</v>
      </c>
      <c r="B24" s="19" t="s">
        <v>12</v>
      </c>
      <c r="C24" s="18">
        <f>C25+C26</f>
        <v>1460825</v>
      </c>
    </row>
    <row r="25" spans="1:3" s="2" customFormat="1" ht="21.95" customHeight="1">
      <c r="A25" s="17">
        <v>1</v>
      </c>
      <c r="B25" s="16" t="s">
        <v>11</v>
      </c>
      <c r="C25" s="15">
        <v>574998</v>
      </c>
    </row>
    <row r="26" spans="1:3" s="2" customFormat="1" ht="21.95" customHeight="1">
      <c r="A26" s="17">
        <f>A25+1</f>
        <v>2</v>
      </c>
      <c r="B26" s="16" t="s">
        <v>10</v>
      </c>
      <c r="C26" s="15">
        <v>885827</v>
      </c>
    </row>
    <row r="27" spans="1:3" s="2" customFormat="1" ht="21.95" customHeight="1">
      <c r="A27" s="12" t="s">
        <v>9</v>
      </c>
      <c r="B27" s="11" t="s">
        <v>8</v>
      </c>
      <c r="C27" s="10">
        <v>454600</v>
      </c>
    </row>
    <row r="28" spans="1:3" s="2" customFormat="1" ht="21.95" customHeight="1">
      <c r="A28" s="12" t="s">
        <v>7</v>
      </c>
      <c r="B28" s="11" t="s">
        <v>6</v>
      </c>
      <c r="C28" s="10">
        <v>38265</v>
      </c>
    </row>
    <row r="29" spans="1:3" s="2" customFormat="1" ht="21.95" hidden="1" customHeight="1">
      <c r="A29" s="14">
        <v>1</v>
      </c>
      <c r="B29" s="13" t="s">
        <v>5</v>
      </c>
      <c r="C29" s="7"/>
    </row>
    <row r="30" spans="1:3" s="2" customFormat="1" ht="21.95" hidden="1" customHeight="1">
      <c r="A30" s="14">
        <v>2</v>
      </c>
      <c r="B30" s="13" t="s">
        <v>4</v>
      </c>
      <c r="C30" s="7"/>
    </row>
    <row r="31" spans="1:3" s="2" customFormat="1" ht="21.95" customHeight="1">
      <c r="A31" s="12" t="s">
        <v>3</v>
      </c>
      <c r="B31" s="11" t="s">
        <v>2</v>
      </c>
      <c r="C31" s="10">
        <v>454600</v>
      </c>
    </row>
    <row r="32" spans="1:3" s="2" customFormat="1" ht="21.95" hidden="1" customHeight="1">
      <c r="A32" s="9">
        <v>1</v>
      </c>
      <c r="B32" s="8" t="s">
        <v>1</v>
      </c>
      <c r="C32" s="7"/>
    </row>
    <row r="33" spans="1:3" s="2" customFormat="1" ht="21.95" hidden="1" customHeight="1">
      <c r="A33" s="6">
        <v>2</v>
      </c>
      <c r="B33" s="5" t="s">
        <v>0</v>
      </c>
      <c r="C33" s="4"/>
    </row>
    <row r="34" spans="1:3" ht="18.75">
      <c r="A34" s="2"/>
      <c r="B34" s="3"/>
      <c r="C34" s="2"/>
    </row>
    <row r="35" spans="1:3" ht="11.25" customHeight="1">
      <c r="A35" s="2"/>
      <c r="B35" s="2"/>
      <c r="C35" s="2"/>
    </row>
    <row r="36" spans="1:3" ht="18.75">
      <c r="A36" s="2"/>
      <c r="B36" s="2"/>
      <c r="C36" s="2"/>
    </row>
    <row r="37" spans="1:3" ht="18.75">
      <c r="A37" s="2"/>
      <c r="B37" s="2"/>
      <c r="C37" s="2"/>
    </row>
    <row r="38" spans="1:3" ht="18.75">
      <c r="A38" s="2"/>
      <c r="B38" s="2"/>
      <c r="C38" s="2"/>
    </row>
    <row r="39" spans="1:3" ht="18.75">
      <c r="A39" s="2"/>
      <c r="B39" s="2"/>
      <c r="C39" s="2"/>
    </row>
    <row r="40" spans="1:3" ht="18.75">
      <c r="A40" s="2"/>
      <c r="B40" s="2"/>
      <c r="C40" s="2"/>
    </row>
    <row r="41" spans="1:3" ht="18.75">
      <c r="A41" s="2"/>
      <c r="B41" s="2"/>
      <c r="C41" s="2"/>
    </row>
    <row r="42" spans="1:3" ht="18.75">
      <c r="A42" s="2"/>
      <c r="B42" s="2"/>
      <c r="C42" s="2"/>
    </row>
    <row r="43" spans="1:3" ht="18.75">
      <c r="A43" s="2"/>
      <c r="B43" s="2"/>
      <c r="C43" s="2"/>
    </row>
    <row r="44" spans="1:3" ht="22.5" customHeight="1">
      <c r="A44" s="2"/>
      <c r="B44" s="2"/>
      <c r="C44" s="2"/>
    </row>
    <row r="45" spans="1:3" ht="18.75">
      <c r="A45" s="2"/>
      <c r="B45" s="2"/>
      <c r="C45" s="2"/>
    </row>
    <row r="46" spans="1:3" ht="18.75">
      <c r="A46" s="2"/>
      <c r="B46" s="2"/>
      <c r="C46" s="2"/>
    </row>
    <row r="47" spans="1:3" ht="18.75">
      <c r="A47" s="2"/>
      <c r="B47" s="2"/>
      <c r="C47" s="2"/>
    </row>
    <row r="48" spans="1:3" ht="18.75">
      <c r="A48" s="2"/>
      <c r="B48" s="2"/>
      <c r="C48" s="2"/>
    </row>
  </sheetData>
  <mergeCells count="2">
    <mergeCell ref="A3:C3"/>
    <mergeCell ref="A2:C2"/>
  </mergeCells>
  <pageMargins left="0.7" right="0.7" top="0.75" bottom="0.75" header="0.3" footer="0.3"/>
  <pageSetup paperSize="9" fitToHeight="0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8DD2D6-4B04-4297-894E-E1D1E2E64CE7}"/>
</file>

<file path=customXml/itemProps2.xml><?xml version="1.0" encoding="utf-8"?>
<ds:datastoreItem xmlns:ds="http://schemas.openxmlformats.org/officeDocument/2006/customXml" ds:itemID="{F27919F2-CAD4-4E5E-BECB-7F380ECF278B}"/>
</file>

<file path=customXml/itemProps3.xml><?xml version="1.0" encoding="utf-8"?>
<ds:datastoreItem xmlns:ds="http://schemas.openxmlformats.org/officeDocument/2006/customXml" ds:itemID="{EED162B8-9A48-46F6-BA4A-D979393FE1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2020-01-22T08:14:03Z</dcterms:created>
  <dcterms:modified xsi:type="dcterms:W3CDTF">2020-01-22T08:14:23Z</dcterms:modified>
</cp:coreProperties>
</file>