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CÔNG KHAI\dự toán đã đc HĐND Quyết định\2020\"/>
    </mc:Choice>
  </mc:AlternateContent>
  <bookViews>
    <workbookView xWindow="0" yWindow="0" windowWidth="24000" windowHeight="9435"/>
  </bookViews>
  <sheets>
    <sheet name="48"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9" i="1" l="1"/>
  <c r="C8" i="1" s="1"/>
  <c r="D9" i="1"/>
  <c r="D8" i="1" s="1"/>
  <c r="A12" i="1"/>
  <c r="A14" i="1" s="1"/>
  <c r="A16" i="1" s="1"/>
  <c r="A18" i="1" s="1"/>
  <c r="A19" i="1" s="1"/>
  <c r="A22" i="1" s="1"/>
  <c r="A23" i="1" s="1"/>
  <c r="A28" i="1" s="1"/>
  <c r="A29" i="1" s="1"/>
  <c r="A30" i="1" s="1"/>
  <c r="A31" i="1" s="1"/>
  <c r="A32" i="1" s="1"/>
  <c r="A42" i="1"/>
  <c r="A43" i="1" s="1"/>
  <c r="A44" i="1" s="1"/>
</calcChain>
</file>

<file path=xl/sharedStrings.xml><?xml version="1.0" encoding="utf-8"?>
<sst xmlns="http://schemas.openxmlformats.org/spreadsheetml/2006/main" count="61" uniqueCount="52">
  <si>
    <t>Thu viện trợ</t>
  </si>
  <si>
    <t>IV</t>
  </si>
  <si>
    <t>Thu khác</t>
  </si>
  <si>
    <t>Thuế  bảo vệ môi trường thu từ hàng hóa nhập khẩu</t>
  </si>
  <si>
    <t>Thuế tiêu thụ đặc biệt thu từ hàng hóa nhập khẩu</t>
  </si>
  <si>
    <t>Thuế nhập khẩu</t>
  </si>
  <si>
    <t>Thuế xuất khẩu</t>
  </si>
  <si>
    <t>Thuế giá trị gia tăng thu từ hàng hóa nhập khẩu</t>
  </si>
  <si>
    <t>Thu từ hoạt động xuất, nhập khẩu</t>
  </si>
  <si>
    <t>III</t>
  </si>
  <si>
    <t xml:space="preserve">Thu từ dầu thô </t>
  </si>
  <si>
    <t>II</t>
  </si>
  <si>
    <t>Thu hồi vốn, thu cổ tức, lợi nhuận được chia của Nhà nước và lợi nhuận sau thuế còn lại sau khi trích lập các quỹ của doanh nghiệp nhà nước</t>
  </si>
  <si>
    <t>Thu từ quỹ đất công ích, hoa lợi công sản khác</t>
  </si>
  <si>
    <t>Thu khác ngân sách</t>
  </si>
  <si>
    <t>Thu tiền cấp quyền khai thác khoáng sản</t>
  </si>
  <si>
    <t>(Chi tiết theo sắc thuế)</t>
  </si>
  <si>
    <t>Thu từ hoạt động xổ số kiến thiết</t>
  </si>
  <si>
    <t>Tiền cho thuê và tiền bán nhà ở thuộc sở hữu nhà nước</t>
  </si>
  <si>
    <t>Thu tiền sử dụng đất</t>
  </si>
  <si>
    <t>Tiền cho thuê đất, thuê mặt nước</t>
  </si>
  <si>
    <t>Thuế sử dụng đất phi nông nghiệp</t>
  </si>
  <si>
    <t>Thuế sử dụng đất nông nghiệp</t>
  </si>
  <si>
    <t xml:space="preserve"> Phí và lệ phí xã, phường</t>
  </si>
  <si>
    <t>-</t>
  </si>
  <si>
    <t xml:space="preserve"> Phí và lệ phí huyện</t>
  </si>
  <si>
    <t xml:space="preserve"> Phí và lệ phí địa phương</t>
  </si>
  <si>
    <t xml:space="preserve"> Phí và lệ phí trung ương</t>
  </si>
  <si>
    <t xml:space="preserve">Thu phí, lệ phí </t>
  </si>
  <si>
    <t>Lệ phí trước bạ</t>
  </si>
  <si>
    <t>Thuế  BVMT thu từ hàng hóa nhập khẩu</t>
  </si>
  <si>
    <t>Thuế  BVMT thu từ hàng hóa sản xuất, kinh doanh trong nước</t>
  </si>
  <si>
    <t>Thuế bảo vệ môi trường</t>
  </si>
  <si>
    <t>Thuế thu nhập cá nhân</t>
  </si>
  <si>
    <t>Thu từ khu vực kinh tế ngoài quốc doanh</t>
  </si>
  <si>
    <t xml:space="preserve">Thu từ khu vực doanh nghiệp có vốn đầu tư nước ngoài </t>
  </si>
  <si>
    <t>Thu từ khu vực DNNN do địa phương quản lý</t>
  </si>
  <si>
    <t>Thu từ khu vực DNNN do Trung ương quản lý</t>
  </si>
  <si>
    <t>Thu nội địa</t>
  </si>
  <si>
    <t>I</t>
  </si>
  <si>
    <t>TỔNG THU NGÂN SÁCH NHÀ NƯỚC</t>
  </si>
  <si>
    <t>NSĐP</t>
  </si>
  <si>
    <t>NSNN</t>
  </si>
  <si>
    <t>THU</t>
  </si>
  <si>
    <t>TỔNG THU</t>
  </si>
  <si>
    <t>DỰ TOÁN</t>
  </si>
  <si>
    <t>NỘI DUNG</t>
  </si>
  <si>
    <t>STT</t>
  </si>
  <si>
    <t>Đơn vị: Triệu đồng</t>
  </si>
  <si>
    <t>(Dự toán đã được Hội đồng nhân dân quyết định)</t>
  </si>
  <si>
    <t>PHỤ LỤC 03
DỰ TOÁN THU NGÂN SÁCH NHÀ NƯỚC NĂM 2020</t>
  </si>
  <si>
    <t>Biểu số 48/CK-NSNN</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</si>
</sst>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2"/>
      <name val="Times New Roman"/>
      <family val="1"/>
    </font>
    <font>
      <sz val="14"/>
      <name val="Times New Roman"/>
      <family val="1"/>
    </font>
    <font>
      <i/>
      <sz val="14"/>
      <name val="Times New Roman"/>
      <family val="1"/>
    </font>
    <font>
      <sz val="12"/>
      <name val=".VnTime"/>
      <family val="2"/>
    </font>
    <font>
      <b/>
      <sz val="12"/>
      <name val="Times New Roman"/>
      <family val="1"/>
    </font>
    <font>
      <i/>
      <sz val="12"/>
      <name val="Times New Roman"/>
      <family val="1"/>
    </font>
    <font>
      <sz val="12"/>
      <color theme="1"/>
      <name val="Times New Roman"/>
      <family val="1"/>
    </font>
    <font>
      <i/>
      <sz val="11"/>
      <name val="Times New Roman"/>
      <family val="1"/>
    </font>
  </fonts>
  <fills count="3">
    <fill>
      <patternFill patternType="none"/>
    </fill>
    <fill>
      <patternFill patternType="gray125"/>
    </fill>
    <fill>
      <patternFill patternType="solid">
        <fgColor indexed="9"/>
        <bgColor indexed="64"/>
      </patternFill>
    </fill>
  </fills>
  <borders count="9">
    <border>
      <left/>
      <right/>
      <top/>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4" fillId="0" borderId="0"/>
  </cellStyleXfs>
  <cellXfs count="46">
    <xf numFmtId="0" fontId="0" fillId="0" borderId="0" xfId="0"/>
    <xf numFmtId="0" fontId="1" fillId="0" borderId="0" xfId="0" applyFont="1" applyFill="1"/>
    <xf numFmtId="0" fontId="2" fillId="0" borderId="0" xfId="0" applyFont="1" applyFill="1"/>
    <xf numFmtId="0" fontId="3" fillId="0" borderId="0" xfId="0" quotePrefix="1" applyFont="1" applyFill="1" applyAlignment="1">
      <alignment horizontal="left"/>
    </xf>
    <xf numFmtId="0" fontId="2" fillId="0" borderId="0" xfId="1" applyFont="1" applyFill="1"/>
    <xf numFmtId="0" fontId="3" fillId="0" borderId="0" xfId="0" applyFont="1" applyFill="1"/>
    <xf numFmtId="0" fontId="3" fillId="0" borderId="0" xfId="0" quotePrefix="1" applyFont="1" applyFill="1" applyBorder="1"/>
    <xf numFmtId="0" fontId="3" fillId="0" borderId="0" xfId="0" applyFont="1" applyFill="1" applyAlignment="1">
      <alignment horizontal="left"/>
    </xf>
    <xf numFmtId="3" fontId="2" fillId="0" borderId="1" xfId="0" applyNumberFormat="1" applyFont="1" applyFill="1" applyBorder="1"/>
    <xf numFmtId="0" fontId="5" fillId="0" borderId="1" xfId="0" applyFont="1" applyFill="1" applyBorder="1"/>
    <xf numFmtId="0" fontId="5" fillId="0" borderId="1" xfId="0" applyFont="1" applyFill="1" applyBorder="1" applyAlignment="1">
      <alignment horizontal="center"/>
    </xf>
    <xf numFmtId="3" fontId="1" fillId="0" borderId="2" xfId="0" applyNumberFormat="1" applyFont="1" applyFill="1" applyBorder="1"/>
    <xf numFmtId="0" fontId="1" fillId="0" borderId="2" xfId="0" applyFont="1" applyFill="1" applyBorder="1"/>
    <xf numFmtId="0" fontId="1" fillId="0" borderId="2" xfId="0" applyFont="1" applyFill="1" applyBorder="1" applyAlignment="1">
      <alignment horizontal="center"/>
    </xf>
    <xf numFmtId="3" fontId="5" fillId="2" borderId="2" xfId="0" applyNumberFormat="1" applyFont="1" applyFill="1" applyBorder="1" applyAlignment="1">
      <alignment horizontal="right" vertical="center" wrapText="1"/>
    </xf>
    <xf numFmtId="0" fontId="5" fillId="0" borderId="2" xfId="0" applyFont="1" applyFill="1" applyBorder="1"/>
    <xf numFmtId="0" fontId="5" fillId="0" borderId="2" xfId="0" applyFont="1" applyFill="1" applyBorder="1" applyAlignment="1">
      <alignment horizontal="center"/>
    </xf>
    <xf numFmtId="0" fontId="1" fillId="0" borderId="2" xfId="0" applyFont="1" applyFill="1" applyBorder="1" applyAlignment="1">
      <alignment horizontal="justify" vertical="center" wrapText="1"/>
    </xf>
    <xf numFmtId="0" fontId="1" fillId="0" borderId="2" xfId="0" applyFont="1" applyFill="1" applyBorder="1" applyAlignment="1">
      <alignment horizontal="center" vertical="center"/>
    </xf>
    <xf numFmtId="3" fontId="1" fillId="0" borderId="2" xfId="0" applyNumberFormat="1" applyFont="1" applyBorder="1" applyAlignment="1">
      <alignment horizontal="right" vertical="center" wrapText="1"/>
    </xf>
    <xf numFmtId="3" fontId="1" fillId="2" borderId="2" xfId="0" applyNumberFormat="1" applyFont="1" applyFill="1" applyBorder="1" applyAlignment="1">
      <alignment horizontal="right" vertical="center" wrapText="1"/>
    </xf>
    <xf numFmtId="3" fontId="1" fillId="0" borderId="2" xfId="0" applyNumberFormat="1" applyFont="1" applyFill="1" applyBorder="1" applyAlignment="1">
      <alignment horizontal="right" vertical="center" wrapText="1"/>
    </xf>
    <xf numFmtId="0" fontId="6" fillId="0" borderId="2" xfId="0" applyFont="1" applyFill="1" applyBorder="1"/>
    <xf numFmtId="0" fontId="1" fillId="0" borderId="2" xfId="0" quotePrefix="1" applyFont="1" applyFill="1" applyBorder="1" applyAlignment="1">
      <alignment horizontal="center"/>
    </xf>
    <xf numFmtId="0" fontId="6" fillId="0" borderId="2" xfId="0" quotePrefix="1" applyFont="1" applyFill="1" applyBorder="1" applyAlignment="1">
      <alignment horizontal="center"/>
    </xf>
    <xf numFmtId="3" fontId="7" fillId="0" borderId="2" xfId="0" applyNumberFormat="1" applyFont="1" applyBorder="1" applyAlignment="1">
      <alignment horizontal="right" vertical="center" wrapText="1"/>
    </xf>
    <xf numFmtId="3" fontId="7" fillId="2" borderId="2" xfId="0" applyNumberFormat="1" applyFont="1" applyFill="1" applyBorder="1" applyAlignment="1">
      <alignment horizontal="right" vertical="center" wrapText="1"/>
    </xf>
    <xf numFmtId="0" fontId="6" fillId="0" borderId="2" xfId="0" applyFont="1" applyFill="1" applyBorder="1" applyAlignment="1">
      <alignment horizontal="center"/>
    </xf>
    <xf numFmtId="3" fontId="5" fillId="0" borderId="2" xfId="0" applyNumberFormat="1" applyFont="1" applyFill="1" applyBorder="1"/>
    <xf numFmtId="3" fontId="5" fillId="0" borderId="3" xfId="0" applyNumberFormat="1" applyFont="1" applyFill="1" applyBorder="1"/>
    <xf numFmtId="0" fontId="5" fillId="0" borderId="3" xfId="0" applyFont="1" applyFill="1" applyBorder="1"/>
    <xf numFmtId="0" fontId="5" fillId="0" borderId="3" xfId="0" applyFont="1" applyFill="1" applyBorder="1" applyAlignment="1">
      <alignment horizontal="center"/>
    </xf>
    <xf numFmtId="0" fontId="5" fillId="0" borderId="4" xfId="0" applyFont="1" applyFill="1" applyBorder="1" applyAlignment="1">
      <alignment horizontal="center"/>
    </xf>
    <xf numFmtId="0" fontId="5" fillId="0" borderId="4" xfId="0" applyFont="1" applyFill="1" applyBorder="1" applyAlignment="1">
      <alignment horizontal="center" vertical="center" wrapText="1"/>
    </xf>
    <xf numFmtId="0" fontId="5" fillId="0" borderId="5" xfId="0" applyFont="1" applyFill="1" applyBorder="1" applyAlignment="1">
      <alignment horizontal="center"/>
    </xf>
    <xf numFmtId="0" fontId="5" fillId="0" borderId="5" xfId="0" applyFont="1" applyFill="1" applyBorder="1" applyAlignment="1">
      <alignment horizontal="center" vertical="center" wrapText="1"/>
    </xf>
    <xf numFmtId="0" fontId="5" fillId="0" borderId="6" xfId="0" applyFont="1" applyFill="1" applyBorder="1" applyAlignment="1">
      <alignment horizontal="center" vertical="center"/>
    </xf>
    <xf numFmtId="0" fontId="5" fillId="0" borderId="7" xfId="0" applyFont="1" applyFill="1" applyBorder="1" applyAlignment="1">
      <alignment horizontal="center" vertical="center"/>
    </xf>
    <xf numFmtId="0" fontId="5" fillId="0" borderId="8" xfId="0" applyFont="1" applyFill="1" applyBorder="1" applyAlignment="1">
      <alignment horizontal="center" vertical="center" wrapText="1"/>
    </xf>
    <xf numFmtId="0" fontId="8" fillId="0" borderId="0" xfId="0" applyFont="1" applyFill="1" applyAlignment="1">
      <alignment horizontal="right"/>
    </xf>
    <xf numFmtId="0" fontId="3" fillId="0" borderId="0" xfId="0" applyFont="1" applyFill="1" applyAlignment="1">
      <alignment horizontal="left"/>
    </xf>
    <xf numFmtId="0" fontId="6" fillId="0" borderId="0" xfId="0" applyNumberFormat="1" applyFont="1" applyFill="1" applyAlignment="1">
      <alignment horizontal="center" vertical="center" wrapText="1"/>
    </xf>
    <xf numFmtId="0" fontId="5" fillId="0" borderId="0" xfId="0" applyFont="1" applyFill="1" applyAlignment="1">
      <alignment horizontal="center" wrapText="1"/>
    </xf>
    <xf numFmtId="0" fontId="5" fillId="0" borderId="0" xfId="0" applyFont="1" applyFill="1" applyAlignment="1">
      <alignment horizontal="right"/>
    </xf>
    <xf numFmtId="0" fontId="5" fillId="0" borderId="0" xfId="0" applyFont="1" applyFill="1" applyAlignment="1">
      <alignment horizontal="centerContinuous"/>
    </xf>
    <xf numFmtId="0" fontId="5" fillId="0" borderId="0" xfId="0" applyFont="1" applyFill="1" applyAlignment="1">
      <alignment horizontal="left"/>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D55"/>
  <sheetViews>
    <sheetView tabSelected="1" workbookViewId="0">
      <selection activeCell="B28" sqref="B28"/>
    </sheetView>
  </sheetViews>
  <sheetFormatPr defaultColWidth="12.85546875" defaultRowHeight="15.75" x14ac:dyDescent="0.25"/>
  <cols>
    <col min="1" max="1" width="7.28515625" style="1" customWidth="1"/>
    <col min="2" max="2" width="80.28515625" style="1" customWidth="1"/>
    <col min="3" max="4" width="18.7109375" style="1" customWidth="1"/>
    <col min="5" max="16384" width="12.85546875" style="1"/>
  </cols>
  <sheetData>
    <row r="1" spans="1:4" ht="21" customHeight="1" x14ac:dyDescent="0.25">
      <c r="A1" s="45"/>
      <c r="B1" s="44"/>
      <c r="C1" s="43" t="s">
        <v>51</v>
      </c>
      <c r="D1" s="43"/>
    </row>
    <row r="2" spans="1:4" ht="35.25" customHeight="1" x14ac:dyDescent="0.25">
      <c r="A2" s="42" t="s">
        <v>50</v>
      </c>
      <c r="B2" s="42"/>
      <c r="C2" s="42"/>
      <c r="D2" s="42"/>
    </row>
    <row r="3" spans="1:4" ht="21" customHeight="1" x14ac:dyDescent="0.25">
      <c r="A3" s="41" t="s">
        <v>49</v>
      </c>
      <c r="B3" s="41"/>
      <c r="C3" s="41"/>
      <c r="D3" s="41"/>
    </row>
    <row r="4" spans="1:4" ht="19.5" customHeight="1" x14ac:dyDescent="0.3">
      <c r="A4" s="40"/>
      <c r="B4" s="40"/>
      <c r="C4" s="2"/>
      <c r="D4" s="39" t="s">
        <v>48</v>
      </c>
    </row>
    <row r="5" spans="1:4" ht="18.75" customHeight="1" x14ac:dyDescent="0.25">
      <c r="A5" s="38" t="s">
        <v>47</v>
      </c>
      <c r="B5" s="38" t="s">
        <v>46</v>
      </c>
      <c r="C5" s="37" t="s">
        <v>45</v>
      </c>
      <c r="D5" s="36"/>
    </row>
    <row r="6" spans="1:4" ht="18.75" customHeight="1" x14ac:dyDescent="0.25">
      <c r="A6" s="35"/>
      <c r="B6" s="35"/>
      <c r="C6" s="34" t="s">
        <v>44</v>
      </c>
      <c r="D6" s="34" t="s">
        <v>43</v>
      </c>
    </row>
    <row r="7" spans="1:4" ht="18.75" customHeight="1" x14ac:dyDescent="0.25">
      <c r="A7" s="33"/>
      <c r="B7" s="33"/>
      <c r="C7" s="32" t="s">
        <v>42</v>
      </c>
      <c r="D7" s="32" t="s">
        <v>41</v>
      </c>
    </row>
    <row r="8" spans="1:4" s="2" customFormat="1" ht="18" customHeight="1" x14ac:dyDescent="0.3">
      <c r="A8" s="31"/>
      <c r="B8" s="30" t="s">
        <v>40</v>
      </c>
      <c r="C8" s="29">
        <f>C9+C40</f>
        <v>15555000</v>
      </c>
      <c r="D8" s="29">
        <f>D9+D40</f>
        <v>12096723</v>
      </c>
    </row>
    <row r="9" spans="1:4" s="2" customFormat="1" ht="18" customHeight="1" x14ac:dyDescent="0.3">
      <c r="A9" s="16" t="s">
        <v>39</v>
      </c>
      <c r="B9" s="15" t="s">
        <v>38</v>
      </c>
      <c r="C9" s="28">
        <f>C10+C12+C14+C16+C18+C19+C22+C23+C29+C30+C31+C33+C35+C36+C37</f>
        <v>12355000</v>
      </c>
      <c r="D9" s="28">
        <f>D10+D12+D14+D16+D18+D19+D22+D23+D29+D30+D31+D33+D35+D36+D37</f>
        <v>8896723</v>
      </c>
    </row>
    <row r="10" spans="1:4" s="2" customFormat="1" ht="18" customHeight="1" x14ac:dyDescent="0.3">
      <c r="A10" s="13">
        <v>1</v>
      </c>
      <c r="B10" s="12" t="s">
        <v>37</v>
      </c>
      <c r="C10" s="19">
        <v>1140000</v>
      </c>
      <c r="D10" s="26">
        <v>1135550</v>
      </c>
    </row>
    <row r="11" spans="1:4" s="2" customFormat="1" ht="18" hidden="1" customHeight="1" x14ac:dyDescent="0.3">
      <c r="A11" s="13"/>
      <c r="B11" s="12" t="s">
        <v>16</v>
      </c>
      <c r="C11" s="11"/>
      <c r="D11" s="11"/>
    </row>
    <row r="12" spans="1:4" s="2" customFormat="1" ht="18" customHeight="1" x14ac:dyDescent="0.3">
      <c r="A12" s="13">
        <f>A10+1</f>
        <v>2</v>
      </c>
      <c r="B12" s="12" t="s">
        <v>36</v>
      </c>
      <c r="C12" s="19">
        <v>56000</v>
      </c>
      <c r="D12" s="26">
        <v>50380</v>
      </c>
    </row>
    <row r="13" spans="1:4" s="2" customFormat="1" ht="18" hidden="1" customHeight="1" x14ac:dyDescent="0.3">
      <c r="A13" s="27"/>
      <c r="B13" s="12" t="s">
        <v>16</v>
      </c>
      <c r="C13" s="11"/>
      <c r="D13" s="11"/>
    </row>
    <row r="14" spans="1:4" s="2" customFormat="1" ht="18" customHeight="1" x14ac:dyDescent="0.3">
      <c r="A14" s="13">
        <f>A12+1</f>
        <v>3</v>
      </c>
      <c r="B14" s="12" t="s">
        <v>35</v>
      </c>
      <c r="C14" s="19">
        <v>4280000</v>
      </c>
      <c r="D14" s="26">
        <v>4280000</v>
      </c>
    </row>
    <row r="15" spans="1:4" s="2" customFormat="1" ht="18" hidden="1" customHeight="1" x14ac:dyDescent="0.3">
      <c r="A15" s="27"/>
      <c r="B15" s="12" t="s">
        <v>16</v>
      </c>
      <c r="C15" s="11"/>
      <c r="D15" s="11"/>
    </row>
    <row r="16" spans="1:4" s="2" customFormat="1" ht="18" customHeight="1" x14ac:dyDescent="0.3">
      <c r="A16" s="13">
        <f>A14+1</f>
        <v>4</v>
      </c>
      <c r="B16" s="12" t="s">
        <v>34</v>
      </c>
      <c r="C16" s="19">
        <v>1560000</v>
      </c>
      <c r="D16" s="26">
        <v>735500</v>
      </c>
    </row>
    <row r="17" spans="1:4" s="2" customFormat="1" ht="18" hidden="1" customHeight="1" x14ac:dyDescent="0.3">
      <c r="A17" s="13"/>
      <c r="B17" s="12" t="s">
        <v>16</v>
      </c>
      <c r="C17" s="11"/>
      <c r="D17" s="11"/>
    </row>
    <row r="18" spans="1:4" s="2" customFormat="1" ht="18" customHeight="1" x14ac:dyDescent="0.3">
      <c r="A18" s="13">
        <f>A16+1</f>
        <v>5</v>
      </c>
      <c r="B18" s="12" t="s">
        <v>33</v>
      </c>
      <c r="C18" s="19">
        <v>1101000</v>
      </c>
      <c r="D18" s="20">
        <v>931600</v>
      </c>
    </row>
    <row r="19" spans="1:4" s="2" customFormat="1" ht="18" customHeight="1" x14ac:dyDescent="0.3">
      <c r="A19" s="13">
        <f>A18+1</f>
        <v>6</v>
      </c>
      <c r="B19" s="12" t="s">
        <v>32</v>
      </c>
      <c r="C19" s="19">
        <v>460000</v>
      </c>
      <c r="D19" s="25">
        <v>460000</v>
      </c>
    </row>
    <row r="20" spans="1:4" s="2" customFormat="1" ht="18" hidden="1" customHeight="1" x14ac:dyDescent="0.3">
      <c r="A20" s="24" t="s">
        <v>24</v>
      </c>
      <c r="B20" s="22" t="s">
        <v>31</v>
      </c>
      <c r="C20" s="11"/>
      <c r="D20" s="11"/>
    </row>
    <row r="21" spans="1:4" s="2" customFormat="1" ht="18" hidden="1" customHeight="1" x14ac:dyDescent="0.3">
      <c r="A21" s="24" t="s">
        <v>24</v>
      </c>
      <c r="B21" s="22" t="s">
        <v>30</v>
      </c>
      <c r="C21" s="11"/>
      <c r="D21" s="11"/>
    </row>
    <row r="22" spans="1:4" s="2" customFormat="1" ht="18" customHeight="1" x14ac:dyDescent="0.3">
      <c r="A22" s="13">
        <f>A19+1</f>
        <v>7</v>
      </c>
      <c r="B22" s="12" t="s">
        <v>29</v>
      </c>
      <c r="C22" s="19">
        <v>465000</v>
      </c>
      <c r="D22" s="19">
        <v>0</v>
      </c>
    </row>
    <row r="23" spans="1:4" s="2" customFormat="1" ht="18" customHeight="1" x14ac:dyDescent="0.3">
      <c r="A23" s="13">
        <f>A22+1</f>
        <v>8</v>
      </c>
      <c r="B23" s="12" t="s">
        <v>28</v>
      </c>
      <c r="C23" s="19">
        <v>250000</v>
      </c>
      <c r="D23" s="19">
        <v>195500</v>
      </c>
    </row>
    <row r="24" spans="1:4" s="2" customFormat="1" ht="18" hidden="1" customHeight="1" x14ac:dyDescent="0.3">
      <c r="A24" s="23" t="s">
        <v>24</v>
      </c>
      <c r="B24" s="22" t="s">
        <v>27</v>
      </c>
      <c r="C24" s="11"/>
      <c r="D24" s="11"/>
    </row>
    <row r="25" spans="1:4" s="2" customFormat="1" ht="18" hidden="1" customHeight="1" x14ac:dyDescent="0.3">
      <c r="A25" s="23" t="s">
        <v>24</v>
      </c>
      <c r="B25" s="22" t="s">
        <v>26</v>
      </c>
      <c r="C25" s="11"/>
      <c r="D25" s="11"/>
    </row>
    <row r="26" spans="1:4" s="2" customFormat="1" ht="18" hidden="1" customHeight="1" x14ac:dyDescent="0.3">
      <c r="A26" s="23" t="s">
        <v>24</v>
      </c>
      <c r="B26" s="22" t="s">
        <v>25</v>
      </c>
      <c r="C26" s="11"/>
      <c r="D26" s="11"/>
    </row>
    <row r="27" spans="1:4" s="2" customFormat="1" ht="18" hidden="1" customHeight="1" x14ac:dyDescent="0.3">
      <c r="A27" s="23" t="s">
        <v>24</v>
      </c>
      <c r="B27" s="22" t="s">
        <v>23</v>
      </c>
      <c r="C27" s="11"/>
      <c r="D27" s="11"/>
    </row>
    <row r="28" spans="1:4" s="2" customFormat="1" ht="18" customHeight="1" x14ac:dyDescent="0.3">
      <c r="A28" s="13">
        <f>A23+1</f>
        <v>9</v>
      </c>
      <c r="B28" s="12" t="s">
        <v>22</v>
      </c>
      <c r="C28" s="11"/>
      <c r="D28" s="11"/>
    </row>
    <row r="29" spans="1:4" s="2" customFormat="1" ht="18" customHeight="1" x14ac:dyDescent="0.3">
      <c r="A29" s="13">
        <f>A28+1</f>
        <v>10</v>
      </c>
      <c r="B29" s="12" t="s">
        <v>21</v>
      </c>
      <c r="C29" s="19">
        <v>17000</v>
      </c>
      <c r="D29" s="19">
        <v>0</v>
      </c>
    </row>
    <row r="30" spans="1:4" s="2" customFormat="1" ht="18" customHeight="1" x14ac:dyDescent="0.3">
      <c r="A30" s="13">
        <f>A29+1</f>
        <v>11</v>
      </c>
      <c r="B30" s="12" t="s">
        <v>20</v>
      </c>
      <c r="C30" s="19">
        <v>650000</v>
      </c>
      <c r="D30" s="19">
        <v>445310</v>
      </c>
    </row>
    <row r="31" spans="1:4" s="2" customFormat="1" ht="18" customHeight="1" x14ac:dyDescent="0.3">
      <c r="A31" s="13">
        <f>A30+1</f>
        <v>12</v>
      </c>
      <c r="B31" s="12" t="s">
        <v>19</v>
      </c>
      <c r="C31" s="19">
        <v>1780000</v>
      </c>
      <c r="D31" s="21">
        <v>205000</v>
      </c>
    </row>
    <row r="32" spans="1:4" s="2" customFormat="1" ht="18" customHeight="1" x14ac:dyDescent="0.3">
      <c r="A32" s="13">
        <f>A31+1</f>
        <v>13</v>
      </c>
      <c r="B32" s="12" t="s">
        <v>18</v>
      </c>
      <c r="C32" s="11"/>
      <c r="D32" s="11"/>
    </row>
    <row r="33" spans="1:4" s="2" customFormat="1" ht="18" customHeight="1" x14ac:dyDescent="0.3">
      <c r="A33" s="13">
        <v>14</v>
      </c>
      <c r="B33" s="12" t="s">
        <v>17</v>
      </c>
      <c r="C33" s="20">
        <v>12000</v>
      </c>
      <c r="D33" s="19">
        <v>12000</v>
      </c>
    </row>
    <row r="34" spans="1:4" s="2" customFormat="1" ht="18" hidden="1" customHeight="1" x14ac:dyDescent="0.3">
      <c r="A34" s="13"/>
      <c r="B34" s="12" t="s">
        <v>16</v>
      </c>
      <c r="C34" s="11"/>
      <c r="D34" s="11"/>
    </row>
    <row r="35" spans="1:4" s="2" customFormat="1" ht="18" customHeight="1" x14ac:dyDescent="0.3">
      <c r="A35" s="13">
        <v>15</v>
      </c>
      <c r="B35" s="12" t="s">
        <v>15</v>
      </c>
      <c r="C35" s="19">
        <v>330000</v>
      </c>
      <c r="D35" s="20">
        <v>318383</v>
      </c>
    </row>
    <row r="36" spans="1:4" s="2" customFormat="1" ht="18" customHeight="1" x14ac:dyDescent="0.3">
      <c r="A36" s="13">
        <v>16</v>
      </c>
      <c r="B36" s="12" t="s">
        <v>14</v>
      </c>
      <c r="C36" s="19">
        <v>250000</v>
      </c>
      <c r="D36" s="19">
        <v>127500</v>
      </c>
    </row>
    <row r="37" spans="1:4" s="2" customFormat="1" ht="18" customHeight="1" x14ac:dyDescent="0.3">
      <c r="A37" s="13">
        <v>17</v>
      </c>
      <c r="B37" s="12" t="s">
        <v>13</v>
      </c>
      <c r="C37" s="19">
        <v>4000</v>
      </c>
      <c r="D37" s="19"/>
    </row>
    <row r="38" spans="1:4" s="2" customFormat="1" ht="51.75" customHeight="1" x14ac:dyDescent="0.3">
      <c r="A38" s="18">
        <v>18</v>
      </c>
      <c r="B38" s="17" t="s">
        <v>12</v>
      </c>
      <c r="C38" s="11"/>
      <c r="D38" s="11"/>
    </row>
    <row r="39" spans="1:4" s="2" customFormat="1" ht="18" customHeight="1" x14ac:dyDescent="0.3">
      <c r="A39" s="16" t="s">
        <v>11</v>
      </c>
      <c r="B39" s="15" t="s">
        <v>10</v>
      </c>
      <c r="C39" s="11"/>
      <c r="D39" s="11"/>
    </row>
    <row r="40" spans="1:4" s="2" customFormat="1" ht="18" customHeight="1" x14ac:dyDescent="0.3">
      <c r="A40" s="16" t="s">
        <v>9</v>
      </c>
      <c r="B40" s="15" t="s">
        <v>8</v>
      </c>
      <c r="C40" s="14">
        <v>3200000</v>
      </c>
      <c r="D40" s="14">
        <v>3200000</v>
      </c>
    </row>
    <row r="41" spans="1:4" s="2" customFormat="1" ht="18" hidden="1" customHeight="1" x14ac:dyDescent="0.3">
      <c r="A41" s="13">
        <v>1</v>
      </c>
      <c r="B41" s="12" t="s">
        <v>7</v>
      </c>
      <c r="C41" s="11"/>
      <c r="D41" s="11"/>
    </row>
    <row r="42" spans="1:4" s="2" customFormat="1" ht="18" hidden="1" customHeight="1" x14ac:dyDescent="0.3">
      <c r="A42" s="13">
        <f>A41+1</f>
        <v>2</v>
      </c>
      <c r="B42" s="12" t="s">
        <v>6</v>
      </c>
      <c r="C42" s="11"/>
      <c r="D42" s="11"/>
    </row>
    <row r="43" spans="1:4" s="2" customFormat="1" ht="18" hidden="1" customHeight="1" x14ac:dyDescent="0.3">
      <c r="A43" s="13">
        <f>A42+1</f>
        <v>3</v>
      </c>
      <c r="B43" s="12" t="s">
        <v>5</v>
      </c>
      <c r="C43" s="11"/>
      <c r="D43" s="11"/>
    </row>
    <row r="44" spans="1:4" s="2" customFormat="1" ht="18" hidden="1" customHeight="1" x14ac:dyDescent="0.3">
      <c r="A44" s="13">
        <f>A43+1</f>
        <v>4</v>
      </c>
      <c r="B44" s="12" t="s">
        <v>4</v>
      </c>
      <c r="C44" s="11"/>
      <c r="D44" s="11"/>
    </row>
    <row r="45" spans="1:4" s="2" customFormat="1" ht="18" hidden="1" customHeight="1" x14ac:dyDescent="0.3">
      <c r="A45" s="13">
        <v>5</v>
      </c>
      <c r="B45" s="12" t="s">
        <v>3</v>
      </c>
      <c r="C45" s="11"/>
      <c r="D45" s="11"/>
    </row>
    <row r="46" spans="1:4" s="2" customFormat="1" ht="18" hidden="1" customHeight="1" x14ac:dyDescent="0.3">
      <c r="A46" s="13">
        <v>6</v>
      </c>
      <c r="B46" s="12" t="s">
        <v>2</v>
      </c>
      <c r="C46" s="11"/>
      <c r="D46" s="11"/>
    </row>
    <row r="47" spans="1:4" s="2" customFormat="1" ht="18" customHeight="1" x14ac:dyDescent="0.3">
      <c r="A47" s="10" t="s">
        <v>1</v>
      </c>
      <c r="B47" s="9" t="s">
        <v>0</v>
      </c>
      <c r="C47" s="8"/>
      <c r="D47" s="8"/>
    </row>
    <row r="48" spans="1:4" ht="19.5" customHeight="1" x14ac:dyDescent="0.3">
      <c r="A48" s="7"/>
      <c r="B48" s="7"/>
      <c r="C48" s="7"/>
      <c r="D48" s="7"/>
    </row>
    <row r="49" spans="1:4" ht="19.5" customHeight="1" x14ac:dyDescent="0.3">
      <c r="A49" s="2"/>
      <c r="B49" s="3"/>
      <c r="C49" s="2"/>
      <c r="D49" s="2"/>
    </row>
    <row r="50" spans="1:4" ht="22.5" customHeight="1" x14ac:dyDescent="0.3">
      <c r="A50" s="2"/>
      <c r="B50" s="3"/>
      <c r="C50" s="2"/>
      <c r="D50" s="2"/>
    </row>
    <row r="51" spans="1:4" ht="18.75" x14ac:dyDescent="0.3">
      <c r="A51" s="2"/>
      <c r="B51" s="3"/>
      <c r="C51" s="2"/>
      <c r="D51" s="2"/>
    </row>
    <row r="52" spans="1:4" ht="18.75" x14ac:dyDescent="0.3">
      <c r="A52" s="2"/>
      <c r="B52" s="6"/>
      <c r="C52" s="2"/>
      <c r="D52" s="2"/>
    </row>
    <row r="53" spans="1:4" ht="18.75" x14ac:dyDescent="0.3">
      <c r="A53" s="5"/>
      <c r="B53" s="3"/>
      <c r="C53" s="2"/>
      <c r="D53" s="2"/>
    </row>
    <row r="54" spans="1:4" ht="18.75" x14ac:dyDescent="0.3">
      <c r="A54" s="4"/>
      <c r="B54" s="3"/>
      <c r="C54" s="2"/>
      <c r="D54" s="2"/>
    </row>
    <row r="55" spans="1:4" ht="18.75" x14ac:dyDescent="0.3">
      <c r="A55" s="4"/>
      <c r="B55" s="3"/>
      <c r="C55" s="2"/>
      <c r="D55" s="2"/>
    </row>
  </sheetData>
  <mergeCells count="7">
    <mergeCell ref="A48:D48"/>
    <mergeCell ref="C1:D1"/>
    <mergeCell ref="A3:D3"/>
    <mergeCell ref="A5:A7"/>
    <mergeCell ref="B5:B7"/>
    <mergeCell ref="C5:D5"/>
    <mergeCell ref="A2:D2"/>
  </mergeCells>
  <pageMargins left="0.7" right="0.7" top="0.75" bottom="0.75" header="0.3" footer="0.3"/>
  <pageSetup paperSize="9" scale="69" fitToHeight="0"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8789EF7-E122-4525-B1B3-44C3144C5A6E}"/>
</file>

<file path=customXml/itemProps2.xml><?xml version="1.0" encoding="utf-8"?>
<ds:datastoreItem xmlns:ds="http://schemas.openxmlformats.org/officeDocument/2006/customXml" ds:itemID="{41842A35-E980-4368-A9F6-3B985DA5D4FA}"/>
</file>

<file path=customXml/itemProps3.xml><?xml version="1.0" encoding="utf-8"?>
<ds:datastoreItem xmlns:ds="http://schemas.openxmlformats.org/officeDocument/2006/customXml" ds:itemID="{72B728BF-96D1-46B8-A1F9-596F6240068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48</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2020-01-22T08:14:43Z</dcterms:created>
  <dcterms:modified xsi:type="dcterms:W3CDTF">2020-01-22T08:14:51Z</dcterms:modified>
</cp:coreProperties>
</file>