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h Sach Khach Hang\EGOV\BoTaiChinh\Solieu\NSNN\2018\"/>
    </mc:Choice>
  </mc:AlternateContent>
  <bookViews>
    <workbookView xWindow="240" yWindow="75" windowWidth="20055" windowHeight="7935"/>
  </bookViews>
  <sheets>
    <sheet name="07" sheetId="7" r:id="rId1"/>
  </sheets>
  <definedNames>
    <definedName name="_xlnm.Print_Area" localSheetId="0">'07'!$A$1:$L$62</definedName>
    <definedName name="_xlnm.Print_Titles" localSheetId="0">'07'!$6:$9</definedName>
  </definedNames>
  <calcPr calcId="152511"/>
</workbook>
</file>

<file path=xl/calcChain.xml><?xml version="1.0" encoding="utf-8"?>
<calcChain xmlns="http://schemas.openxmlformats.org/spreadsheetml/2006/main">
  <c r="A14" i="7" l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E9" i="7"/>
  <c r="F9" i="7" s="1"/>
  <c r="D9" i="7"/>
</calcChain>
</file>

<file path=xl/sharedStrings.xml><?xml version="1.0" encoding="utf-8"?>
<sst xmlns="http://schemas.openxmlformats.org/spreadsheetml/2006/main" count="85" uniqueCount="85">
  <si>
    <t>BỘ TÀI CHÍNH</t>
  </si>
  <si>
    <t>(Dự toán trình Quốc hội)</t>
  </si>
  <si>
    <t>STT</t>
  </si>
  <si>
    <t>A</t>
  </si>
  <si>
    <t>B</t>
  </si>
  <si>
    <t>I</t>
  </si>
  <si>
    <t>II</t>
  </si>
  <si>
    <t>Trong đó:</t>
  </si>
  <si>
    <t>III</t>
  </si>
  <si>
    <t>IV</t>
  </si>
  <si>
    <t>TỔNG SỐ</t>
  </si>
  <si>
    <t>V</t>
  </si>
  <si>
    <t>VI</t>
  </si>
  <si>
    <t>Biểu số 07/CK-NSNN</t>
  </si>
  <si>
    <t>Đơn vị: Triệu đồng</t>
  </si>
  <si>
    <t>TÊN ĐƠN VỊ</t>
  </si>
  <si>
    <t>TỔNG SỐ CHI (KỂ CẢ CHI BẰNG NGUỒN VAY NỢ, VIỆN TRỢ)</t>
  </si>
  <si>
    <t>TRONG ĐÓ:</t>
  </si>
  <si>
    <t>CHI ĐẦU TƯ PHÁT TRIỂN (KHÔNG KỂ CHƯƠNG TRÌNH MTQG)</t>
  </si>
  <si>
    <t>DỰ PHÒNG NGÂN SÁCH TRUNG ƯƠNG</t>
  </si>
  <si>
    <t>TỔNG SỔ</t>
  </si>
  <si>
    <t>CHI ĐẨU TƯ PHÁT TRIỂN</t>
  </si>
  <si>
    <t>CHI THƯỜNG XUYÊN</t>
  </si>
  <si>
    <t>Chi bổ sung có mục tiêu từ NSTW cho NSĐP</t>
  </si>
  <si>
    <t>VII</t>
  </si>
  <si>
    <t>CHI TRẢ NỢ LÃI, VIỆN TRỢ</t>
  </si>
  <si>
    <t>CHI THƯỜNG XUYÊN (KHÔNG KỂ CHƯƠNG TRÌNH MTQG, CTMT)</t>
  </si>
  <si>
    <t>CHI CÁC CHƯƠNG TRÌNH MTQG</t>
  </si>
  <si>
    <t>CHI CÁC CHƯƠNG TRÌNH MỤC TIÊU (CHI THƯỜNG XUYÊN)</t>
  </si>
  <si>
    <t>CHI THỰC HIỆN CCTL VÀ TINH GIẢN BIÊN CHẾ</t>
  </si>
  <si>
    <t>5=6+7</t>
  </si>
  <si>
    <t>Các Bộ, cơ quan Trung ương</t>
  </si>
  <si>
    <t>Học viện Chính trị Quốc gia Hồ Chí Minh</t>
  </si>
  <si>
    <t>Tòa án nhân dân tối cao</t>
  </si>
  <si>
    <t>Viện Kiểm sát nhân dân tối cao</t>
  </si>
  <si>
    <t>Bộ Ngoại giao</t>
  </si>
  <si>
    <t>Bộ Nông nghiệp và Phát triển nông thôn</t>
  </si>
  <si>
    <t>Uỷ ban sông Mê Kông</t>
  </si>
  <si>
    <t>Bộ Giao thông vận tải</t>
  </si>
  <si>
    <t>Bộ Công thương</t>
  </si>
  <si>
    <t>Bộ Xây dựng</t>
  </si>
  <si>
    <t xml:space="preserve">Bộ Y tế </t>
  </si>
  <si>
    <t>Bộ Giáo dục và Đào tạo</t>
  </si>
  <si>
    <t>Bộ Khoa học và Công nghệ</t>
  </si>
  <si>
    <t>Bộ Văn hóa, Thể thao và Du lịch</t>
  </si>
  <si>
    <t>Bộ Lao động - Thương binh và Xã hội</t>
  </si>
  <si>
    <t>Bộ Tài chính</t>
  </si>
  <si>
    <t>Bộ Tư pháp</t>
  </si>
  <si>
    <t>Ngân hàng Nhà nước Việt Nam</t>
  </si>
  <si>
    <t>Bộ Kế hoạch và Đầu tư</t>
  </si>
  <si>
    <t>Bộ Nội vụ</t>
  </si>
  <si>
    <t>Bộ Tài nguyên và Môi trường</t>
  </si>
  <si>
    <t>Bộ Thông tin và Truyền Thông</t>
  </si>
  <si>
    <t>Uỷ ban Dân tộc</t>
  </si>
  <si>
    <t>Thanh tra Chính phủ</t>
  </si>
  <si>
    <t>Kiểm toán Nhà nước</t>
  </si>
  <si>
    <t xml:space="preserve">Thông tấn xã Việt nam </t>
  </si>
  <si>
    <t>Đài Truyền hình Việt Nam</t>
  </si>
  <si>
    <t xml:space="preserve">Đài Tiếng nói Việt Nam </t>
  </si>
  <si>
    <t xml:space="preserve">Viện Hàn lâm Khoa học và Công nghệ Việt Nam </t>
  </si>
  <si>
    <t xml:space="preserve">Viện Hàn lâm Khoa học Xã hội Việt Nam </t>
  </si>
  <si>
    <t>Đại học Quốc gia Hà Nội</t>
  </si>
  <si>
    <t>Đại học Quốc gia Thành phố Hồ Chí Minh</t>
  </si>
  <si>
    <t>Uỷ ban Trung ương Mặt trận tổ quốc Việt Nam</t>
  </si>
  <si>
    <t>Trung ương Đoàn Thanh niên Cộng sản Hồ Chí Minh</t>
  </si>
  <si>
    <t>Trung ương Hội liên hiệp Phụ nữ Việt Nam</t>
  </si>
  <si>
    <t>Hội Nông dân Việt Nam</t>
  </si>
  <si>
    <t>Hội Cựu chiến binh Việt Nam</t>
  </si>
  <si>
    <t>Tổng liên đoàn Lao động Việt Nam</t>
  </si>
  <si>
    <t>Liên minh Hợp tác xã Việt Nam</t>
  </si>
  <si>
    <t>Ngân hàng Phát triển Việt Nam</t>
  </si>
  <si>
    <t>Ngân hàng Chính sách xã hội</t>
  </si>
  <si>
    <t>Bảo hiểm xã hội Việt Nam</t>
  </si>
  <si>
    <t>Chi cho các Ban quản lý khu công nghệ, Làng văn hoá do NSTW đảm bảo</t>
  </si>
  <si>
    <t>Chi hỗ trợ các tổ chức chính trị xã hội - nghề nghiệp, xã hội, xã hội - nghề nghiệp</t>
  </si>
  <si>
    <t>Chi thực hiện một số nhiệm vụ Nhà nước giao cho các Tập đoàn kinh tế, các Tổng công ty, các ngân hàng</t>
  </si>
  <si>
    <t>Chi hỗ trợ các địa phương thực hiện chế độ, chính sách mới và thực hiện các nhiệm vụ khác của NSTW</t>
  </si>
  <si>
    <t>Chi trả nợ lãi, viện trợ</t>
  </si>
  <si>
    <t>Chi Chương trình mục tiêu quốc gia, chương trình mục tiêu (chưa phân bổ)</t>
  </si>
  <si>
    <t>Chi thực hiện cải cách tiền lương và tinh giản biên chế</t>
  </si>
  <si>
    <t>Dự phòng ngân sách trung ương</t>
  </si>
  <si>
    <t>VIII</t>
  </si>
  <si>
    <t>IX</t>
  </si>
  <si>
    <t>X</t>
  </si>
  <si>
    <t>DỰ TOÁN CHI NGÂN SÁCH TRUNG ƯƠNG CHO TỪNG BỘ, CƠ QUAN TRUNG ƯƠNG THEO TỪNG LĨNH VỰC
 VÀ CÁC NHIỆM VỤ CHI KHÁC CỦA NGÂN SÁCH TRUNG ƯƠNG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</si>
</sst>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###,###,###"/>
    <numFmt numFmtId="172" formatCode="#,###"/>
  </numFmts>
  <fonts count="41">
    <font>
      <sz val="12"/>
      <name val=".VnArial Narrow"/>
    </font>
    <font>
      <sz val="11"/>
      <color theme="1"/>
      <name val="Calibri"/>
      <family val="2"/>
      <charset val="163"/>
      <scheme val="minor"/>
    </font>
    <font>
      <sz val="12"/>
      <name val=".VnArial Narrow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3"/>
      <name val="VnTime"/>
    </font>
    <font>
      <b/>
      <sz val="12"/>
      <name val="Times New Roman"/>
      <family val="1"/>
      <charset val="163"/>
    </font>
    <font>
      <b/>
      <u/>
      <sz val="12"/>
      <name val="Times New Roman"/>
      <family val="1"/>
      <charset val="163"/>
    </font>
    <font>
      <sz val="11"/>
      <name val=".VnArial Narrow"/>
      <family val="2"/>
    </font>
    <font>
      <i/>
      <sz val="11"/>
      <name val="Times New Roman"/>
      <family val="1"/>
    </font>
    <font>
      <sz val="9"/>
      <name val="Times New Roman"/>
      <family val="1"/>
    </font>
    <font>
      <b/>
      <sz val="6"/>
      <name val="Times New Roman"/>
      <family val="1"/>
    </font>
    <font>
      <b/>
      <u/>
      <sz val="10"/>
      <name val="Times New Roman"/>
      <family val="1"/>
    </font>
    <font>
      <sz val="12"/>
      <name val=".VnArial Narrow"/>
      <family val="2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sz val="12"/>
      <name val=".VnTime"/>
      <family val="2"/>
    </font>
    <font>
      <sz val="10"/>
      <name val="Arial"/>
      <family val="2"/>
      <charset val="163"/>
    </font>
    <font>
      <sz val="12"/>
      <name val=".VnArial Narrow"/>
    </font>
    <font>
      <b/>
      <u/>
      <sz val="10"/>
      <name val="Times New Roman"/>
      <family val="1"/>
      <charset val="16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19" fillId="0" borderId="0"/>
    <xf numFmtId="0" fontId="20" fillId="0" borderId="0"/>
    <xf numFmtId="0" fontId="16" fillId="0" borderId="0"/>
    <xf numFmtId="9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8" applyNumberFormat="0" applyAlignment="0" applyProtection="0"/>
    <xf numFmtId="0" fontId="27" fillId="21" borderId="9" applyNumberFormat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33" fillId="7" borderId="8" applyNumberFormat="0" applyAlignment="0" applyProtection="0"/>
    <xf numFmtId="0" fontId="34" fillId="0" borderId="13" applyNumberFormat="0" applyFill="0" applyAlignment="0" applyProtection="0"/>
    <xf numFmtId="0" fontId="35" fillId="22" borderId="0" applyNumberFormat="0" applyBorder="0" applyAlignment="0" applyProtection="0"/>
    <xf numFmtId="0" fontId="2" fillId="23" borderId="14" applyNumberFormat="0" applyFont="0" applyAlignment="0" applyProtection="0"/>
    <xf numFmtId="0" fontId="36" fillId="20" borderId="15" applyNumberFormat="0" applyAlignment="0" applyProtection="0"/>
    <xf numFmtId="0" fontId="37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40" fillId="0" borderId="0"/>
    <xf numFmtId="0" fontId="1" fillId="0" borderId="0"/>
  </cellStyleXfs>
  <cellXfs count="53">
    <xf numFmtId="0" fontId="0" fillId="0" borderId="0" xfId="0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7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wrapText="1"/>
    </xf>
    <xf numFmtId="167" fontId="12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167" fontId="7" fillId="0" borderId="6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Fill="1" applyAlignment="1">
      <alignment vertical="center" wrapText="1"/>
    </xf>
    <xf numFmtId="167" fontId="13" fillId="0" borderId="6" xfId="0" applyNumberFormat="1" applyFont="1" applyFill="1" applyBorder="1" applyAlignment="1" applyProtection="1">
      <alignment horizontal="center" vertical="center" wrapText="1"/>
    </xf>
    <xf numFmtId="167" fontId="14" fillId="0" borderId="0" xfId="0" applyNumberFormat="1" applyFont="1" applyFill="1" applyAlignment="1">
      <alignment vertical="center" wrapText="1"/>
    </xf>
    <xf numFmtId="172" fontId="17" fillId="0" borderId="3" xfId="0" applyNumberFormat="1" applyFont="1" applyFill="1" applyBorder="1" applyAlignment="1" applyProtection="1">
      <alignment horizontal="center"/>
    </xf>
    <xf numFmtId="172" fontId="17" fillId="0" borderId="3" xfId="0" applyNumberFormat="1" applyFont="1" applyFill="1" applyBorder="1" applyAlignment="1">
      <alignment horizontal="center"/>
    </xf>
    <xf numFmtId="172" fontId="17" fillId="0" borderId="3" xfId="0" applyNumberFormat="1" applyFont="1" applyFill="1" applyBorder="1" applyAlignment="1"/>
    <xf numFmtId="172" fontId="10" fillId="0" borderId="0" xfId="0" applyNumberFormat="1" applyFont="1" applyFill="1" applyAlignment="1"/>
    <xf numFmtId="172" fontId="17" fillId="0" borderId="4" xfId="0" applyNumberFormat="1" applyFont="1" applyFill="1" applyBorder="1" applyAlignment="1" applyProtection="1">
      <alignment horizontal="center"/>
    </xf>
    <xf numFmtId="172" fontId="17" fillId="0" borderId="4" xfId="0" applyNumberFormat="1" applyFont="1" applyFill="1" applyBorder="1" applyAlignment="1" applyProtection="1">
      <alignment wrapText="1"/>
    </xf>
    <xf numFmtId="172" fontId="17" fillId="0" borderId="4" xfId="0" applyNumberFormat="1" applyFont="1" applyFill="1" applyBorder="1" applyAlignment="1" applyProtection="1"/>
    <xf numFmtId="172" fontId="17" fillId="0" borderId="4" xfId="0" applyNumberFormat="1" applyFont="1" applyFill="1" applyBorder="1" applyAlignment="1"/>
    <xf numFmtId="172" fontId="22" fillId="0" borderId="0" xfId="0" applyNumberFormat="1" applyFont="1" applyFill="1" applyAlignment="1"/>
    <xf numFmtId="172" fontId="18" fillId="0" borderId="4" xfId="0" applyNumberFormat="1" applyFont="1" applyFill="1" applyBorder="1" applyAlignment="1" applyProtection="1">
      <alignment horizontal="center"/>
    </xf>
    <xf numFmtId="172" fontId="18" fillId="0" borderId="4" xfId="0" applyNumberFormat="1" applyFont="1" applyFill="1" applyBorder="1" applyAlignment="1" applyProtection="1">
      <alignment wrapText="1"/>
    </xf>
    <xf numFmtId="172" fontId="18" fillId="0" borderId="4" xfId="0" applyNumberFormat="1" applyFont="1" applyFill="1" applyBorder="1" applyAlignment="1" applyProtection="1"/>
    <xf numFmtId="172" fontId="18" fillId="0" borderId="4" xfId="0" applyNumberFormat="1" applyFont="1" applyFill="1" applyBorder="1" applyAlignment="1"/>
    <xf numFmtId="172" fontId="15" fillId="0" borderId="0" xfId="0" applyNumberFormat="1" applyFont="1" applyFill="1" applyAlignment="1"/>
    <xf numFmtId="172" fontId="18" fillId="0" borderId="4" xfId="0" applyNumberFormat="1" applyFont="1" applyFill="1" applyBorder="1" applyAlignment="1">
      <alignment horizontal="center"/>
    </xf>
    <xf numFmtId="172" fontId="18" fillId="0" borderId="4" xfId="0" applyNumberFormat="1" applyFont="1" applyFill="1" applyBorder="1" applyAlignment="1" applyProtection="1">
      <alignment horizontal="left"/>
    </xf>
    <xf numFmtId="172" fontId="7" fillId="0" borderId="0" xfId="0" applyNumberFormat="1" applyFont="1" applyFill="1" applyAlignment="1"/>
    <xf numFmtId="172" fontId="4" fillId="0" borderId="0" xfId="0" applyNumberFormat="1" applyFont="1" applyFill="1" applyAlignment="1"/>
    <xf numFmtId="172" fontId="18" fillId="0" borderId="4" xfId="0" applyNumberFormat="1" applyFont="1" applyFill="1" applyBorder="1" applyAlignment="1">
      <alignment wrapText="1"/>
    </xf>
    <xf numFmtId="172" fontId="4" fillId="0" borderId="0" xfId="0" applyNumberFormat="1" applyFont="1" applyFill="1" applyAlignment="1">
      <alignment wrapText="1"/>
    </xf>
    <xf numFmtId="172" fontId="17" fillId="0" borderId="4" xfId="0" applyNumberFormat="1" applyFont="1" applyFill="1" applyBorder="1" applyAlignment="1">
      <alignment vertical="center" wrapText="1"/>
    </xf>
    <xf numFmtId="172" fontId="9" fillId="0" borderId="0" xfId="0" applyNumberFormat="1" applyFont="1" applyFill="1" applyAlignment="1">
      <alignment vertical="center" wrapText="1"/>
    </xf>
    <xf numFmtId="172" fontId="17" fillId="0" borderId="5" xfId="0" applyNumberFormat="1" applyFont="1" applyFill="1" applyBorder="1" applyAlignment="1">
      <alignment vertical="center" wrapText="1"/>
    </xf>
    <xf numFmtId="172" fontId="17" fillId="0" borderId="4" xfId="0" applyNumberFormat="1" applyFont="1" applyFill="1" applyBorder="1" applyAlignment="1">
      <alignment horizontal="center" vertical="center" wrapText="1"/>
    </xf>
    <xf numFmtId="172" fontId="17" fillId="0" borderId="5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 wrapText="1"/>
    </xf>
    <xf numFmtId="167" fontId="7" fillId="0" borderId="1" xfId="0" applyNumberFormat="1" applyFont="1" applyFill="1" applyBorder="1" applyAlignment="1" applyProtection="1">
      <alignment horizontal="center" vertical="center" wrapText="1"/>
    </xf>
    <xf numFmtId="167" fontId="7" fillId="0" borderId="7" xfId="0" applyNumberFormat="1" applyFont="1" applyFill="1" applyBorder="1" applyAlignment="1" applyProtection="1">
      <alignment horizontal="center" vertical="center" wrapText="1"/>
    </xf>
    <xf numFmtId="167" fontId="7" fillId="0" borderId="2" xfId="0" applyNumberFormat="1" applyFont="1" applyFill="1" applyBorder="1" applyAlignment="1" applyProtection="1">
      <alignment horizontal="center" vertical="center" wrapText="1"/>
    </xf>
    <xf numFmtId="167" fontId="7" fillId="0" borderId="6" xfId="0" applyNumberFormat="1" applyFont="1" applyFill="1" applyBorder="1" applyAlignment="1" applyProtection="1">
      <alignment horizontal="center" vertical="center" wrapText="1"/>
    </xf>
    <xf numFmtId="167" fontId="7" fillId="0" borderId="6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53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 2 2" xfId="50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1" xfId="52"/>
    <cellStyle name="Normal 2" xfId="1"/>
    <cellStyle name="Normal 2 2" xfId="51"/>
    <cellStyle name="Normal 3" xfId="2"/>
    <cellStyle name="Normal 4" xfId="3"/>
    <cellStyle name="Normal 5" xfId="5"/>
    <cellStyle name="Normal 6" xfId="6"/>
    <cellStyle name="Normal 7" xfId="7"/>
    <cellStyle name="Normal 8" xfId="8"/>
    <cellStyle name="Note 2" xfId="45"/>
    <cellStyle name="Output 2" xfId="46"/>
    <cellStyle name="Percent 7" xfId="4"/>
    <cellStyle name="Title 2" xfId="47"/>
    <cellStyle name="Total 2" xfId="48"/>
    <cellStyle name="Warning Text 2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workbookViewId="0"/>
  </sheetViews>
  <sheetFormatPr defaultColWidth="9.109375" defaultRowHeight="15.75"/>
  <cols>
    <col min="1" max="1" width="5.33203125" style="1" customWidth="1"/>
    <col min="2" max="2" width="46" style="1" customWidth="1"/>
    <col min="3" max="4" width="14.109375" style="1" customWidth="1"/>
    <col min="5" max="5" width="12.44140625" style="1" customWidth="1"/>
    <col min="6" max="6" width="14.109375" style="1" customWidth="1"/>
    <col min="7" max="9" width="11" style="1" customWidth="1"/>
    <col min="10" max="10" width="14.109375" style="1" customWidth="1"/>
    <col min="11" max="11" width="10.33203125" style="1" customWidth="1"/>
    <col min="12" max="12" width="12.33203125" style="1" customWidth="1"/>
    <col min="13" max="16384" width="9.109375" style="1"/>
  </cols>
  <sheetData>
    <row r="1" spans="1:12" s="3" customFormat="1" ht="27.75" customHeight="1">
      <c r="A1" s="2" t="s">
        <v>0</v>
      </c>
      <c r="B1" s="4"/>
      <c r="D1" s="5"/>
      <c r="E1" s="5"/>
      <c r="G1" s="6"/>
      <c r="L1" s="7" t="s">
        <v>13</v>
      </c>
    </row>
    <row r="2" spans="1:12" s="3" customFormat="1" ht="15.75" customHeight="1">
      <c r="A2" s="8"/>
      <c r="B2" s="4"/>
      <c r="G2" s="6"/>
      <c r="H2" s="6"/>
      <c r="I2" s="9"/>
      <c r="J2" s="9"/>
    </row>
    <row r="3" spans="1:12" ht="35.25" customHeight="1">
      <c r="A3" s="45" t="s">
        <v>84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ht="15.75" customHeight="1">
      <c r="A4" s="42" t="s">
        <v>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28.9" customHeight="1">
      <c r="A5" s="10"/>
      <c r="B5" s="10"/>
      <c r="C5" s="10"/>
      <c r="D5" s="10"/>
      <c r="E5" s="10"/>
      <c r="F5" s="10"/>
      <c r="G5" s="10"/>
      <c r="H5" s="10"/>
      <c r="L5" s="11" t="s">
        <v>14</v>
      </c>
    </row>
    <row r="6" spans="1:12" s="12" customFormat="1" ht="21.6" customHeight="1">
      <c r="A6" s="46" t="s">
        <v>2</v>
      </c>
      <c r="B6" s="46" t="s">
        <v>15</v>
      </c>
      <c r="C6" s="46" t="s">
        <v>16</v>
      </c>
      <c r="D6" s="49" t="s">
        <v>17</v>
      </c>
      <c r="E6" s="49"/>
      <c r="F6" s="49"/>
      <c r="G6" s="49"/>
      <c r="H6" s="49"/>
      <c r="I6" s="49"/>
      <c r="J6" s="49"/>
      <c r="K6" s="49"/>
      <c r="L6" s="49"/>
    </row>
    <row r="7" spans="1:12" s="12" customFormat="1" ht="27.75" customHeight="1">
      <c r="A7" s="47"/>
      <c r="B7" s="47"/>
      <c r="C7" s="47"/>
      <c r="D7" s="49" t="s">
        <v>18</v>
      </c>
      <c r="E7" s="49" t="s">
        <v>25</v>
      </c>
      <c r="F7" s="50" t="s">
        <v>26</v>
      </c>
      <c r="G7" s="43" t="s">
        <v>27</v>
      </c>
      <c r="H7" s="43"/>
      <c r="I7" s="43"/>
      <c r="J7" s="51" t="s">
        <v>28</v>
      </c>
      <c r="K7" s="44" t="s">
        <v>29</v>
      </c>
      <c r="L7" s="44" t="s">
        <v>19</v>
      </c>
    </row>
    <row r="8" spans="1:12" s="14" customFormat="1" ht="54" customHeight="1">
      <c r="A8" s="48"/>
      <c r="B8" s="48"/>
      <c r="C8" s="48"/>
      <c r="D8" s="49"/>
      <c r="E8" s="49"/>
      <c r="F8" s="50"/>
      <c r="G8" s="13" t="s">
        <v>20</v>
      </c>
      <c r="H8" s="13" t="s">
        <v>21</v>
      </c>
      <c r="I8" s="13" t="s">
        <v>22</v>
      </c>
      <c r="J8" s="52"/>
      <c r="K8" s="44"/>
      <c r="L8" s="44"/>
    </row>
    <row r="9" spans="1:12" s="16" customFormat="1" ht="17.25" customHeight="1">
      <c r="A9" s="15" t="s">
        <v>3</v>
      </c>
      <c r="B9" s="15" t="s">
        <v>4</v>
      </c>
      <c r="C9" s="15">
        <v>1</v>
      </c>
      <c r="D9" s="15">
        <f>+C9+1</f>
        <v>2</v>
      </c>
      <c r="E9" s="15">
        <f t="shared" ref="E9:F9" si="0">+D9+1</f>
        <v>3</v>
      </c>
      <c r="F9" s="15">
        <f t="shared" si="0"/>
        <v>4</v>
      </c>
      <c r="G9" s="15" t="s">
        <v>30</v>
      </c>
      <c r="H9" s="15">
        <v>6</v>
      </c>
      <c r="I9" s="15">
        <v>7</v>
      </c>
      <c r="J9" s="15">
        <v>8</v>
      </c>
      <c r="K9" s="15">
        <v>9</v>
      </c>
      <c r="L9" s="15">
        <v>10</v>
      </c>
    </row>
    <row r="10" spans="1:12" s="20" customFormat="1" ht="21" customHeight="1">
      <c r="A10" s="17"/>
      <c r="B10" s="18" t="s">
        <v>10</v>
      </c>
      <c r="C10" s="18">
        <v>749705000</v>
      </c>
      <c r="D10" s="18">
        <v>175950000</v>
      </c>
      <c r="E10" s="18">
        <v>111300000</v>
      </c>
      <c r="F10" s="18">
        <v>413735000</v>
      </c>
      <c r="G10" s="19">
        <v>16024000</v>
      </c>
      <c r="H10" s="19">
        <v>11050000</v>
      </c>
      <c r="I10" s="19">
        <v>4974000</v>
      </c>
      <c r="J10" s="19">
        <v>6526000</v>
      </c>
      <c r="K10" s="19">
        <v>9400000</v>
      </c>
      <c r="L10" s="19">
        <v>15800000</v>
      </c>
    </row>
    <row r="11" spans="1:12" s="25" customFormat="1" ht="21" customHeight="1">
      <c r="A11" s="21" t="s">
        <v>5</v>
      </c>
      <c r="B11" s="22" t="s">
        <v>31</v>
      </c>
      <c r="C11" s="23">
        <v>475361135</v>
      </c>
      <c r="D11" s="23">
        <v>87591466</v>
      </c>
      <c r="E11" s="23">
        <v>415490</v>
      </c>
      <c r="F11" s="23">
        <v>382795702</v>
      </c>
      <c r="G11" s="23">
        <v>291037</v>
      </c>
      <c r="H11" s="23">
        <v>15000</v>
      </c>
      <c r="I11" s="23">
        <v>276037</v>
      </c>
      <c r="J11" s="23">
        <v>3297440</v>
      </c>
      <c r="K11" s="24">
        <v>0</v>
      </c>
      <c r="L11" s="24">
        <v>0</v>
      </c>
    </row>
    <row r="12" spans="1:12" s="30" customFormat="1" ht="21" customHeight="1">
      <c r="A12" s="26"/>
      <c r="B12" s="27" t="s">
        <v>7</v>
      </c>
      <c r="C12" s="28"/>
      <c r="D12" s="28"/>
      <c r="E12" s="28"/>
      <c r="F12" s="28"/>
      <c r="G12" s="28"/>
      <c r="H12" s="28"/>
      <c r="I12" s="28"/>
      <c r="J12" s="28"/>
      <c r="K12" s="29"/>
      <c r="L12" s="29"/>
    </row>
    <row r="13" spans="1:12" s="33" customFormat="1" ht="21" customHeight="1">
      <c r="A13" s="31">
        <v>1</v>
      </c>
      <c r="B13" s="32" t="s">
        <v>32</v>
      </c>
      <c r="C13" s="29">
        <v>719820</v>
      </c>
      <c r="D13" s="29">
        <v>57000</v>
      </c>
      <c r="E13" s="29"/>
      <c r="F13" s="29">
        <v>662820</v>
      </c>
      <c r="G13" s="29">
        <v>0</v>
      </c>
      <c r="H13" s="29"/>
      <c r="I13" s="29">
        <v>0</v>
      </c>
      <c r="J13" s="29">
        <v>0</v>
      </c>
      <c r="K13" s="29"/>
      <c r="L13" s="29"/>
    </row>
    <row r="14" spans="1:12" s="33" customFormat="1" ht="21" customHeight="1">
      <c r="A14" s="31">
        <f t="shared" ref="A14:A53" si="1">+A13+1</f>
        <v>2</v>
      </c>
      <c r="B14" s="32" t="s">
        <v>33</v>
      </c>
      <c r="C14" s="29">
        <v>3888020</v>
      </c>
      <c r="D14" s="29">
        <v>620000</v>
      </c>
      <c r="E14" s="29"/>
      <c r="F14" s="29">
        <v>3264900</v>
      </c>
      <c r="G14" s="29">
        <v>0</v>
      </c>
      <c r="H14" s="29"/>
      <c r="I14" s="29">
        <v>0</v>
      </c>
      <c r="J14" s="29">
        <v>3120</v>
      </c>
      <c r="K14" s="29"/>
      <c r="L14" s="29"/>
    </row>
    <row r="15" spans="1:12" s="33" customFormat="1" ht="21" customHeight="1">
      <c r="A15" s="31">
        <f t="shared" si="1"/>
        <v>3</v>
      </c>
      <c r="B15" s="27" t="s">
        <v>34</v>
      </c>
      <c r="C15" s="27">
        <v>3626080</v>
      </c>
      <c r="D15" s="27">
        <v>584900</v>
      </c>
      <c r="E15" s="27"/>
      <c r="F15" s="27">
        <v>3039060</v>
      </c>
      <c r="G15" s="27">
        <v>0</v>
      </c>
      <c r="H15" s="27"/>
      <c r="I15" s="27">
        <v>0</v>
      </c>
      <c r="J15" s="27">
        <v>2120</v>
      </c>
      <c r="K15" s="29"/>
      <c r="L15" s="29"/>
    </row>
    <row r="16" spans="1:12" s="33" customFormat="1" ht="21" customHeight="1">
      <c r="A16" s="31">
        <f t="shared" si="1"/>
        <v>4</v>
      </c>
      <c r="B16" s="27" t="s">
        <v>35</v>
      </c>
      <c r="C16" s="28">
        <v>2416588</v>
      </c>
      <c r="D16" s="28">
        <v>227768</v>
      </c>
      <c r="E16" s="28"/>
      <c r="F16" s="28">
        <v>2188720</v>
      </c>
      <c r="G16" s="28">
        <v>0</v>
      </c>
      <c r="H16" s="28"/>
      <c r="I16" s="28">
        <v>0</v>
      </c>
      <c r="J16" s="28">
        <v>100</v>
      </c>
      <c r="K16" s="29"/>
      <c r="L16" s="29"/>
    </row>
    <row r="17" spans="1:12" s="34" customFormat="1" ht="21" customHeight="1">
      <c r="A17" s="31">
        <f t="shared" si="1"/>
        <v>5</v>
      </c>
      <c r="B17" s="27" t="s">
        <v>36</v>
      </c>
      <c r="C17" s="28">
        <v>21141385</v>
      </c>
      <c r="D17" s="28">
        <v>15997553</v>
      </c>
      <c r="E17" s="28">
        <v>10490</v>
      </c>
      <c r="F17" s="28">
        <v>4745950</v>
      </c>
      <c r="G17" s="28">
        <v>72242</v>
      </c>
      <c r="H17" s="28"/>
      <c r="I17" s="28">
        <v>72242</v>
      </c>
      <c r="J17" s="28">
        <v>225150</v>
      </c>
      <c r="K17" s="29"/>
      <c r="L17" s="29"/>
    </row>
    <row r="18" spans="1:12" s="36" customFormat="1" ht="21" customHeight="1">
      <c r="A18" s="31">
        <f t="shared" si="1"/>
        <v>6</v>
      </c>
      <c r="B18" s="27" t="s">
        <v>37</v>
      </c>
      <c r="C18" s="28">
        <v>48370</v>
      </c>
      <c r="D18" s="28">
        <v>0</v>
      </c>
      <c r="E18" s="28"/>
      <c r="F18" s="28">
        <v>48370</v>
      </c>
      <c r="G18" s="28">
        <v>0</v>
      </c>
      <c r="H18" s="28"/>
      <c r="I18" s="28">
        <v>0</v>
      </c>
      <c r="J18" s="28">
        <v>0</v>
      </c>
      <c r="K18" s="35"/>
      <c r="L18" s="35"/>
    </row>
    <row r="19" spans="1:12" s="34" customFormat="1" ht="21" customHeight="1">
      <c r="A19" s="31">
        <f t="shared" si="1"/>
        <v>7</v>
      </c>
      <c r="B19" s="27" t="s">
        <v>38</v>
      </c>
      <c r="C19" s="28">
        <v>43602904</v>
      </c>
      <c r="D19" s="28">
        <v>28113000</v>
      </c>
      <c r="E19" s="28">
        <v>0</v>
      </c>
      <c r="F19" s="28">
        <v>15462734</v>
      </c>
      <c r="G19" s="28">
        <v>0</v>
      </c>
      <c r="H19" s="28"/>
      <c r="I19" s="28">
        <v>0</v>
      </c>
      <c r="J19" s="28">
        <v>27170</v>
      </c>
      <c r="K19" s="29"/>
      <c r="L19" s="29"/>
    </row>
    <row r="20" spans="1:12" s="34" customFormat="1" ht="21" customHeight="1">
      <c r="A20" s="31">
        <f t="shared" si="1"/>
        <v>8</v>
      </c>
      <c r="B20" s="27" t="s">
        <v>39</v>
      </c>
      <c r="C20" s="28">
        <v>2307005</v>
      </c>
      <c r="D20" s="28">
        <v>220065</v>
      </c>
      <c r="E20" s="28">
        <v>0</v>
      </c>
      <c r="F20" s="28">
        <v>2023570</v>
      </c>
      <c r="G20" s="28">
        <v>1500</v>
      </c>
      <c r="H20" s="28"/>
      <c r="I20" s="28">
        <v>1500</v>
      </c>
      <c r="J20" s="28">
        <v>61870</v>
      </c>
      <c r="K20" s="29"/>
      <c r="L20" s="29"/>
    </row>
    <row r="21" spans="1:12" s="34" customFormat="1" ht="21" customHeight="1">
      <c r="A21" s="31">
        <f t="shared" si="1"/>
        <v>9</v>
      </c>
      <c r="B21" s="29" t="s">
        <v>40</v>
      </c>
      <c r="C21" s="29">
        <v>1308765</v>
      </c>
      <c r="D21" s="29">
        <v>291415</v>
      </c>
      <c r="E21" s="29"/>
      <c r="F21" s="29">
        <v>1000430</v>
      </c>
      <c r="G21" s="29">
        <v>2000</v>
      </c>
      <c r="H21" s="29"/>
      <c r="I21" s="29">
        <v>2000</v>
      </c>
      <c r="J21" s="29">
        <v>14920</v>
      </c>
      <c r="K21" s="29"/>
      <c r="L21" s="29"/>
    </row>
    <row r="22" spans="1:12" s="34" customFormat="1" ht="21" customHeight="1">
      <c r="A22" s="31">
        <f t="shared" si="1"/>
        <v>10</v>
      </c>
      <c r="B22" s="29" t="s">
        <v>41</v>
      </c>
      <c r="C22" s="29">
        <v>13654865</v>
      </c>
      <c r="D22" s="29">
        <v>5260000</v>
      </c>
      <c r="E22" s="29">
        <v>0</v>
      </c>
      <c r="F22" s="29">
        <v>6395520</v>
      </c>
      <c r="G22" s="29">
        <v>500</v>
      </c>
      <c r="H22" s="29"/>
      <c r="I22" s="29">
        <v>500</v>
      </c>
      <c r="J22" s="29">
        <v>1978845</v>
      </c>
      <c r="K22" s="29"/>
      <c r="L22" s="29"/>
    </row>
    <row r="23" spans="1:12" s="34" customFormat="1" ht="21" customHeight="1">
      <c r="A23" s="31">
        <f t="shared" si="1"/>
        <v>11</v>
      </c>
      <c r="B23" s="29" t="s">
        <v>42</v>
      </c>
      <c r="C23" s="29">
        <v>7322878</v>
      </c>
      <c r="D23" s="29">
        <v>1356508</v>
      </c>
      <c r="E23" s="29"/>
      <c r="F23" s="29">
        <v>5942450</v>
      </c>
      <c r="G23" s="29">
        <v>5000</v>
      </c>
      <c r="H23" s="29"/>
      <c r="I23" s="29">
        <v>5000</v>
      </c>
      <c r="J23" s="29">
        <v>18920</v>
      </c>
      <c r="K23" s="29"/>
      <c r="L23" s="29"/>
    </row>
    <row r="24" spans="1:12" s="34" customFormat="1" ht="21" customHeight="1">
      <c r="A24" s="31">
        <f t="shared" si="1"/>
        <v>12</v>
      </c>
      <c r="B24" s="29" t="s">
        <v>43</v>
      </c>
      <c r="C24" s="29">
        <v>3174730</v>
      </c>
      <c r="D24" s="29">
        <v>242000</v>
      </c>
      <c r="E24" s="29"/>
      <c r="F24" s="29">
        <v>2932730</v>
      </c>
      <c r="G24" s="29">
        <v>0</v>
      </c>
      <c r="H24" s="29"/>
      <c r="I24" s="29">
        <v>0</v>
      </c>
      <c r="J24" s="29">
        <v>0</v>
      </c>
      <c r="K24" s="29"/>
      <c r="L24" s="29"/>
    </row>
    <row r="25" spans="1:12" s="34" customFormat="1" ht="21" customHeight="1">
      <c r="A25" s="31">
        <f t="shared" si="1"/>
        <v>13</v>
      </c>
      <c r="B25" s="29" t="s">
        <v>44</v>
      </c>
      <c r="C25" s="29">
        <v>2941166</v>
      </c>
      <c r="D25" s="29">
        <v>750206</v>
      </c>
      <c r="E25" s="29">
        <v>0</v>
      </c>
      <c r="F25" s="29">
        <v>2163090</v>
      </c>
      <c r="G25" s="29">
        <v>3000</v>
      </c>
      <c r="H25" s="29"/>
      <c r="I25" s="29">
        <v>3000</v>
      </c>
      <c r="J25" s="29">
        <v>24870</v>
      </c>
      <c r="K25" s="29"/>
      <c r="L25" s="29"/>
    </row>
    <row r="26" spans="1:12" s="34" customFormat="1" ht="21" customHeight="1">
      <c r="A26" s="31">
        <f t="shared" si="1"/>
        <v>14</v>
      </c>
      <c r="B26" s="29" t="s">
        <v>45</v>
      </c>
      <c r="C26" s="29">
        <v>32872425</v>
      </c>
      <c r="D26" s="29">
        <v>316974</v>
      </c>
      <c r="E26" s="29">
        <v>0</v>
      </c>
      <c r="F26" s="29">
        <v>31768480</v>
      </c>
      <c r="G26" s="29">
        <v>50372</v>
      </c>
      <c r="H26" s="29">
        <v>0</v>
      </c>
      <c r="I26" s="29">
        <v>50372</v>
      </c>
      <c r="J26" s="29">
        <v>736599</v>
      </c>
      <c r="K26" s="29"/>
      <c r="L26" s="29">
        <v>0</v>
      </c>
    </row>
    <row r="27" spans="1:12" s="34" customFormat="1" ht="21" customHeight="1">
      <c r="A27" s="31">
        <f t="shared" si="1"/>
        <v>15</v>
      </c>
      <c r="B27" s="29" t="s">
        <v>46</v>
      </c>
      <c r="C27" s="29">
        <v>25265580</v>
      </c>
      <c r="D27" s="29">
        <v>209000</v>
      </c>
      <c r="E27" s="29"/>
      <c r="F27" s="29">
        <v>24675160</v>
      </c>
      <c r="G27" s="29">
        <v>0</v>
      </c>
      <c r="H27" s="29"/>
      <c r="I27" s="29">
        <v>0</v>
      </c>
      <c r="J27" s="29">
        <v>1420</v>
      </c>
      <c r="K27" s="29"/>
      <c r="L27" s="29"/>
    </row>
    <row r="28" spans="1:12" s="34" customFormat="1" ht="21" customHeight="1">
      <c r="A28" s="31">
        <f t="shared" si="1"/>
        <v>16</v>
      </c>
      <c r="B28" s="29" t="s">
        <v>47</v>
      </c>
      <c r="C28" s="29">
        <v>2567740</v>
      </c>
      <c r="D28" s="29">
        <v>459000</v>
      </c>
      <c r="E28" s="29"/>
      <c r="F28" s="29">
        <v>2107290</v>
      </c>
      <c r="G28" s="29">
        <v>700</v>
      </c>
      <c r="H28" s="29"/>
      <c r="I28" s="29">
        <v>700</v>
      </c>
      <c r="J28" s="29">
        <v>750</v>
      </c>
      <c r="K28" s="29"/>
      <c r="L28" s="29"/>
    </row>
    <row r="29" spans="1:12" s="34" customFormat="1" ht="21" customHeight="1">
      <c r="A29" s="31">
        <f t="shared" si="1"/>
        <v>17</v>
      </c>
      <c r="B29" s="29" t="s">
        <v>48</v>
      </c>
      <c r="C29" s="29">
        <v>899137</v>
      </c>
      <c r="D29" s="29">
        <v>671647</v>
      </c>
      <c r="E29" s="29"/>
      <c r="F29" s="29">
        <v>227370</v>
      </c>
      <c r="G29" s="29">
        <v>0</v>
      </c>
      <c r="H29" s="29"/>
      <c r="I29" s="29">
        <v>0</v>
      </c>
      <c r="J29" s="29">
        <v>120</v>
      </c>
      <c r="K29" s="29"/>
      <c r="L29" s="29"/>
    </row>
    <row r="30" spans="1:12" s="34" customFormat="1" ht="21" customHeight="1">
      <c r="A30" s="31">
        <f t="shared" si="1"/>
        <v>18</v>
      </c>
      <c r="B30" s="29" t="s">
        <v>49</v>
      </c>
      <c r="C30" s="29">
        <v>2490650</v>
      </c>
      <c r="D30" s="29">
        <v>548690</v>
      </c>
      <c r="E30" s="29"/>
      <c r="F30" s="29">
        <v>1933960</v>
      </c>
      <c r="G30" s="29">
        <v>8000</v>
      </c>
      <c r="H30" s="29"/>
      <c r="I30" s="29">
        <v>8000</v>
      </c>
      <c r="J30" s="29">
        <v>0</v>
      </c>
      <c r="K30" s="29"/>
      <c r="L30" s="29"/>
    </row>
    <row r="31" spans="1:12" s="34" customFormat="1" ht="21" customHeight="1">
      <c r="A31" s="31">
        <f t="shared" si="1"/>
        <v>19</v>
      </c>
      <c r="B31" s="29" t="s">
        <v>50</v>
      </c>
      <c r="C31" s="29">
        <v>654258</v>
      </c>
      <c r="D31" s="29">
        <v>117808</v>
      </c>
      <c r="E31" s="29">
        <v>0</v>
      </c>
      <c r="F31" s="29">
        <v>520800</v>
      </c>
      <c r="G31" s="29">
        <v>15500</v>
      </c>
      <c r="H31" s="29"/>
      <c r="I31" s="29">
        <v>15500</v>
      </c>
      <c r="J31" s="29">
        <v>150</v>
      </c>
      <c r="K31" s="29"/>
      <c r="L31" s="29"/>
    </row>
    <row r="32" spans="1:12" s="34" customFormat="1" ht="21" customHeight="1">
      <c r="A32" s="31">
        <f t="shared" si="1"/>
        <v>20</v>
      </c>
      <c r="B32" s="29" t="s">
        <v>51</v>
      </c>
      <c r="C32" s="29">
        <v>4187241</v>
      </c>
      <c r="D32" s="29">
        <v>1483000</v>
      </c>
      <c r="E32" s="29"/>
      <c r="F32" s="29">
        <v>2699241</v>
      </c>
      <c r="G32" s="29">
        <v>5000</v>
      </c>
      <c r="H32" s="29"/>
      <c r="I32" s="29">
        <v>5000</v>
      </c>
      <c r="J32" s="29">
        <v>0</v>
      </c>
      <c r="K32" s="29"/>
      <c r="L32" s="29"/>
    </row>
    <row r="33" spans="1:12" s="34" customFormat="1" ht="21" customHeight="1">
      <c r="A33" s="31">
        <f t="shared" si="1"/>
        <v>21</v>
      </c>
      <c r="B33" s="29" t="s">
        <v>52</v>
      </c>
      <c r="C33" s="29">
        <v>893790</v>
      </c>
      <c r="D33" s="29">
        <v>118000</v>
      </c>
      <c r="E33" s="29">
        <v>0</v>
      </c>
      <c r="F33" s="29">
        <v>745770</v>
      </c>
      <c r="G33" s="29">
        <v>25900</v>
      </c>
      <c r="H33" s="29">
        <v>15000</v>
      </c>
      <c r="I33" s="29">
        <v>10900</v>
      </c>
      <c r="J33" s="29">
        <v>4120</v>
      </c>
      <c r="K33" s="29"/>
      <c r="L33" s="29"/>
    </row>
    <row r="34" spans="1:12" s="34" customFormat="1" ht="21" customHeight="1">
      <c r="A34" s="31">
        <f t="shared" si="1"/>
        <v>22</v>
      </c>
      <c r="B34" s="29" t="s">
        <v>53</v>
      </c>
      <c r="C34" s="29">
        <v>319630</v>
      </c>
      <c r="D34" s="29">
        <v>61000</v>
      </c>
      <c r="E34" s="29"/>
      <c r="F34" s="29">
        <v>244930</v>
      </c>
      <c r="G34" s="29">
        <v>13500</v>
      </c>
      <c r="H34" s="29"/>
      <c r="I34" s="29">
        <v>13500</v>
      </c>
      <c r="J34" s="29">
        <v>200</v>
      </c>
      <c r="K34" s="29"/>
      <c r="L34" s="29"/>
    </row>
    <row r="35" spans="1:12" s="34" customFormat="1" ht="21" customHeight="1">
      <c r="A35" s="31">
        <f t="shared" si="1"/>
        <v>23</v>
      </c>
      <c r="B35" s="29" t="s">
        <v>54</v>
      </c>
      <c r="C35" s="29">
        <v>192320</v>
      </c>
      <c r="D35" s="29">
        <v>33000</v>
      </c>
      <c r="E35" s="29"/>
      <c r="F35" s="29">
        <v>159320</v>
      </c>
      <c r="G35" s="29">
        <v>0</v>
      </c>
      <c r="H35" s="29"/>
      <c r="I35" s="29">
        <v>0</v>
      </c>
      <c r="J35" s="29">
        <v>0</v>
      </c>
      <c r="K35" s="29"/>
      <c r="L35" s="29"/>
    </row>
    <row r="36" spans="1:12" s="34" customFormat="1" ht="21" customHeight="1">
      <c r="A36" s="31">
        <f t="shared" si="1"/>
        <v>24</v>
      </c>
      <c r="B36" s="29" t="s">
        <v>55</v>
      </c>
      <c r="C36" s="29">
        <v>1252510</v>
      </c>
      <c r="D36" s="29">
        <v>565000</v>
      </c>
      <c r="E36" s="29"/>
      <c r="F36" s="29">
        <v>687510</v>
      </c>
      <c r="G36" s="29">
        <v>0</v>
      </c>
      <c r="H36" s="29"/>
      <c r="I36" s="29">
        <v>0</v>
      </c>
      <c r="J36" s="29">
        <v>0</v>
      </c>
      <c r="K36" s="29"/>
      <c r="L36" s="29"/>
    </row>
    <row r="37" spans="1:12" s="34" customFormat="1" ht="21" customHeight="1">
      <c r="A37" s="31">
        <f t="shared" si="1"/>
        <v>25</v>
      </c>
      <c r="B37" s="29" t="s">
        <v>56</v>
      </c>
      <c r="C37" s="29">
        <v>696300</v>
      </c>
      <c r="D37" s="29">
        <v>75000</v>
      </c>
      <c r="E37" s="29"/>
      <c r="F37" s="29">
        <v>621300</v>
      </c>
      <c r="G37" s="29">
        <v>0</v>
      </c>
      <c r="H37" s="29"/>
      <c r="I37" s="29">
        <v>0</v>
      </c>
      <c r="J37" s="29">
        <v>0</v>
      </c>
      <c r="K37" s="29"/>
      <c r="L37" s="29"/>
    </row>
    <row r="38" spans="1:12" s="34" customFormat="1" ht="21" customHeight="1">
      <c r="A38" s="31">
        <f t="shared" si="1"/>
        <v>26</v>
      </c>
      <c r="B38" s="29" t="s">
        <v>57</v>
      </c>
      <c r="C38" s="29">
        <v>235630</v>
      </c>
      <c r="D38" s="29">
        <v>101000</v>
      </c>
      <c r="E38" s="29"/>
      <c r="F38" s="29">
        <v>134510</v>
      </c>
      <c r="G38" s="29">
        <v>0</v>
      </c>
      <c r="H38" s="29"/>
      <c r="I38" s="29">
        <v>0</v>
      </c>
      <c r="J38" s="29">
        <v>120</v>
      </c>
      <c r="K38" s="29"/>
      <c r="L38" s="29"/>
    </row>
    <row r="39" spans="1:12" s="34" customFormat="1" ht="21" customHeight="1">
      <c r="A39" s="31">
        <f t="shared" si="1"/>
        <v>27</v>
      </c>
      <c r="B39" s="29" t="s">
        <v>58</v>
      </c>
      <c r="C39" s="29">
        <v>808250</v>
      </c>
      <c r="D39" s="29">
        <v>196000</v>
      </c>
      <c r="E39" s="29"/>
      <c r="F39" s="29">
        <v>612130</v>
      </c>
      <c r="G39" s="29">
        <v>0</v>
      </c>
      <c r="H39" s="29"/>
      <c r="I39" s="29">
        <v>0</v>
      </c>
      <c r="J39" s="29">
        <v>120</v>
      </c>
      <c r="K39" s="29"/>
      <c r="L39" s="29"/>
    </row>
    <row r="40" spans="1:12" s="34" customFormat="1" ht="21" customHeight="1">
      <c r="A40" s="31">
        <f t="shared" si="1"/>
        <v>28</v>
      </c>
      <c r="B40" s="29" t="s">
        <v>59</v>
      </c>
      <c r="C40" s="29">
        <v>2535010</v>
      </c>
      <c r="D40" s="29">
        <v>1356830</v>
      </c>
      <c r="E40" s="29"/>
      <c r="F40" s="29">
        <v>1178180</v>
      </c>
      <c r="G40" s="29">
        <v>0</v>
      </c>
      <c r="H40" s="29"/>
      <c r="I40" s="29">
        <v>0</v>
      </c>
      <c r="J40" s="29">
        <v>0</v>
      </c>
      <c r="K40" s="29"/>
      <c r="L40" s="29"/>
    </row>
    <row r="41" spans="1:12" s="34" customFormat="1" ht="21" customHeight="1">
      <c r="A41" s="31">
        <f t="shared" si="1"/>
        <v>29</v>
      </c>
      <c r="B41" s="29" t="s">
        <v>60</v>
      </c>
      <c r="C41" s="29">
        <v>637770</v>
      </c>
      <c r="D41" s="29">
        <v>63000</v>
      </c>
      <c r="E41" s="29"/>
      <c r="F41" s="29">
        <v>574770</v>
      </c>
      <c r="G41" s="29">
        <v>0</v>
      </c>
      <c r="H41" s="29"/>
      <c r="I41" s="29">
        <v>0</v>
      </c>
      <c r="J41" s="29">
        <v>0</v>
      </c>
      <c r="K41" s="29"/>
      <c r="L41" s="29"/>
    </row>
    <row r="42" spans="1:12" s="34" customFormat="1" ht="21" customHeight="1">
      <c r="A42" s="31">
        <f t="shared" si="1"/>
        <v>30</v>
      </c>
      <c r="B42" s="29" t="s">
        <v>61</v>
      </c>
      <c r="C42" s="29">
        <v>888350</v>
      </c>
      <c r="D42" s="29">
        <v>87000</v>
      </c>
      <c r="E42" s="29"/>
      <c r="F42" s="29">
        <v>801350</v>
      </c>
      <c r="G42" s="29">
        <v>0</v>
      </c>
      <c r="H42" s="29"/>
      <c r="I42" s="29">
        <v>0</v>
      </c>
      <c r="J42" s="29">
        <v>0</v>
      </c>
      <c r="K42" s="29"/>
      <c r="L42" s="29"/>
    </row>
    <row r="43" spans="1:12" s="34" customFormat="1" ht="21" customHeight="1">
      <c r="A43" s="31">
        <f t="shared" si="1"/>
        <v>31</v>
      </c>
      <c r="B43" s="29" t="s">
        <v>62</v>
      </c>
      <c r="C43" s="29">
        <v>772090</v>
      </c>
      <c r="D43" s="29">
        <v>221000</v>
      </c>
      <c r="E43" s="29"/>
      <c r="F43" s="29">
        <v>551090</v>
      </c>
      <c r="G43" s="29">
        <v>0</v>
      </c>
      <c r="H43" s="29"/>
      <c r="I43" s="29">
        <v>0</v>
      </c>
      <c r="J43" s="29">
        <v>0</v>
      </c>
      <c r="K43" s="29"/>
      <c r="L43" s="29"/>
    </row>
    <row r="44" spans="1:12" s="34" customFormat="1" ht="21" customHeight="1">
      <c r="A44" s="31">
        <f t="shared" si="1"/>
        <v>32</v>
      </c>
      <c r="B44" s="29" t="s">
        <v>63</v>
      </c>
      <c r="C44" s="29">
        <v>138687</v>
      </c>
      <c r="D44" s="29">
        <v>49000</v>
      </c>
      <c r="E44" s="29"/>
      <c r="F44" s="29">
        <v>79860</v>
      </c>
      <c r="G44" s="29">
        <v>9047</v>
      </c>
      <c r="H44" s="29"/>
      <c r="I44" s="29">
        <v>9047</v>
      </c>
      <c r="J44" s="29">
        <v>780</v>
      </c>
      <c r="K44" s="29"/>
      <c r="L44" s="29"/>
    </row>
    <row r="45" spans="1:12" s="34" customFormat="1" ht="21" customHeight="1">
      <c r="A45" s="31">
        <f t="shared" si="1"/>
        <v>33</v>
      </c>
      <c r="B45" s="29" t="s">
        <v>64</v>
      </c>
      <c r="C45" s="29">
        <v>254005</v>
      </c>
      <c r="D45" s="29">
        <v>136000</v>
      </c>
      <c r="E45" s="29"/>
      <c r="F45" s="29">
        <v>106905</v>
      </c>
      <c r="G45" s="29">
        <v>10200</v>
      </c>
      <c r="H45" s="29"/>
      <c r="I45" s="29">
        <v>10200</v>
      </c>
      <c r="J45" s="29">
        <v>900</v>
      </c>
      <c r="K45" s="29"/>
      <c r="L45" s="29"/>
    </row>
    <row r="46" spans="1:12" s="34" customFormat="1" ht="21" customHeight="1">
      <c r="A46" s="31">
        <f t="shared" si="1"/>
        <v>34</v>
      </c>
      <c r="B46" s="29" t="s">
        <v>65</v>
      </c>
      <c r="C46" s="29">
        <v>182100</v>
      </c>
      <c r="D46" s="29">
        <v>67000</v>
      </c>
      <c r="E46" s="29"/>
      <c r="F46" s="29">
        <v>97230</v>
      </c>
      <c r="G46" s="29">
        <v>13200</v>
      </c>
      <c r="H46" s="29"/>
      <c r="I46" s="29">
        <v>13200</v>
      </c>
      <c r="J46" s="29">
        <v>4670</v>
      </c>
      <c r="K46" s="29"/>
      <c r="L46" s="29"/>
    </row>
    <row r="47" spans="1:12" s="34" customFormat="1" ht="21" customHeight="1">
      <c r="A47" s="31">
        <f t="shared" si="1"/>
        <v>35</v>
      </c>
      <c r="B47" s="29" t="s">
        <v>66</v>
      </c>
      <c r="C47" s="29">
        <v>246470</v>
      </c>
      <c r="D47" s="29">
        <v>92000</v>
      </c>
      <c r="E47" s="29"/>
      <c r="F47" s="29">
        <v>135060</v>
      </c>
      <c r="G47" s="29">
        <v>17200</v>
      </c>
      <c r="H47" s="29"/>
      <c r="I47" s="29">
        <v>17200</v>
      </c>
      <c r="J47" s="29">
        <v>2210</v>
      </c>
      <c r="K47" s="29"/>
      <c r="L47" s="29"/>
    </row>
    <row r="48" spans="1:12" s="34" customFormat="1" ht="21" customHeight="1">
      <c r="A48" s="31">
        <f t="shared" si="1"/>
        <v>36</v>
      </c>
      <c r="B48" s="29" t="s">
        <v>67</v>
      </c>
      <c r="C48" s="29">
        <v>65640</v>
      </c>
      <c r="D48" s="29">
        <v>33350</v>
      </c>
      <c r="E48" s="29"/>
      <c r="F48" s="29">
        <v>28620</v>
      </c>
      <c r="G48" s="29">
        <v>3200</v>
      </c>
      <c r="H48" s="29"/>
      <c r="I48" s="29">
        <v>3200</v>
      </c>
      <c r="J48" s="29">
        <v>470</v>
      </c>
      <c r="K48" s="29"/>
      <c r="L48" s="29"/>
    </row>
    <row r="49" spans="1:12" s="34" customFormat="1" ht="21" customHeight="1">
      <c r="A49" s="31">
        <f t="shared" si="1"/>
        <v>37</v>
      </c>
      <c r="B49" s="29" t="s">
        <v>68</v>
      </c>
      <c r="C49" s="29">
        <v>285070</v>
      </c>
      <c r="D49" s="29">
        <v>101000</v>
      </c>
      <c r="E49" s="29"/>
      <c r="F49" s="29">
        <v>170000</v>
      </c>
      <c r="G49" s="29">
        <v>0</v>
      </c>
      <c r="H49" s="29"/>
      <c r="I49" s="29">
        <v>0</v>
      </c>
      <c r="J49" s="29">
        <v>14070</v>
      </c>
      <c r="K49" s="29"/>
      <c r="L49" s="29"/>
    </row>
    <row r="50" spans="1:12" s="34" customFormat="1" ht="21" customHeight="1">
      <c r="A50" s="31">
        <f t="shared" si="1"/>
        <v>38</v>
      </c>
      <c r="B50" s="29" t="s">
        <v>69</v>
      </c>
      <c r="C50" s="29">
        <v>412523</v>
      </c>
      <c r="D50" s="29">
        <v>321000</v>
      </c>
      <c r="E50" s="29"/>
      <c r="F50" s="29">
        <v>75090</v>
      </c>
      <c r="G50" s="29">
        <v>15647</v>
      </c>
      <c r="H50" s="29"/>
      <c r="I50" s="29">
        <v>15647</v>
      </c>
      <c r="J50" s="29">
        <v>786</v>
      </c>
      <c r="K50" s="29"/>
      <c r="L50" s="29"/>
    </row>
    <row r="51" spans="1:12" s="34" customFormat="1" ht="21" customHeight="1">
      <c r="A51" s="31">
        <f t="shared" si="1"/>
        <v>39</v>
      </c>
      <c r="B51" s="29" t="s">
        <v>70</v>
      </c>
      <c r="C51" s="29">
        <v>3365000</v>
      </c>
      <c r="D51" s="29">
        <v>3365000</v>
      </c>
      <c r="E51" s="29"/>
      <c r="F51" s="29">
        <v>0</v>
      </c>
      <c r="G51" s="29">
        <v>0</v>
      </c>
      <c r="H51" s="29"/>
      <c r="I51" s="29">
        <v>0</v>
      </c>
      <c r="J51" s="29">
        <v>0</v>
      </c>
      <c r="K51" s="29"/>
      <c r="L51" s="29"/>
    </row>
    <row r="52" spans="1:12" s="34" customFormat="1" ht="21" customHeight="1">
      <c r="A52" s="31">
        <f t="shared" si="1"/>
        <v>40</v>
      </c>
      <c r="B52" s="29" t="s">
        <v>71</v>
      </c>
      <c r="C52" s="29">
        <v>5715629</v>
      </c>
      <c r="D52" s="29">
        <v>5715629</v>
      </c>
      <c r="E52" s="29"/>
      <c r="F52" s="29">
        <v>0</v>
      </c>
      <c r="G52" s="29">
        <v>0</v>
      </c>
      <c r="H52" s="29"/>
      <c r="I52" s="29">
        <v>0</v>
      </c>
      <c r="J52" s="29">
        <v>0</v>
      </c>
      <c r="K52" s="29"/>
      <c r="L52" s="29"/>
    </row>
    <row r="53" spans="1:12" s="34" customFormat="1" ht="21" customHeight="1">
      <c r="A53" s="31">
        <f t="shared" si="1"/>
        <v>41</v>
      </c>
      <c r="B53" s="29" t="s">
        <v>72</v>
      </c>
      <c r="C53" s="29">
        <v>46648820</v>
      </c>
      <c r="D53" s="29">
        <v>0</v>
      </c>
      <c r="E53" s="29"/>
      <c r="F53" s="29">
        <v>46648820</v>
      </c>
      <c r="G53" s="29">
        <v>0</v>
      </c>
      <c r="H53" s="29"/>
      <c r="I53" s="29">
        <v>0</v>
      </c>
      <c r="J53" s="29">
        <v>0</v>
      </c>
      <c r="K53" s="29"/>
      <c r="L53" s="29"/>
    </row>
    <row r="54" spans="1:12" s="38" customFormat="1" ht="42" customHeight="1">
      <c r="A54" s="40" t="s">
        <v>6</v>
      </c>
      <c r="B54" s="37" t="s">
        <v>73</v>
      </c>
      <c r="C54" s="37">
        <v>1491999</v>
      </c>
      <c r="D54" s="37">
        <v>1416279</v>
      </c>
      <c r="E54" s="37">
        <v>0</v>
      </c>
      <c r="F54" s="37">
        <v>75720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</row>
    <row r="55" spans="1:12" s="38" customFormat="1" ht="42" customHeight="1">
      <c r="A55" s="40" t="s">
        <v>8</v>
      </c>
      <c r="B55" s="37" t="s">
        <v>74</v>
      </c>
      <c r="C55" s="37">
        <v>577444</v>
      </c>
      <c r="D55" s="37">
        <v>122909</v>
      </c>
      <c r="E55" s="37">
        <v>0</v>
      </c>
      <c r="F55" s="37">
        <v>453765</v>
      </c>
      <c r="G55" s="37">
        <v>0</v>
      </c>
      <c r="H55" s="37">
        <v>0</v>
      </c>
      <c r="I55" s="37">
        <v>0</v>
      </c>
      <c r="J55" s="37">
        <v>770</v>
      </c>
      <c r="K55" s="37">
        <v>0</v>
      </c>
      <c r="L55" s="37">
        <v>0</v>
      </c>
    </row>
    <row r="56" spans="1:12" s="38" customFormat="1" ht="51.75" customHeight="1">
      <c r="A56" s="40" t="s">
        <v>9</v>
      </c>
      <c r="B56" s="37" t="s">
        <v>75</v>
      </c>
      <c r="C56" s="37">
        <v>252000</v>
      </c>
      <c r="D56" s="37">
        <v>252000</v>
      </c>
      <c r="E56" s="37">
        <v>0</v>
      </c>
      <c r="F56" s="37">
        <v>0</v>
      </c>
      <c r="G56" s="37">
        <v>0</v>
      </c>
      <c r="H56" s="37"/>
      <c r="I56" s="37">
        <v>0</v>
      </c>
      <c r="J56" s="37">
        <v>0</v>
      </c>
      <c r="K56" s="37">
        <v>0</v>
      </c>
      <c r="L56" s="37">
        <v>0</v>
      </c>
    </row>
    <row r="57" spans="1:12" s="38" customFormat="1" ht="24" customHeight="1">
      <c r="A57" s="40" t="s">
        <v>11</v>
      </c>
      <c r="B57" s="37" t="s">
        <v>23</v>
      </c>
      <c r="C57" s="37">
        <v>122452351</v>
      </c>
      <c r="D57" s="37">
        <v>86567346</v>
      </c>
      <c r="E57" s="37"/>
      <c r="F57" s="37">
        <v>17857404</v>
      </c>
      <c r="G57" s="37">
        <v>15612811</v>
      </c>
      <c r="H57" s="37">
        <v>11035000</v>
      </c>
      <c r="I57" s="37">
        <v>4577811</v>
      </c>
      <c r="J57" s="37">
        <v>2414790</v>
      </c>
      <c r="K57" s="37"/>
      <c r="L57" s="37"/>
    </row>
    <row r="58" spans="1:12" s="38" customFormat="1" ht="50.25" customHeight="1">
      <c r="A58" s="40" t="s">
        <v>12</v>
      </c>
      <c r="B58" s="37" t="s">
        <v>76</v>
      </c>
      <c r="C58" s="37">
        <v>12552409</v>
      </c>
      <c r="D58" s="37">
        <v>0</v>
      </c>
      <c r="E58" s="37">
        <v>0</v>
      </c>
      <c r="F58" s="37">
        <v>12552409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</row>
    <row r="59" spans="1:12" s="38" customFormat="1" ht="26.25" customHeight="1">
      <c r="A59" s="40" t="s">
        <v>24</v>
      </c>
      <c r="B59" s="37" t="s">
        <v>77</v>
      </c>
      <c r="C59" s="37">
        <v>110884510</v>
      </c>
      <c r="D59" s="37">
        <v>0</v>
      </c>
      <c r="E59" s="37">
        <v>110884510</v>
      </c>
      <c r="F59" s="37">
        <v>0</v>
      </c>
      <c r="G59" s="37">
        <v>0</v>
      </c>
      <c r="H59" s="37"/>
      <c r="I59" s="37">
        <v>0</v>
      </c>
      <c r="J59" s="37">
        <v>0</v>
      </c>
      <c r="K59" s="37"/>
      <c r="L59" s="37"/>
    </row>
    <row r="60" spans="1:12" s="38" customFormat="1" ht="42" customHeight="1">
      <c r="A60" s="40" t="s">
        <v>81</v>
      </c>
      <c r="B60" s="37" t="s">
        <v>78</v>
      </c>
      <c r="C60" s="37">
        <v>933152</v>
      </c>
      <c r="D60" s="37">
        <v>0</v>
      </c>
      <c r="E60" s="37">
        <v>0</v>
      </c>
      <c r="F60" s="37">
        <v>0</v>
      </c>
      <c r="G60" s="37">
        <v>120152</v>
      </c>
      <c r="H60" s="37">
        <v>0</v>
      </c>
      <c r="I60" s="37">
        <v>120152</v>
      </c>
      <c r="J60" s="37">
        <v>813000</v>
      </c>
      <c r="K60" s="37">
        <v>0</v>
      </c>
      <c r="L60" s="37">
        <v>0</v>
      </c>
    </row>
    <row r="61" spans="1:12" s="38" customFormat="1" ht="38.25" customHeight="1">
      <c r="A61" s="40" t="s">
        <v>82</v>
      </c>
      <c r="B61" s="37" t="s">
        <v>79</v>
      </c>
      <c r="C61" s="37">
        <v>9400000</v>
      </c>
      <c r="D61" s="37">
        <v>0</v>
      </c>
      <c r="E61" s="37"/>
      <c r="F61" s="37">
        <v>0</v>
      </c>
      <c r="G61" s="37"/>
      <c r="H61" s="37"/>
      <c r="I61" s="37">
        <v>0</v>
      </c>
      <c r="J61" s="37"/>
      <c r="K61" s="37">
        <v>9400000</v>
      </c>
      <c r="L61" s="37"/>
    </row>
    <row r="62" spans="1:12" s="38" customFormat="1" ht="24" customHeight="1">
      <c r="A62" s="41" t="s">
        <v>83</v>
      </c>
      <c r="B62" s="39" t="s">
        <v>80</v>
      </c>
      <c r="C62" s="39">
        <v>15800000</v>
      </c>
      <c r="D62" s="39">
        <v>0</v>
      </c>
      <c r="E62" s="39"/>
      <c r="F62" s="39">
        <v>0</v>
      </c>
      <c r="G62" s="39"/>
      <c r="H62" s="39"/>
      <c r="I62" s="39">
        <v>0</v>
      </c>
      <c r="J62" s="39"/>
      <c r="K62" s="39"/>
      <c r="L62" s="39">
        <v>15800000</v>
      </c>
    </row>
  </sheetData>
  <mergeCells count="13">
    <mergeCell ref="G7:I7"/>
    <mergeCell ref="K7:K8"/>
    <mergeCell ref="L7:L8"/>
    <mergeCell ref="A3:L3"/>
    <mergeCell ref="A4:L4"/>
    <mergeCell ref="A6:A8"/>
    <mergeCell ref="B6:B8"/>
    <mergeCell ref="C6:C8"/>
    <mergeCell ref="D6:L6"/>
    <mergeCell ref="D7:D8"/>
    <mergeCell ref="E7:E8"/>
    <mergeCell ref="F7:F8"/>
    <mergeCell ref="J7:J8"/>
  </mergeCells>
  <printOptions horizontalCentered="1"/>
  <pageMargins left="0.19685039370078741" right="0.19685039370078741" top="0.39370078740157483" bottom="0.35433070866141736" header="0.15748031496062992" footer="0.15748031496062992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22B71-EAA2-4D78-9791-79358DDC4C63}"/>
</file>

<file path=customXml/itemProps2.xml><?xml version="1.0" encoding="utf-8"?>
<ds:datastoreItem xmlns:ds="http://schemas.openxmlformats.org/officeDocument/2006/customXml" ds:itemID="{F2133907-C51A-4C8F-A7DA-BF1E2ADB6708}"/>
</file>

<file path=customXml/itemProps3.xml><?xml version="1.0" encoding="utf-8"?>
<ds:datastoreItem xmlns:ds="http://schemas.openxmlformats.org/officeDocument/2006/customXml" ds:itemID="{702C94F4-EADA-4CA2-91A1-F1909B7C9D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07</vt:lpstr>
      <vt:lpstr>'07'!Print_Area</vt:lpstr>
      <vt:lpstr>'07'!Print_Titles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nguyenminhtam</dc:creator>
  <cp:lastModifiedBy>Duy, Phan Nguyen Anh</cp:lastModifiedBy>
  <cp:lastPrinted>2017-10-23T09:02:41Z</cp:lastPrinted>
  <dcterms:created xsi:type="dcterms:W3CDTF">2017-10-13T04:03:32Z</dcterms:created>
  <dcterms:modified xsi:type="dcterms:W3CDTF">2020-06-03T09:36:01Z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dDocName">
    <vt:lpwstr>MOFUCM114567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http://svr-portal1:16200/cs/idcplg</vt:lpwstr>
  </property>
  <property fmtid="{D5CDD505-2E9C-101B-9397-08002B2CF9AE}" pid="5" name="DISdUser">
    <vt:lpwstr>anonymous</vt:lpwstr>
  </property>
  <property fmtid="{D5CDD505-2E9C-101B-9397-08002B2CF9AE}" pid="6" name="DISdID">
    <vt:lpwstr>119484</vt:lpwstr>
  </property>
  <property fmtid="{D5CDD505-2E9C-101B-9397-08002B2CF9AE}" pid="7" name="DISidcName">
    <vt:lpwstr>mofucm</vt:lpwstr>
  </property>
  <property fmtid="{D5CDD505-2E9C-101B-9397-08002B2CF9AE}" pid="8" name="DISTaskPaneUrl">
    <vt:lpwstr>http://svr-portal1:16200/cs/idcplg?IdcService=DESKTOP_DOC_INFO&amp;dDocName=MOFUCM114567&amp;dID=119484&amp;ClientControlled=DocMan,taskpane&amp;coreContentOnly=1</vt:lpwstr>
  </property>
</Properties>
</file>