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ustom.xml" ContentType="application/vnd.openxmlformats-officedocument.custom-properties+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Danh Sach Khach Hang\EGOV\BoTaiChinh\Solieu\NSNN\2018\"/>
    </mc:Choice>
  </mc:AlternateContent>
  <bookViews>
    <workbookView xWindow="240" yWindow="75" windowWidth="20055" windowHeight="7935"/>
  </bookViews>
  <sheets>
    <sheet name="09" sheetId="8" r:id="rId1"/>
  </sheets>
  <definedNames>
    <definedName name="_xlnm.Print_Area" localSheetId="0">'09'!$A$1:$K$55</definedName>
    <definedName name="_xlnm.Print_Titles" localSheetId="0">'09'!$5:$7</definedName>
  </definedNames>
  <calcPr calcId="152511"/>
</workbook>
</file>

<file path=xl/calcChain.xml><?xml version="1.0" encoding="utf-8"?>
<calcChain xmlns="http://schemas.openxmlformats.org/spreadsheetml/2006/main">
  <c r="A12" i="8" l="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E7" i="8"/>
  <c r="F7" i="8" s="1"/>
  <c r="G7" i="8" s="1"/>
  <c r="H7" i="8" s="1"/>
  <c r="I7" i="8" s="1"/>
  <c r="J7" i="8" s="1"/>
  <c r="K7" i="8" s="1"/>
</calcChain>
</file>

<file path=xl/sharedStrings.xml><?xml version="1.0" encoding="utf-8"?>
<sst xmlns="http://schemas.openxmlformats.org/spreadsheetml/2006/main" count="71" uniqueCount="70">
  <si>
    <t>BỘ TÀI CHÍNH</t>
  </si>
  <si>
    <t>(Dự toán trình Quốc hội)</t>
  </si>
  <si>
    <t>STT</t>
  </si>
  <si>
    <t>A</t>
  </si>
  <si>
    <t>B</t>
  </si>
  <si>
    <t>I</t>
  </si>
  <si>
    <t>II</t>
  </si>
  <si>
    <t>Trong đó:</t>
  </si>
  <si>
    <t>III</t>
  </si>
  <si>
    <t>IV</t>
  </si>
  <si>
    <t>TỔNG SỐ</t>
  </si>
  <si>
    <t>V</t>
  </si>
  <si>
    <t>TÊN ĐƠN VỊ</t>
  </si>
  <si>
    <t>TRONG ĐÓ:</t>
  </si>
  <si>
    <t>Chi bổ sung có mục tiêu từ NSTW cho NSĐP</t>
  </si>
  <si>
    <t>CHI CÁC HOẠT ĐỘNG KINH TẾ</t>
  </si>
  <si>
    <t>Biểu số 09/CK-NSNN</t>
  </si>
  <si>
    <t>CHI VĂN HOÁ THÔNG TIN, PHÁT THANH TRUYỀN HÌNH, THÔNG TẤN, THỂ DỤC THỂ THAO</t>
  </si>
  <si>
    <t>CHI LƯƠNG HƯU VÀ ĐẢM BẢO XÃ HỘI</t>
  </si>
  <si>
    <t>CHI SỰ NGHIỆP BẢO VỆ MÔI TRƯỜNG</t>
  </si>
  <si>
    <t>CHI HOẠT ĐỘNG CỦA CÁC  CƠ QUAN QUẢN LÝ NHÀ NƯỚC, ĐẢNG, ĐOÀN THỂ</t>
  </si>
  <si>
    <t>Các Bộ, cơ quan Trung ương</t>
  </si>
  <si>
    <t>Học viện Chính trị Quốc gia Hồ Chí Minh</t>
  </si>
  <si>
    <t>Tòa án nhân dân tối cao</t>
  </si>
  <si>
    <t>Viện Kiểm sát nhân dân tối cao</t>
  </si>
  <si>
    <t>Bộ Ngoại giao</t>
  </si>
  <si>
    <t>Bộ Nông nghiệp và Phát triển nông thôn</t>
  </si>
  <si>
    <t>Uỷ ban sông Mê Kông</t>
  </si>
  <si>
    <t>Bộ Giao thông vận tải</t>
  </si>
  <si>
    <t>Bộ Công thương</t>
  </si>
  <si>
    <t>Bộ Xây dựng</t>
  </si>
  <si>
    <t xml:space="preserve">Bộ Y tế </t>
  </si>
  <si>
    <t>Bộ Giáo dục và Đào tạo</t>
  </si>
  <si>
    <t>Bộ Khoa học và Công nghệ</t>
  </si>
  <si>
    <t>Bộ Văn hóa, Thể thao và Du lịch</t>
  </si>
  <si>
    <t>Bộ Lao động - Thương binh và Xã hội</t>
  </si>
  <si>
    <t>Bộ Tài chính</t>
  </si>
  <si>
    <t>Bộ Tư pháp</t>
  </si>
  <si>
    <t>Ngân hàng Nhà nước Việt Nam</t>
  </si>
  <si>
    <t>Bộ Kế hoạch và Đầu tư</t>
  </si>
  <si>
    <t>Bộ Nội vụ</t>
  </si>
  <si>
    <t>Bộ Tài nguyên và Môi trường</t>
  </si>
  <si>
    <t>Bộ Thông tin và Truyền Thông</t>
  </si>
  <si>
    <t>Uỷ ban Dân tộc</t>
  </si>
  <si>
    <t>Thanh tra Chính phủ</t>
  </si>
  <si>
    <t>Kiểm toán Nhà nước</t>
  </si>
  <si>
    <t>Đài Truyền hình Việt Nam</t>
  </si>
  <si>
    <t xml:space="preserve">Đài Tiếng nói Việt Nam </t>
  </si>
  <si>
    <t xml:space="preserve">Viện Hàn lâm Khoa học và Công nghệ Việt Nam </t>
  </si>
  <si>
    <t xml:space="preserve">Viện Hàn lâm Khoa học Xã hội Việt Nam </t>
  </si>
  <si>
    <t>Đại học Quốc gia Hà Nội</t>
  </si>
  <si>
    <t>Đại học Quốc gia Thành phố Hồ Chí Minh</t>
  </si>
  <si>
    <t>Uỷ ban Trung ương Mặt trận tổ quốc Việt Nam</t>
  </si>
  <si>
    <t>Trung ương Đoàn Thanh niên Cộng sản Hồ Chí Minh</t>
  </si>
  <si>
    <t>Trung ương Hội liên hiệp Phụ nữ Việt Nam</t>
  </si>
  <si>
    <t>Hội Nông dân Việt Nam</t>
  </si>
  <si>
    <t>Hội Cựu chiến binh Việt Nam</t>
  </si>
  <si>
    <t>Tổng liên đoàn Lao động Việt Nam</t>
  </si>
  <si>
    <t>Liên minh Hợp tác xã Việt Nam</t>
  </si>
  <si>
    <t>Ngân hàng Phát triển Việt Nam</t>
  </si>
  <si>
    <t>Ngân hàng Chính sách xã hội</t>
  </si>
  <si>
    <t>Bảo hiểm xã hội Việt Nam</t>
  </si>
  <si>
    <t>Chi cho các Ban quản lý khu công nghệ, Làng văn hoá do NSTW đảm bảo</t>
  </si>
  <si>
    <t>Chi hỗ trợ các tổ chức chính trị xã hội - nghề nghiệp, xã hội, xã hội - nghề nghiệp</t>
  </si>
  <si>
    <t>Chi hỗ trợ các địa phương thực hiện chế độ, chính sách mới và thực hiện các nhiệm vụ khác của NSTW</t>
  </si>
  <si>
    <t>DỰ TOÁN CHI THƯỜNG XUYÊN CỦA NGÂN SÁCH TRUNG ƯƠNG CHO TỪNG BỘ, CƠ QUAN TRUNG ƯƠNG THEO TỪNG LĨNH VỰC 
VÀ CÁC NHIỆM VỤ CHI KHÁC CỦA NGÂN SÁCH TRUNG ƯƠNG NĂM 2018</t>
  </si>
  <si>
    <t>CHI GIÁO DỤC - ĐÀO TẠO, DẠY NGHỀ</t>
  </si>
  <si>
    <t>CHI Y TẾ, DÂN SỐ VÀ KẾ HOẠCH HÓA GIA ĐÌNH</t>
  </si>
  <si>
    <t>CHI KHOA HỌC  CÔNG NGHỆ</t>
  </si>
  <si>
    <t xml:space="preserve">Thông tấn xã Việt Nam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</si>
</sst>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00\ _₫_-;\-* #,##0.00\ _₫_-;_-* &quot;-&quot;??\ _₫_-;_-@_-"/>
    <numFmt numFmtId="167" formatCode="###,###,###"/>
    <numFmt numFmtId="172" formatCode="#,###"/>
  </numFmts>
  <fonts count="37">
    <font>
      <sz val="12"/>
      <name val=".VnArial Narrow"/>
    </font>
    <font>
      <sz val="11"/>
      <color theme="1"/>
      <name val="Calibri"/>
      <family val="2"/>
      <charset val="163"/>
      <scheme val="minor"/>
    </font>
    <font>
      <sz val="12"/>
      <name val=".VnArial Narrow"/>
      <family val="2"/>
    </font>
    <font>
      <b/>
      <sz val="12"/>
      <name val="Times New Roman"/>
      <family val="1"/>
    </font>
    <font>
      <sz val="12"/>
      <name val="Times New Roman"/>
      <family val="1"/>
    </font>
    <font>
      <i/>
      <sz val="12"/>
      <name val="Times New Roman"/>
      <family val="1"/>
    </font>
    <font>
      <b/>
      <sz val="10"/>
      <name val="Times New Roman"/>
      <family val="1"/>
    </font>
    <font>
      <sz val="10"/>
      <name val="Times New Roman"/>
      <family val="1"/>
    </font>
    <font>
      <sz val="13"/>
      <name val="VnTime"/>
    </font>
    <font>
      <sz val="11"/>
      <name val=".VnArial Narrow"/>
      <family val="2"/>
    </font>
    <font>
      <sz val="9"/>
      <name val="Times New Roman"/>
      <family val="1"/>
    </font>
    <font>
      <b/>
      <sz val="6"/>
      <name val="Times New Roman"/>
      <family val="1"/>
    </font>
    <font>
      <b/>
      <u/>
      <sz val="10"/>
      <name val="Times New Roman"/>
      <family val="1"/>
    </font>
    <font>
      <sz val="12"/>
      <name val=".VnArial Narrow"/>
      <family val="2"/>
    </font>
    <font>
      <sz val="12"/>
      <name val=".VnTime"/>
      <family val="2"/>
    </font>
    <font>
      <sz val="10"/>
      <name val="Arial"/>
      <family val="2"/>
      <charset val="163"/>
    </font>
    <font>
      <sz val="12"/>
      <name val=".VnArial Narrow"/>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10"/>
      <color theme="1"/>
      <name val="Calibri"/>
      <family val="2"/>
      <charset val="163"/>
      <scheme val="minor"/>
    </font>
    <font>
      <b/>
      <sz val="10"/>
      <color theme="1"/>
      <name val="Calibri"/>
      <family val="2"/>
      <charset val="163"/>
      <scheme val="minor"/>
    </font>
  </fonts>
  <fills count="2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17">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s>
  <cellStyleXfs count="54">
    <xf numFmtId="0" fontId="0" fillId="0" borderId="0"/>
    <xf numFmtId="0" fontId="14" fillId="0" borderId="0"/>
    <xf numFmtId="0" fontId="15" fillId="0" borderId="0"/>
    <xf numFmtId="0" fontId="13" fillId="0" borderId="0"/>
    <xf numFmtId="164" fontId="16" fillId="0" borderId="0" applyFont="0" applyFill="0" applyBorder="0" applyAlignment="0" applyProtection="0"/>
    <xf numFmtId="9" fontId="16" fillId="0" borderId="0" applyFont="0" applyFill="0" applyBorder="0" applyAlignment="0" applyProtection="0"/>
    <xf numFmtId="0" fontId="2" fillId="0" borderId="0"/>
    <xf numFmtId="0" fontId="2" fillId="0" borderId="0"/>
    <xf numFmtId="0" fontId="2" fillId="0" borderId="0"/>
    <xf numFmtId="0" fontId="2" fillId="0" borderId="0"/>
    <xf numFmtId="0" fontId="17" fillId="2" borderId="0" applyNumberFormat="0" applyBorder="0" applyAlignment="0" applyProtection="0"/>
    <xf numFmtId="0" fontId="17" fillId="3" borderId="0" applyNumberFormat="0" applyBorder="0" applyAlignment="0" applyProtection="0"/>
    <xf numFmtId="0" fontId="17" fillId="4" borderId="0" applyNumberFormat="0" applyBorder="0" applyAlignment="0" applyProtection="0"/>
    <xf numFmtId="0" fontId="17" fillId="5" borderId="0" applyNumberFormat="0" applyBorder="0" applyAlignment="0" applyProtection="0"/>
    <xf numFmtId="0" fontId="17" fillId="6" borderId="0" applyNumberFormat="0" applyBorder="0" applyAlignment="0" applyProtection="0"/>
    <xf numFmtId="0" fontId="17" fillId="7" borderId="0" applyNumberFormat="0" applyBorder="0" applyAlignment="0" applyProtection="0"/>
    <xf numFmtId="0" fontId="17" fillId="8"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5" borderId="0" applyNumberFormat="0" applyBorder="0" applyAlignment="0" applyProtection="0"/>
    <xf numFmtId="0" fontId="17" fillId="8" borderId="0" applyNumberFormat="0" applyBorder="0" applyAlignment="0" applyProtection="0"/>
    <xf numFmtId="0" fontId="17" fillId="11" borderId="0" applyNumberFormat="0" applyBorder="0" applyAlignment="0" applyProtection="0"/>
    <xf numFmtId="0" fontId="18" fillId="12" borderId="0" applyNumberFormat="0" applyBorder="0" applyAlignment="0" applyProtection="0"/>
    <xf numFmtId="0" fontId="18" fillId="9" borderId="0" applyNumberFormat="0" applyBorder="0" applyAlignment="0" applyProtection="0"/>
    <xf numFmtId="0" fontId="18" fillId="10"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9" borderId="0" applyNumberFormat="0" applyBorder="0" applyAlignment="0" applyProtection="0"/>
    <xf numFmtId="0" fontId="19" fillId="3" borderId="0" applyNumberFormat="0" applyBorder="0" applyAlignment="0" applyProtection="0"/>
    <xf numFmtId="0" fontId="20" fillId="20" borderId="7" applyNumberFormat="0" applyAlignment="0" applyProtection="0"/>
    <xf numFmtId="0" fontId="21" fillId="21" borderId="8" applyNumberFormat="0" applyAlignment="0" applyProtection="0"/>
    <xf numFmtId="0" fontId="22" fillId="0" borderId="0" applyNumberFormat="0" applyFill="0" applyBorder="0" applyAlignment="0" applyProtection="0"/>
    <xf numFmtId="0" fontId="23" fillId="4" borderId="0" applyNumberFormat="0" applyBorder="0" applyAlignment="0" applyProtection="0"/>
    <xf numFmtId="0" fontId="24" fillId="0" borderId="9" applyNumberFormat="0" applyFill="0" applyAlignment="0" applyProtection="0"/>
    <xf numFmtId="0" fontId="25" fillId="0" borderId="10" applyNumberFormat="0" applyFill="0" applyAlignment="0" applyProtection="0"/>
    <xf numFmtId="0" fontId="26" fillId="0" borderId="11" applyNumberFormat="0" applyFill="0" applyAlignment="0" applyProtection="0"/>
    <xf numFmtId="0" fontId="26" fillId="0" borderId="0" applyNumberFormat="0" applyFill="0" applyBorder="0" applyAlignment="0" applyProtection="0"/>
    <xf numFmtId="0" fontId="27" fillId="7" borderId="7" applyNumberFormat="0" applyAlignment="0" applyProtection="0"/>
    <xf numFmtId="0" fontId="28" fillId="0" borderId="12" applyNumberFormat="0" applyFill="0" applyAlignment="0" applyProtection="0"/>
    <xf numFmtId="0" fontId="29" fillId="22" borderId="0" applyNumberFormat="0" applyBorder="0" applyAlignment="0" applyProtection="0"/>
    <xf numFmtId="0" fontId="2" fillId="23" borderId="13" applyNumberFormat="0" applyFont="0" applyAlignment="0" applyProtection="0"/>
    <xf numFmtId="0" fontId="30" fillId="20" borderId="14" applyNumberFormat="0" applyAlignment="0" applyProtection="0"/>
    <xf numFmtId="0" fontId="31" fillId="0" borderId="0" applyNumberFormat="0" applyFill="0" applyBorder="0" applyAlignment="0" applyProtection="0"/>
    <xf numFmtId="0" fontId="32" fillId="0" borderId="15" applyNumberFormat="0" applyFill="0" applyAlignment="0" applyProtection="0"/>
    <xf numFmtId="0" fontId="33" fillId="0" borderId="0" applyNumberFormat="0" applyFill="0" applyBorder="0" applyAlignment="0" applyProtection="0"/>
    <xf numFmtId="43" fontId="15" fillId="0" borderId="0" applyFont="0" applyFill="0" applyBorder="0" applyAlignment="0" applyProtection="0"/>
    <xf numFmtId="0" fontId="34" fillId="0" borderId="0"/>
    <xf numFmtId="0" fontId="1" fillId="0" borderId="0"/>
  </cellStyleXfs>
  <cellXfs count="35">
    <xf numFmtId="0" fontId="0" fillId="0" borderId="0" xfId="0"/>
    <xf numFmtId="0" fontId="4" fillId="0" borderId="0" xfId="0" applyFont="1" applyFill="1"/>
    <xf numFmtId="0" fontId="3" fillId="0" borderId="0" xfId="0" applyFont="1" applyFill="1" applyAlignment="1">
      <alignment horizontal="left" vertical="center"/>
    </xf>
    <xf numFmtId="0" fontId="4" fillId="0" borderId="0" xfId="0" applyFont="1" applyFill="1" applyAlignment="1">
      <alignment vertical="center"/>
    </xf>
    <xf numFmtId="0" fontId="7" fillId="0" borderId="0" xfId="0" applyFont="1" applyFill="1" applyAlignment="1">
      <alignment vertical="center"/>
    </xf>
    <xf numFmtId="0" fontId="4" fillId="0" borderId="0" xfId="0" applyFont="1" applyFill="1" applyAlignment="1">
      <alignment horizontal="right" vertical="center"/>
    </xf>
    <xf numFmtId="0" fontId="3" fillId="0" borderId="0" xfId="0" applyFont="1" applyFill="1" applyAlignment="1">
      <alignment vertical="center"/>
    </xf>
    <xf numFmtId="0" fontId="7" fillId="0" borderId="0" xfId="0" applyNumberFormat="1" applyFont="1" applyFill="1" applyAlignment="1">
      <alignment horizontal="center" vertical="center"/>
    </xf>
    <xf numFmtId="0" fontId="7" fillId="0" borderId="0" xfId="0" applyFont="1" applyFill="1"/>
    <xf numFmtId="167" fontId="10" fillId="0" borderId="5" xfId="0" applyNumberFormat="1" applyFont="1" applyFill="1" applyBorder="1" applyAlignment="1" applyProtection="1">
      <alignment horizontal="center" vertical="center" wrapText="1"/>
    </xf>
    <xf numFmtId="167" fontId="11" fillId="0" borderId="0" xfId="0" applyNumberFormat="1" applyFont="1" applyFill="1" applyAlignment="1">
      <alignment vertical="center" wrapText="1"/>
    </xf>
    <xf numFmtId="0" fontId="12" fillId="0" borderId="0" xfId="0" applyFont="1" applyFill="1"/>
    <xf numFmtId="0" fontId="3" fillId="0" borderId="0" xfId="0" applyNumberFormat="1" applyFont="1" applyFill="1" applyAlignment="1">
      <alignment horizontal="right" vertical="center"/>
    </xf>
    <xf numFmtId="167" fontId="6" fillId="0" borderId="2" xfId="0" applyNumberFormat="1" applyFont="1" applyFill="1" applyBorder="1" applyAlignment="1" applyProtection="1">
      <alignment horizontal="center"/>
    </xf>
    <xf numFmtId="0" fontId="36" fillId="0" borderId="2" xfId="53" applyFont="1" applyBorder="1" applyAlignment="1"/>
    <xf numFmtId="172" fontId="36" fillId="0" borderId="2" xfId="4" applyNumberFormat="1" applyFont="1" applyBorder="1" applyAlignment="1"/>
    <xf numFmtId="167" fontId="6" fillId="0" borderId="3" xfId="0" applyNumberFormat="1" applyFont="1" applyFill="1" applyBorder="1" applyAlignment="1" applyProtection="1">
      <alignment horizontal="center"/>
    </xf>
    <xf numFmtId="0" fontId="36" fillId="0" borderId="3" xfId="53" applyFont="1" applyBorder="1" applyAlignment="1"/>
    <xf numFmtId="172" fontId="36" fillId="0" borderId="3" xfId="4" applyNumberFormat="1" applyFont="1" applyBorder="1" applyAlignment="1"/>
    <xf numFmtId="167" fontId="7" fillId="0" borderId="3" xfId="0" applyNumberFormat="1" applyFont="1" applyFill="1" applyBorder="1" applyAlignment="1">
      <alignment horizontal="center"/>
    </xf>
    <xf numFmtId="0" fontId="35" fillId="0" borderId="3" xfId="53" applyFont="1" applyBorder="1" applyAlignment="1"/>
    <xf numFmtId="172" fontId="35" fillId="0" borderId="3" xfId="4" applyNumberFormat="1" applyFont="1" applyBorder="1" applyAlignment="1"/>
    <xf numFmtId="0" fontId="36" fillId="0" borderId="3" xfId="53" applyFont="1" applyBorder="1" applyAlignment="1">
      <alignment vertical="center" wrapText="1"/>
    </xf>
    <xf numFmtId="172" fontId="36" fillId="0" borderId="3" xfId="4" applyNumberFormat="1" applyFont="1" applyBorder="1" applyAlignment="1">
      <alignment vertical="center"/>
    </xf>
    <xf numFmtId="0" fontId="36" fillId="0" borderId="4" xfId="53" applyFont="1" applyBorder="1" applyAlignment="1">
      <alignment vertical="center" wrapText="1"/>
    </xf>
    <xf numFmtId="172" fontId="36" fillId="0" borderId="4" xfId="4" applyNumberFormat="1" applyFont="1" applyBorder="1" applyAlignment="1">
      <alignment vertical="center"/>
    </xf>
    <xf numFmtId="0" fontId="6" fillId="0" borderId="3" xfId="0" applyFont="1" applyFill="1" applyBorder="1" applyAlignment="1">
      <alignment horizontal="center" vertical="center"/>
    </xf>
    <xf numFmtId="0" fontId="6" fillId="0" borderId="4" xfId="0" applyFont="1" applyFill="1" applyBorder="1" applyAlignment="1">
      <alignment horizontal="center" vertical="center"/>
    </xf>
    <xf numFmtId="0" fontId="5" fillId="0" borderId="0" xfId="0" applyNumberFormat="1" applyFont="1" applyFill="1" applyAlignment="1">
      <alignment horizontal="center" vertical="center" wrapText="1"/>
    </xf>
    <xf numFmtId="167" fontId="7" fillId="0" borderId="1" xfId="0" applyNumberFormat="1" applyFont="1" applyFill="1" applyBorder="1" applyAlignment="1" applyProtection="1">
      <alignment horizontal="center" vertical="center" wrapText="1"/>
    </xf>
    <xf numFmtId="167" fontId="7" fillId="0" borderId="6" xfId="0" applyNumberFormat="1" applyFont="1" applyFill="1" applyBorder="1" applyAlignment="1" applyProtection="1">
      <alignment horizontal="center" vertical="center" wrapText="1"/>
    </xf>
    <xf numFmtId="167" fontId="7" fillId="0" borderId="5" xfId="0" applyNumberFormat="1" applyFont="1" applyFill="1" applyBorder="1" applyAlignment="1" applyProtection="1">
      <alignment horizontal="center" vertical="center" wrapText="1"/>
    </xf>
    <xf numFmtId="0" fontId="3" fillId="0" borderId="0" xfId="0" applyNumberFormat="1" applyFont="1" applyFill="1" applyAlignment="1">
      <alignment horizontal="center" vertical="center" wrapText="1"/>
    </xf>
    <xf numFmtId="167" fontId="7" fillId="0" borderId="16" xfId="0" applyNumberFormat="1" applyFont="1" applyFill="1" applyBorder="1" applyAlignment="1" applyProtection="1">
      <alignment horizontal="center" vertical="center" wrapText="1"/>
    </xf>
    <xf numFmtId="167" fontId="7" fillId="0" borderId="16" xfId="0" applyNumberFormat="1" applyFont="1" applyFill="1" applyBorder="1" applyAlignment="1">
      <alignment horizontal="center" vertical="center" wrapText="1"/>
    </xf>
  </cellXfs>
  <cellStyles count="54">
    <cellStyle name="20% - Accent1 2" xfId="10"/>
    <cellStyle name="20% - Accent2 2" xfId="11"/>
    <cellStyle name="20% - Accent3 2" xfId="12"/>
    <cellStyle name="20% - Accent4 2" xfId="13"/>
    <cellStyle name="20% - Accent5 2" xfId="14"/>
    <cellStyle name="20% - Accent6 2" xfId="15"/>
    <cellStyle name="40% - Accent1 2" xfId="16"/>
    <cellStyle name="40% - Accent2 2" xfId="17"/>
    <cellStyle name="40% - Accent3 2" xfId="18"/>
    <cellStyle name="40% - Accent4 2" xfId="19"/>
    <cellStyle name="40% - Accent5 2" xfId="20"/>
    <cellStyle name="40% - Accent6 2" xfId="21"/>
    <cellStyle name="60% - Accent1 2" xfId="22"/>
    <cellStyle name="60% - Accent2 2" xfId="23"/>
    <cellStyle name="60% - Accent3 2" xfId="24"/>
    <cellStyle name="60% - Accent4 2" xfId="25"/>
    <cellStyle name="60% - Accent5 2" xfId="26"/>
    <cellStyle name="60% - Accent6 2" xfId="27"/>
    <cellStyle name="Accent1 2" xfId="28"/>
    <cellStyle name="Accent2 2" xfId="29"/>
    <cellStyle name="Accent3 2" xfId="30"/>
    <cellStyle name="Accent4 2" xfId="31"/>
    <cellStyle name="Accent5 2" xfId="32"/>
    <cellStyle name="Accent6 2" xfId="33"/>
    <cellStyle name="Bad 2" xfId="34"/>
    <cellStyle name="Calculation 2" xfId="35"/>
    <cellStyle name="Check Cell 2" xfId="36"/>
    <cellStyle name="Comma" xfId="4" builtinId="3"/>
    <cellStyle name="Comma 2 2" xfId="51"/>
    <cellStyle name="Explanatory Text 2" xfId="37"/>
    <cellStyle name="Good 2" xfId="38"/>
    <cellStyle name="Heading 1 2" xfId="39"/>
    <cellStyle name="Heading 2 2" xfId="40"/>
    <cellStyle name="Heading 3 2" xfId="41"/>
    <cellStyle name="Heading 4 2" xfId="42"/>
    <cellStyle name="Input 2" xfId="43"/>
    <cellStyle name="Linked Cell 2" xfId="44"/>
    <cellStyle name="Neutral 2" xfId="45"/>
    <cellStyle name="Normal" xfId="0" builtinId="0"/>
    <cellStyle name="Normal 11" xfId="53"/>
    <cellStyle name="Normal 2" xfId="1"/>
    <cellStyle name="Normal 2 2" xfId="52"/>
    <cellStyle name="Normal 3" xfId="2"/>
    <cellStyle name="Normal 4" xfId="3"/>
    <cellStyle name="Normal 5" xfId="6"/>
    <cellStyle name="Normal 6" xfId="7"/>
    <cellStyle name="Normal 7" xfId="8"/>
    <cellStyle name="Normal 8" xfId="9"/>
    <cellStyle name="Note 2" xfId="46"/>
    <cellStyle name="Output 2" xfId="47"/>
    <cellStyle name="Percent 7" xfId="5"/>
    <cellStyle name="Title 2" xfId="48"/>
    <cellStyle name="Total 2" xfId="49"/>
    <cellStyle name="Warning Text 2" xfId="5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K55"/>
  <sheetViews>
    <sheetView tabSelected="1" topLeftCell="I1" workbookViewId="0">
      <selection activeCell="H10" sqref="H10"/>
    </sheetView>
  </sheetViews>
  <sheetFormatPr defaultColWidth="9.109375" defaultRowHeight="15.75"/>
  <cols>
    <col min="1" max="1" width="5.33203125" style="1" customWidth="1"/>
    <col min="2" max="2" width="43.33203125" style="1" customWidth="1"/>
    <col min="3" max="11" width="13.44140625" style="1" customWidth="1"/>
    <col min="12" max="16384" width="9.109375" style="1"/>
  </cols>
  <sheetData>
    <row r="1" spans="1:11" s="3" customFormat="1" ht="27.75" customHeight="1">
      <c r="A1" s="2" t="s">
        <v>0</v>
      </c>
      <c r="B1" s="4"/>
      <c r="D1" s="5"/>
      <c r="E1" s="5"/>
      <c r="F1" s="5"/>
      <c r="K1" s="12" t="s">
        <v>16</v>
      </c>
    </row>
    <row r="2" spans="1:11" s="3" customFormat="1" ht="15.75" customHeight="1">
      <c r="A2" s="6"/>
      <c r="B2" s="4"/>
      <c r="J2" s="7"/>
    </row>
    <row r="3" spans="1:11" ht="35.25" customHeight="1">
      <c r="A3" s="32" t="s">
        <v>65</v>
      </c>
      <c r="B3" s="32"/>
      <c r="C3" s="32"/>
      <c r="D3" s="32"/>
      <c r="E3" s="32"/>
      <c r="F3" s="32"/>
      <c r="G3" s="32"/>
      <c r="H3" s="32"/>
      <c r="I3" s="32"/>
      <c r="J3" s="32"/>
      <c r="K3" s="32"/>
    </row>
    <row r="4" spans="1:11" ht="15.75" customHeight="1">
      <c r="A4" s="28" t="s">
        <v>1</v>
      </c>
      <c r="B4" s="28"/>
      <c r="C4" s="28"/>
      <c r="D4" s="28"/>
      <c r="E4" s="28"/>
      <c r="F4" s="28"/>
      <c r="G4" s="28"/>
      <c r="H4" s="28"/>
      <c r="I4" s="28"/>
      <c r="J4" s="28"/>
      <c r="K4" s="28"/>
    </row>
    <row r="5" spans="1:11" s="8" customFormat="1" ht="21.6" customHeight="1">
      <c r="A5" s="29" t="s">
        <v>2</v>
      </c>
      <c r="B5" s="29" t="s">
        <v>12</v>
      </c>
      <c r="C5" s="29" t="s">
        <v>10</v>
      </c>
      <c r="D5" s="31" t="s">
        <v>13</v>
      </c>
      <c r="E5" s="31"/>
      <c r="F5" s="31"/>
      <c r="G5" s="31"/>
      <c r="H5" s="31"/>
      <c r="I5" s="31"/>
      <c r="J5" s="31"/>
      <c r="K5" s="31"/>
    </row>
    <row r="6" spans="1:11" s="8" customFormat="1" ht="76.5">
      <c r="A6" s="30"/>
      <c r="B6" s="30"/>
      <c r="C6" s="30"/>
      <c r="D6" s="33" t="s">
        <v>66</v>
      </c>
      <c r="E6" s="33" t="s">
        <v>67</v>
      </c>
      <c r="F6" s="33" t="s">
        <v>68</v>
      </c>
      <c r="G6" s="34" t="s">
        <v>17</v>
      </c>
      <c r="H6" s="34" t="s">
        <v>18</v>
      </c>
      <c r="I6" s="34" t="s">
        <v>15</v>
      </c>
      <c r="J6" s="34" t="s">
        <v>19</v>
      </c>
      <c r="K6" s="34" t="s">
        <v>20</v>
      </c>
    </row>
    <row r="7" spans="1:11" s="10" customFormat="1" ht="12">
      <c r="A7" s="9" t="s">
        <v>3</v>
      </c>
      <c r="B7" s="9" t="s">
        <v>4</v>
      </c>
      <c r="C7" s="9">
        <v>1</v>
      </c>
      <c r="D7" s="9">
        <v>2</v>
      </c>
      <c r="E7" s="9">
        <f>+D7+1</f>
        <v>3</v>
      </c>
      <c r="F7" s="9">
        <f t="shared" ref="F7:K7" si="0">+E7+1</f>
        <v>4</v>
      </c>
      <c r="G7" s="9">
        <f t="shared" si="0"/>
        <v>5</v>
      </c>
      <c r="H7" s="9">
        <f t="shared" si="0"/>
        <v>6</v>
      </c>
      <c r="I7" s="9">
        <f t="shared" si="0"/>
        <v>7</v>
      </c>
      <c r="J7" s="9">
        <f t="shared" si="0"/>
        <v>8</v>
      </c>
      <c r="K7" s="9">
        <f t="shared" si="0"/>
        <v>9</v>
      </c>
    </row>
    <row r="8" spans="1:11" s="11" customFormat="1" ht="21" customHeight="1">
      <c r="A8" s="13"/>
      <c r="B8" s="14" t="s">
        <v>10</v>
      </c>
      <c r="C8" s="15">
        <v>413735000</v>
      </c>
      <c r="D8" s="15">
        <v>21417000</v>
      </c>
      <c r="E8" s="15">
        <v>15233000</v>
      </c>
      <c r="F8" s="15">
        <v>9380000</v>
      </c>
      <c r="G8" s="15">
        <v>4369000</v>
      </c>
      <c r="H8" s="15">
        <v>82448000</v>
      </c>
      <c r="I8" s="15">
        <v>30724000</v>
      </c>
      <c r="J8" s="15">
        <v>1838000</v>
      </c>
      <c r="K8" s="15">
        <v>46116000</v>
      </c>
    </row>
    <row r="9" spans="1:11" s="11" customFormat="1" ht="21" customHeight="1">
      <c r="A9" s="16" t="s">
        <v>5</v>
      </c>
      <c r="B9" s="17" t="s">
        <v>21</v>
      </c>
      <c r="C9" s="18">
        <v>382795702</v>
      </c>
      <c r="D9" s="18">
        <v>14468180</v>
      </c>
      <c r="E9" s="18">
        <v>9879200</v>
      </c>
      <c r="F9" s="18">
        <v>8838230</v>
      </c>
      <c r="G9" s="18">
        <v>3422815</v>
      </c>
      <c r="H9" s="18">
        <v>76701170</v>
      </c>
      <c r="I9" s="18">
        <v>22445350</v>
      </c>
      <c r="J9" s="18">
        <v>921557</v>
      </c>
      <c r="K9" s="18">
        <v>44569200</v>
      </c>
    </row>
    <row r="10" spans="1:11" s="11" customFormat="1" ht="21" customHeight="1">
      <c r="A10" s="16"/>
      <c r="B10" s="20" t="s">
        <v>7</v>
      </c>
      <c r="C10" s="18"/>
      <c r="D10" s="18"/>
      <c r="E10" s="18"/>
      <c r="F10" s="18"/>
      <c r="G10" s="18"/>
      <c r="H10" s="18"/>
      <c r="I10" s="18"/>
      <c r="J10" s="18"/>
      <c r="K10" s="18"/>
    </row>
    <row r="11" spans="1:11" s="8" customFormat="1" ht="21" customHeight="1">
      <c r="A11" s="19">
        <v>1</v>
      </c>
      <c r="B11" s="20" t="s">
        <v>22</v>
      </c>
      <c r="C11" s="21">
        <v>662820</v>
      </c>
      <c r="D11" s="21">
        <v>613140</v>
      </c>
      <c r="E11" s="21">
        <v>0</v>
      </c>
      <c r="F11" s="21">
        <v>47330</v>
      </c>
      <c r="G11" s="21">
        <v>150</v>
      </c>
      <c r="H11" s="21">
        <v>0</v>
      </c>
      <c r="I11" s="21">
        <v>2200</v>
      </c>
      <c r="J11" s="21">
        <v>0</v>
      </c>
      <c r="K11" s="21">
        <v>0</v>
      </c>
    </row>
    <row r="12" spans="1:11" s="8" customFormat="1" ht="21" customHeight="1">
      <c r="A12" s="19">
        <f t="shared" ref="A12:A51" si="1">+A11+1</f>
        <v>2</v>
      </c>
      <c r="B12" s="20" t="s">
        <v>23</v>
      </c>
      <c r="C12" s="21">
        <v>3264900</v>
      </c>
      <c r="D12" s="21">
        <v>32660</v>
      </c>
      <c r="E12" s="21">
        <v>0</v>
      </c>
      <c r="F12" s="21">
        <v>2260</v>
      </c>
      <c r="G12" s="21">
        <v>0</v>
      </c>
      <c r="H12" s="21">
        <v>0</v>
      </c>
      <c r="I12" s="21">
        <v>0</v>
      </c>
      <c r="J12" s="21">
        <v>0</v>
      </c>
      <c r="K12" s="21">
        <v>3229980</v>
      </c>
    </row>
    <row r="13" spans="1:11" s="8" customFormat="1" ht="21" customHeight="1">
      <c r="A13" s="19">
        <f t="shared" si="1"/>
        <v>3</v>
      </c>
      <c r="B13" s="20" t="s">
        <v>24</v>
      </c>
      <c r="C13" s="21">
        <v>3039060</v>
      </c>
      <c r="D13" s="21">
        <v>49270</v>
      </c>
      <c r="E13" s="21">
        <v>0</v>
      </c>
      <c r="F13" s="21">
        <v>3710</v>
      </c>
      <c r="G13" s="21">
        <v>0</v>
      </c>
      <c r="H13" s="21">
        <v>0</v>
      </c>
      <c r="I13" s="21">
        <v>0</v>
      </c>
      <c r="J13" s="21">
        <v>0</v>
      </c>
      <c r="K13" s="21">
        <v>2986080</v>
      </c>
    </row>
    <row r="14" spans="1:11" ht="21" customHeight="1">
      <c r="A14" s="19">
        <f t="shared" si="1"/>
        <v>4</v>
      </c>
      <c r="B14" s="20" t="s">
        <v>25</v>
      </c>
      <c r="C14" s="21">
        <v>2188720</v>
      </c>
      <c r="D14" s="21">
        <v>29600</v>
      </c>
      <c r="E14" s="21">
        <v>0</v>
      </c>
      <c r="F14" s="21">
        <v>3630</v>
      </c>
      <c r="G14" s="21">
        <v>0</v>
      </c>
      <c r="H14" s="21">
        <v>20000</v>
      </c>
      <c r="I14" s="21">
        <v>0</v>
      </c>
      <c r="J14" s="21">
        <v>0</v>
      </c>
      <c r="K14" s="21">
        <v>2135490</v>
      </c>
    </row>
    <row r="15" spans="1:11" ht="21" customHeight="1">
      <c r="A15" s="19">
        <f t="shared" si="1"/>
        <v>5</v>
      </c>
      <c r="B15" s="20" t="s">
        <v>26</v>
      </c>
      <c r="C15" s="21">
        <v>4745950</v>
      </c>
      <c r="D15" s="21">
        <v>998910</v>
      </c>
      <c r="E15" s="21">
        <v>44600</v>
      </c>
      <c r="F15" s="21">
        <v>790990</v>
      </c>
      <c r="G15" s="21">
        <v>500</v>
      </c>
      <c r="H15" s="21">
        <v>0</v>
      </c>
      <c r="I15" s="21">
        <v>2552140</v>
      </c>
      <c r="J15" s="21">
        <v>69800</v>
      </c>
      <c r="K15" s="21">
        <v>289010</v>
      </c>
    </row>
    <row r="16" spans="1:11" ht="21" customHeight="1">
      <c r="A16" s="19">
        <f t="shared" si="1"/>
        <v>6</v>
      </c>
      <c r="B16" s="20" t="s">
        <v>27</v>
      </c>
      <c r="C16" s="21">
        <v>48370</v>
      </c>
      <c r="D16" s="21">
        <v>0</v>
      </c>
      <c r="E16" s="21">
        <v>0</v>
      </c>
      <c r="F16" s="21">
        <v>0</v>
      </c>
      <c r="G16" s="21">
        <v>0</v>
      </c>
      <c r="H16" s="21">
        <v>0</v>
      </c>
      <c r="I16" s="21">
        <v>22600</v>
      </c>
      <c r="J16" s="21">
        <v>0</v>
      </c>
      <c r="K16" s="21">
        <v>25770</v>
      </c>
    </row>
    <row r="17" spans="1:11" ht="21" customHeight="1">
      <c r="A17" s="19">
        <f t="shared" si="1"/>
        <v>7</v>
      </c>
      <c r="B17" s="20" t="s">
        <v>28</v>
      </c>
      <c r="C17" s="21">
        <v>15462734</v>
      </c>
      <c r="D17" s="21">
        <v>454330</v>
      </c>
      <c r="E17" s="21">
        <v>91400</v>
      </c>
      <c r="F17" s="21">
        <v>53160</v>
      </c>
      <c r="G17" s="21">
        <v>500</v>
      </c>
      <c r="H17" s="21">
        <v>0</v>
      </c>
      <c r="I17" s="21">
        <v>14509500</v>
      </c>
      <c r="J17" s="21">
        <v>19584</v>
      </c>
      <c r="K17" s="21">
        <v>334260</v>
      </c>
    </row>
    <row r="18" spans="1:11" ht="21" customHeight="1">
      <c r="A18" s="19">
        <f t="shared" si="1"/>
        <v>8</v>
      </c>
      <c r="B18" s="20" t="s">
        <v>29</v>
      </c>
      <c r="C18" s="21">
        <v>2023570</v>
      </c>
      <c r="D18" s="21">
        <v>574960</v>
      </c>
      <c r="E18" s="21">
        <v>12400</v>
      </c>
      <c r="F18" s="21">
        <v>323500</v>
      </c>
      <c r="G18" s="21">
        <v>300</v>
      </c>
      <c r="H18" s="21">
        <v>0</v>
      </c>
      <c r="I18" s="21">
        <v>738780</v>
      </c>
      <c r="J18" s="21">
        <v>13100</v>
      </c>
      <c r="K18" s="21">
        <v>360530</v>
      </c>
    </row>
    <row r="19" spans="1:11" ht="21" customHeight="1">
      <c r="A19" s="19">
        <f t="shared" si="1"/>
        <v>9</v>
      </c>
      <c r="B19" s="20" t="s">
        <v>30</v>
      </c>
      <c r="C19" s="21">
        <v>1000430</v>
      </c>
      <c r="D19" s="21">
        <v>462480</v>
      </c>
      <c r="E19" s="21">
        <v>58400</v>
      </c>
      <c r="F19" s="21">
        <v>178610</v>
      </c>
      <c r="G19" s="21">
        <v>450</v>
      </c>
      <c r="H19" s="21">
        <v>0</v>
      </c>
      <c r="I19" s="21">
        <v>179500</v>
      </c>
      <c r="J19" s="21">
        <v>14900</v>
      </c>
      <c r="K19" s="21">
        <v>106090</v>
      </c>
    </row>
    <row r="20" spans="1:11" ht="21" customHeight="1">
      <c r="A20" s="19">
        <f t="shared" si="1"/>
        <v>10</v>
      </c>
      <c r="B20" s="20" t="s">
        <v>31</v>
      </c>
      <c r="C20" s="21">
        <v>6395520</v>
      </c>
      <c r="D20" s="21">
        <v>1094480</v>
      </c>
      <c r="E20" s="21">
        <v>5050200</v>
      </c>
      <c r="F20" s="21">
        <v>69490</v>
      </c>
      <c r="G20" s="21">
        <v>550</v>
      </c>
      <c r="H20" s="21">
        <v>0</v>
      </c>
      <c r="I20" s="21">
        <v>1000</v>
      </c>
      <c r="J20" s="21">
        <v>27100</v>
      </c>
      <c r="K20" s="21">
        <v>152700</v>
      </c>
    </row>
    <row r="21" spans="1:11" ht="21" customHeight="1">
      <c r="A21" s="19">
        <f t="shared" si="1"/>
        <v>11</v>
      </c>
      <c r="B21" s="20" t="s">
        <v>32</v>
      </c>
      <c r="C21" s="21">
        <v>5942450</v>
      </c>
      <c r="D21" s="21">
        <v>5538250</v>
      </c>
      <c r="E21" s="21">
        <v>0</v>
      </c>
      <c r="F21" s="21">
        <v>284130</v>
      </c>
      <c r="G21" s="21">
        <v>1750</v>
      </c>
      <c r="H21" s="21">
        <v>0</v>
      </c>
      <c r="I21" s="21">
        <v>150</v>
      </c>
      <c r="J21" s="21">
        <v>10700</v>
      </c>
      <c r="K21" s="21">
        <v>107470</v>
      </c>
    </row>
    <row r="22" spans="1:11" ht="21" customHeight="1">
      <c r="A22" s="19">
        <f t="shared" si="1"/>
        <v>12</v>
      </c>
      <c r="B22" s="20" t="s">
        <v>33</v>
      </c>
      <c r="C22" s="21">
        <v>2932730</v>
      </c>
      <c r="D22" s="21">
        <v>5300</v>
      </c>
      <c r="E22" s="21">
        <v>0</v>
      </c>
      <c r="F22" s="21">
        <v>2805910</v>
      </c>
      <c r="G22" s="21">
        <v>400</v>
      </c>
      <c r="H22" s="21">
        <v>0</v>
      </c>
      <c r="I22" s="21">
        <v>0</v>
      </c>
      <c r="J22" s="21">
        <v>5320</v>
      </c>
      <c r="K22" s="21">
        <v>115800</v>
      </c>
    </row>
    <row r="23" spans="1:11" ht="21" customHeight="1">
      <c r="A23" s="19">
        <f t="shared" si="1"/>
        <v>13</v>
      </c>
      <c r="B23" s="20" t="s">
        <v>34</v>
      </c>
      <c r="C23" s="21">
        <v>2163090</v>
      </c>
      <c r="D23" s="21">
        <v>516350</v>
      </c>
      <c r="E23" s="21">
        <v>8300</v>
      </c>
      <c r="F23" s="21">
        <v>56310</v>
      </c>
      <c r="G23" s="21">
        <v>1332190</v>
      </c>
      <c r="H23" s="21">
        <v>6000</v>
      </c>
      <c r="I23" s="21">
        <v>77300</v>
      </c>
      <c r="J23" s="21">
        <v>12350</v>
      </c>
      <c r="K23" s="21">
        <v>154290</v>
      </c>
    </row>
    <row r="24" spans="1:11" ht="21" customHeight="1">
      <c r="A24" s="19">
        <f t="shared" si="1"/>
        <v>14</v>
      </c>
      <c r="B24" s="20" t="s">
        <v>35</v>
      </c>
      <c r="C24" s="21">
        <v>31768480</v>
      </c>
      <c r="D24" s="21">
        <v>382980</v>
      </c>
      <c r="E24" s="21">
        <v>1164400</v>
      </c>
      <c r="F24" s="21">
        <v>17530</v>
      </c>
      <c r="G24" s="21">
        <v>400</v>
      </c>
      <c r="H24" s="21">
        <v>30041340</v>
      </c>
      <c r="I24" s="21">
        <v>34450</v>
      </c>
      <c r="J24" s="21">
        <v>3800</v>
      </c>
      <c r="K24" s="21">
        <v>123580</v>
      </c>
    </row>
    <row r="25" spans="1:11" ht="21" customHeight="1">
      <c r="A25" s="19">
        <f t="shared" si="1"/>
        <v>15</v>
      </c>
      <c r="B25" s="20" t="s">
        <v>36</v>
      </c>
      <c r="C25" s="21">
        <v>24675160</v>
      </c>
      <c r="D25" s="21">
        <v>144930</v>
      </c>
      <c r="E25" s="21">
        <v>0</v>
      </c>
      <c r="F25" s="21">
        <v>53870</v>
      </c>
      <c r="G25" s="21">
        <v>500</v>
      </c>
      <c r="H25" s="21">
        <v>760000</v>
      </c>
      <c r="I25" s="21">
        <v>604900</v>
      </c>
      <c r="J25" s="21">
        <v>0</v>
      </c>
      <c r="K25" s="21">
        <v>23110960</v>
      </c>
    </row>
    <row r="26" spans="1:11" ht="21" customHeight="1">
      <c r="A26" s="19">
        <f t="shared" si="1"/>
        <v>16</v>
      </c>
      <c r="B26" s="20" t="s">
        <v>37</v>
      </c>
      <c r="C26" s="21">
        <v>2107290</v>
      </c>
      <c r="D26" s="21">
        <v>95610</v>
      </c>
      <c r="E26" s="21">
        <v>0</v>
      </c>
      <c r="F26" s="21">
        <v>12910</v>
      </c>
      <c r="G26" s="21">
        <v>200</v>
      </c>
      <c r="H26" s="21">
        <v>0</v>
      </c>
      <c r="I26" s="21">
        <v>1000</v>
      </c>
      <c r="J26" s="21">
        <v>2200</v>
      </c>
      <c r="K26" s="21">
        <v>1995370</v>
      </c>
    </row>
    <row r="27" spans="1:11" ht="21" customHeight="1">
      <c r="A27" s="19">
        <f t="shared" si="1"/>
        <v>17</v>
      </c>
      <c r="B27" s="20" t="s">
        <v>38</v>
      </c>
      <c r="C27" s="21">
        <v>227370</v>
      </c>
      <c r="D27" s="21">
        <v>149170</v>
      </c>
      <c r="E27" s="21">
        <v>0</v>
      </c>
      <c r="F27" s="21">
        <v>2000</v>
      </c>
      <c r="G27" s="21">
        <v>0</v>
      </c>
      <c r="H27" s="21">
        <v>0</v>
      </c>
      <c r="I27" s="21">
        <v>0</v>
      </c>
      <c r="J27" s="21">
        <v>0</v>
      </c>
      <c r="K27" s="21">
        <v>76200</v>
      </c>
    </row>
    <row r="28" spans="1:11" ht="21" customHeight="1">
      <c r="A28" s="19">
        <f t="shared" si="1"/>
        <v>18</v>
      </c>
      <c r="B28" s="20" t="s">
        <v>39</v>
      </c>
      <c r="C28" s="21">
        <v>1933960</v>
      </c>
      <c r="D28" s="21">
        <v>67340</v>
      </c>
      <c r="E28" s="21">
        <v>0</v>
      </c>
      <c r="F28" s="21">
        <v>48150</v>
      </c>
      <c r="G28" s="21">
        <v>300</v>
      </c>
      <c r="H28" s="21">
        <v>0</v>
      </c>
      <c r="I28" s="21">
        <v>200100</v>
      </c>
      <c r="J28" s="21">
        <v>2410</v>
      </c>
      <c r="K28" s="21">
        <v>1615660</v>
      </c>
    </row>
    <row r="29" spans="1:11" ht="21" customHeight="1">
      <c r="A29" s="19">
        <f t="shared" si="1"/>
        <v>19</v>
      </c>
      <c r="B29" s="20" t="s">
        <v>40</v>
      </c>
      <c r="C29" s="21">
        <v>520800</v>
      </c>
      <c r="D29" s="21">
        <v>183230</v>
      </c>
      <c r="E29" s="21">
        <v>0</v>
      </c>
      <c r="F29" s="21">
        <v>19750</v>
      </c>
      <c r="G29" s="21">
        <v>69320</v>
      </c>
      <c r="H29" s="21">
        <v>0</v>
      </c>
      <c r="I29" s="21">
        <v>7420</v>
      </c>
      <c r="J29" s="21">
        <v>0</v>
      </c>
      <c r="K29" s="21">
        <v>241080</v>
      </c>
    </row>
    <row r="30" spans="1:11" ht="21" customHeight="1">
      <c r="A30" s="19">
        <f t="shared" si="1"/>
        <v>20</v>
      </c>
      <c r="B30" s="20" t="s">
        <v>41</v>
      </c>
      <c r="C30" s="21">
        <v>2699241</v>
      </c>
      <c r="D30" s="21">
        <v>56940</v>
      </c>
      <c r="E30" s="21">
        <v>5500</v>
      </c>
      <c r="F30" s="21">
        <v>332630</v>
      </c>
      <c r="G30" s="21">
        <v>200</v>
      </c>
      <c r="H30" s="21">
        <v>0</v>
      </c>
      <c r="I30" s="21">
        <v>1533300</v>
      </c>
      <c r="J30" s="21">
        <v>559931</v>
      </c>
      <c r="K30" s="21">
        <v>210740</v>
      </c>
    </row>
    <row r="31" spans="1:11" ht="21" customHeight="1">
      <c r="A31" s="19">
        <f t="shared" si="1"/>
        <v>21</v>
      </c>
      <c r="B31" s="20" t="s">
        <v>42</v>
      </c>
      <c r="C31" s="21">
        <v>745770</v>
      </c>
      <c r="D31" s="21">
        <v>64300</v>
      </c>
      <c r="E31" s="21">
        <v>0</v>
      </c>
      <c r="F31" s="21">
        <v>21850</v>
      </c>
      <c r="G31" s="21">
        <v>208910</v>
      </c>
      <c r="H31" s="21">
        <v>0</v>
      </c>
      <c r="I31" s="21">
        <v>31590</v>
      </c>
      <c r="J31" s="21">
        <v>2000</v>
      </c>
      <c r="K31" s="21">
        <v>417120</v>
      </c>
    </row>
    <row r="32" spans="1:11" ht="21" customHeight="1">
      <c r="A32" s="19">
        <f t="shared" si="1"/>
        <v>22</v>
      </c>
      <c r="B32" s="20" t="s">
        <v>43</v>
      </c>
      <c r="C32" s="21">
        <v>244930</v>
      </c>
      <c r="D32" s="21">
        <v>23020</v>
      </c>
      <c r="E32" s="21">
        <v>0</v>
      </c>
      <c r="F32" s="21">
        <v>40900</v>
      </c>
      <c r="G32" s="21">
        <v>105000</v>
      </c>
      <c r="H32" s="21">
        <v>0</v>
      </c>
      <c r="I32" s="21">
        <v>3300</v>
      </c>
      <c r="J32" s="21">
        <v>3750</v>
      </c>
      <c r="K32" s="21">
        <v>68960</v>
      </c>
    </row>
    <row r="33" spans="1:11" ht="21" customHeight="1">
      <c r="A33" s="19">
        <f t="shared" si="1"/>
        <v>23</v>
      </c>
      <c r="B33" s="20" t="s">
        <v>44</v>
      </c>
      <c r="C33" s="21">
        <v>159320</v>
      </c>
      <c r="D33" s="21">
        <v>4360</v>
      </c>
      <c r="E33" s="21">
        <v>0</v>
      </c>
      <c r="F33" s="21">
        <v>6670</v>
      </c>
      <c r="G33" s="21">
        <v>0</v>
      </c>
      <c r="H33" s="21">
        <v>0</v>
      </c>
      <c r="I33" s="21">
        <v>0</v>
      </c>
      <c r="J33" s="21">
        <v>0</v>
      </c>
      <c r="K33" s="21">
        <v>148290</v>
      </c>
    </row>
    <row r="34" spans="1:11" ht="21" customHeight="1">
      <c r="A34" s="19">
        <f t="shared" si="1"/>
        <v>24</v>
      </c>
      <c r="B34" s="20" t="s">
        <v>45</v>
      </c>
      <c r="C34" s="21">
        <v>687510</v>
      </c>
      <c r="D34" s="21">
        <v>11090</v>
      </c>
      <c r="E34" s="21">
        <v>0</v>
      </c>
      <c r="F34" s="21">
        <v>2800</v>
      </c>
      <c r="G34" s="21">
        <v>0</v>
      </c>
      <c r="H34" s="21">
        <v>0</v>
      </c>
      <c r="I34" s="21">
        <v>0</v>
      </c>
      <c r="J34" s="21">
        <v>14740</v>
      </c>
      <c r="K34" s="21">
        <v>658880</v>
      </c>
    </row>
    <row r="35" spans="1:11" ht="21" customHeight="1">
      <c r="A35" s="19">
        <f t="shared" si="1"/>
        <v>25</v>
      </c>
      <c r="B35" s="20" t="s">
        <v>69</v>
      </c>
      <c r="C35" s="21">
        <v>621300</v>
      </c>
      <c r="D35" s="21">
        <v>700</v>
      </c>
      <c r="E35" s="21">
        <v>0</v>
      </c>
      <c r="F35" s="21">
        <v>1710</v>
      </c>
      <c r="G35" s="21">
        <v>618890</v>
      </c>
      <c r="H35" s="21">
        <v>0</v>
      </c>
      <c r="I35" s="21">
        <v>0</v>
      </c>
      <c r="J35" s="21">
        <v>0</v>
      </c>
      <c r="K35" s="21">
        <v>0</v>
      </c>
    </row>
    <row r="36" spans="1:11" ht="21" customHeight="1">
      <c r="A36" s="19">
        <f t="shared" si="1"/>
        <v>26</v>
      </c>
      <c r="B36" s="20" t="s">
        <v>46</v>
      </c>
      <c r="C36" s="21">
        <v>134510</v>
      </c>
      <c r="D36" s="21">
        <v>19510</v>
      </c>
      <c r="E36" s="21">
        <v>0</v>
      </c>
      <c r="F36" s="21">
        <v>0</v>
      </c>
      <c r="G36" s="21">
        <v>115000</v>
      </c>
      <c r="H36" s="21">
        <v>0</v>
      </c>
      <c r="I36" s="21">
        <v>0</v>
      </c>
      <c r="J36" s="21">
        <v>0</v>
      </c>
      <c r="K36" s="21">
        <v>0</v>
      </c>
    </row>
    <row r="37" spans="1:11" ht="21" customHeight="1">
      <c r="A37" s="19">
        <f t="shared" si="1"/>
        <v>27</v>
      </c>
      <c r="B37" s="20" t="s">
        <v>47</v>
      </c>
      <c r="C37" s="21">
        <v>612130</v>
      </c>
      <c r="D37" s="21">
        <v>30990</v>
      </c>
      <c r="E37" s="21">
        <v>0</v>
      </c>
      <c r="F37" s="21">
        <v>1940</v>
      </c>
      <c r="G37" s="21">
        <v>579200</v>
      </c>
      <c r="H37" s="21">
        <v>0</v>
      </c>
      <c r="I37" s="21">
        <v>0</v>
      </c>
      <c r="J37" s="21">
        <v>0</v>
      </c>
      <c r="K37" s="21">
        <v>0</v>
      </c>
    </row>
    <row r="38" spans="1:11" ht="21" customHeight="1">
      <c r="A38" s="19">
        <f t="shared" si="1"/>
        <v>28</v>
      </c>
      <c r="B38" s="20" t="s">
        <v>48</v>
      </c>
      <c r="C38" s="21">
        <v>1178180</v>
      </c>
      <c r="D38" s="21">
        <v>98010</v>
      </c>
      <c r="E38" s="21">
        <v>0</v>
      </c>
      <c r="F38" s="21">
        <v>1040990</v>
      </c>
      <c r="G38" s="21">
        <v>16320</v>
      </c>
      <c r="H38" s="21">
        <v>0</v>
      </c>
      <c r="I38" s="21">
        <v>17500</v>
      </c>
      <c r="J38" s="21">
        <v>5360</v>
      </c>
      <c r="K38" s="21">
        <v>0</v>
      </c>
    </row>
    <row r="39" spans="1:11" ht="21" customHeight="1">
      <c r="A39" s="19">
        <f t="shared" si="1"/>
        <v>29</v>
      </c>
      <c r="B39" s="20" t="s">
        <v>49</v>
      </c>
      <c r="C39" s="21">
        <v>574770</v>
      </c>
      <c r="D39" s="21">
        <v>19130</v>
      </c>
      <c r="E39" s="21">
        <v>0</v>
      </c>
      <c r="F39" s="21">
        <v>544210</v>
      </c>
      <c r="G39" s="21">
        <v>8730</v>
      </c>
      <c r="H39" s="21">
        <v>0</v>
      </c>
      <c r="I39" s="21">
        <v>1000</v>
      </c>
      <c r="J39" s="21">
        <v>1700</v>
      </c>
      <c r="K39" s="21">
        <v>0</v>
      </c>
    </row>
    <row r="40" spans="1:11" ht="21" customHeight="1">
      <c r="A40" s="19">
        <f t="shared" si="1"/>
        <v>30</v>
      </c>
      <c r="B40" s="20" t="s">
        <v>50</v>
      </c>
      <c r="C40" s="21">
        <v>801350</v>
      </c>
      <c r="D40" s="21">
        <v>692400</v>
      </c>
      <c r="E40" s="21">
        <v>0</v>
      </c>
      <c r="F40" s="21">
        <v>105700</v>
      </c>
      <c r="G40" s="21">
        <v>750</v>
      </c>
      <c r="H40" s="21">
        <v>0</v>
      </c>
      <c r="I40" s="21">
        <v>500</v>
      </c>
      <c r="J40" s="21">
        <v>2000</v>
      </c>
      <c r="K40" s="21">
        <v>0</v>
      </c>
    </row>
    <row r="41" spans="1:11" ht="21" customHeight="1">
      <c r="A41" s="19">
        <f t="shared" si="1"/>
        <v>31</v>
      </c>
      <c r="B41" s="20" t="s">
        <v>51</v>
      </c>
      <c r="C41" s="21">
        <v>551090</v>
      </c>
      <c r="D41" s="21">
        <v>382660</v>
      </c>
      <c r="E41" s="21">
        <v>0</v>
      </c>
      <c r="F41" s="21">
        <v>166930</v>
      </c>
      <c r="G41" s="21">
        <v>0</v>
      </c>
      <c r="H41" s="21">
        <v>0</v>
      </c>
      <c r="I41" s="21">
        <v>0</v>
      </c>
      <c r="J41" s="21">
        <v>1500</v>
      </c>
      <c r="K41" s="21">
        <v>0</v>
      </c>
    </row>
    <row r="42" spans="1:11" ht="21" customHeight="1">
      <c r="A42" s="19">
        <f t="shared" si="1"/>
        <v>32</v>
      </c>
      <c r="B42" s="20" t="s">
        <v>52</v>
      </c>
      <c r="C42" s="21">
        <v>79860</v>
      </c>
      <c r="D42" s="21">
        <v>3220</v>
      </c>
      <c r="E42" s="21">
        <v>0</v>
      </c>
      <c r="F42" s="21">
        <v>3820</v>
      </c>
      <c r="G42" s="21">
        <v>0</v>
      </c>
      <c r="H42" s="21">
        <v>0</v>
      </c>
      <c r="I42" s="21">
        <v>500</v>
      </c>
      <c r="J42" s="21">
        <v>4200</v>
      </c>
      <c r="K42" s="21">
        <v>68120</v>
      </c>
    </row>
    <row r="43" spans="1:11" ht="21" customHeight="1">
      <c r="A43" s="19">
        <f t="shared" si="1"/>
        <v>33</v>
      </c>
      <c r="B43" s="20" t="s">
        <v>53</v>
      </c>
      <c r="C43" s="21">
        <v>106905</v>
      </c>
      <c r="D43" s="21">
        <v>23470</v>
      </c>
      <c r="E43" s="21">
        <v>0</v>
      </c>
      <c r="F43" s="21">
        <v>9430</v>
      </c>
      <c r="G43" s="21">
        <v>3445</v>
      </c>
      <c r="H43" s="21">
        <v>0</v>
      </c>
      <c r="I43" s="21">
        <v>1000</v>
      </c>
      <c r="J43" s="21">
        <v>3700</v>
      </c>
      <c r="K43" s="21">
        <v>65860</v>
      </c>
    </row>
    <row r="44" spans="1:11" ht="21" customHeight="1">
      <c r="A44" s="19">
        <f t="shared" si="1"/>
        <v>34</v>
      </c>
      <c r="B44" s="20" t="s">
        <v>54</v>
      </c>
      <c r="C44" s="21">
        <v>97230</v>
      </c>
      <c r="D44" s="21">
        <v>15860</v>
      </c>
      <c r="E44" s="21">
        <v>0</v>
      </c>
      <c r="F44" s="21">
        <v>1200</v>
      </c>
      <c r="G44" s="21">
        <v>8420</v>
      </c>
      <c r="H44" s="21">
        <v>4000</v>
      </c>
      <c r="I44" s="21">
        <v>500</v>
      </c>
      <c r="J44" s="21">
        <v>1200</v>
      </c>
      <c r="K44" s="21">
        <v>66050</v>
      </c>
    </row>
    <row r="45" spans="1:11" ht="21" customHeight="1">
      <c r="A45" s="19">
        <f t="shared" si="1"/>
        <v>35</v>
      </c>
      <c r="B45" s="20" t="s">
        <v>55</v>
      </c>
      <c r="C45" s="21">
        <v>135060</v>
      </c>
      <c r="D45" s="21">
        <v>20970</v>
      </c>
      <c r="E45" s="21">
        <v>0</v>
      </c>
      <c r="F45" s="21">
        <v>4300</v>
      </c>
      <c r="G45" s="21">
        <v>0</v>
      </c>
      <c r="H45" s="21">
        <v>0</v>
      </c>
      <c r="I45" s="21">
        <v>11000</v>
      </c>
      <c r="J45" s="21">
        <v>8700</v>
      </c>
      <c r="K45" s="21">
        <v>90090</v>
      </c>
    </row>
    <row r="46" spans="1:11" ht="21" customHeight="1">
      <c r="A46" s="19">
        <f t="shared" si="1"/>
        <v>36</v>
      </c>
      <c r="B46" s="20" t="s">
        <v>56</v>
      </c>
      <c r="C46" s="21">
        <v>28620</v>
      </c>
      <c r="D46" s="21">
        <v>120</v>
      </c>
      <c r="E46" s="21">
        <v>0</v>
      </c>
      <c r="F46" s="21">
        <v>0</v>
      </c>
      <c r="G46" s="21">
        <v>0</v>
      </c>
      <c r="H46" s="21">
        <v>9310</v>
      </c>
      <c r="I46" s="21">
        <v>0</v>
      </c>
      <c r="J46" s="21">
        <v>1250</v>
      </c>
      <c r="K46" s="21">
        <v>17940</v>
      </c>
    </row>
    <row r="47" spans="1:11" ht="21" customHeight="1">
      <c r="A47" s="19">
        <f t="shared" si="1"/>
        <v>37</v>
      </c>
      <c r="B47" s="20" t="s">
        <v>57</v>
      </c>
      <c r="C47" s="21">
        <v>170000</v>
      </c>
      <c r="D47" s="21">
        <v>101950</v>
      </c>
      <c r="E47" s="21">
        <v>0</v>
      </c>
      <c r="F47" s="21">
        <v>49500</v>
      </c>
      <c r="G47" s="21">
        <v>1990</v>
      </c>
      <c r="H47" s="21">
        <v>0</v>
      </c>
      <c r="I47" s="21">
        <v>1000</v>
      </c>
      <c r="J47" s="21">
        <v>4310</v>
      </c>
      <c r="K47" s="21">
        <v>11250</v>
      </c>
    </row>
    <row r="48" spans="1:11" ht="21" customHeight="1">
      <c r="A48" s="19">
        <f t="shared" si="1"/>
        <v>38</v>
      </c>
      <c r="B48" s="20" t="s">
        <v>58</v>
      </c>
      <c r="C48" s="21">
        <v>75090</v>
      </c>
      <c r="D48" s="21">
        <v>37630</v>
      </c>
      <c r="E48" s="21">
        <v>0</v>
      </c>
      <c r="F48" s="21">
        <v>5780</v>
      </c>
      <c r="G48" s="21">
        <v>0</v>
      </c>
      <c r="H48" s="21">
        <v>0</v>
      </c>
      <c r="I48" s="21">
        <v>7720</v>
      </c>
      <c r="J48" s="21">
        <v>2150</v>
      </c>
      <c r="K48" s="21">
        <v>21810</v>
      </c>
    </row>
    <row r="49" spans="1:11" ht="21" customHeight="1">
      <c r="A49" s="19">
        <f t="shared" si="1"/>
        <v>39</v>
      </c>
      <c r="B49" s="20" t="s">
        <v>59</v>
      </c>
      <c r="C49" s="21">
        <v>0</v>
      </c>
      <c r="D49" s="21">
        <v>0</v>
      </c>
      <c r="E49" s="21">
        <v>0</v>
      </c>
      <c r="F49" s="21">
        <v>0</v>
      </c>
      <c r="G49" s="21">
        <v>0</v>
      </c>
      <c r="H49" s="21">
        <v>0</v>
      </c>
      <c r="I49" s="21">
        <v>0</v>
      </c>
      <c r="J49" s="21">
        <v>0</v>
      </c>
      <c r="K49" s="21">
        <v>0</v>
      </c>
    </row>
    <row r="50" spans="1:11" ht="21" customHeight="1">
      <c r="A50" s="19">
        <f t="shared" si="1"/>
        <v>40</v>
      </c>
      <c r="B50" s="20" t="s">
        <v>60</v>
      </c>
      <c r="C50" s="21">
        <v>0</v>
      </c>
      <c r="D50" s="21">
        <v>0</v>
      </c>
      <c r="E50" s="21">
        <v>0</v>
      </c>
      <c r="F50" s="21">
        <v>0</v>
      </c>
      <c r="G50" s="21">
        <v>0</v>
      </c>
      <c r="H50" s="21">
        <v>0</v>
      </c>
      <c r="I50" s="21">
        <v>0</v>
      </c>
      <c r="J50" s="21">
        <v>0</v>
      </c>
      <c r="K50" s="21">
        <v>0</v>
      </c>
    </row>
    <row r="51" spans="1:11" ht="21" customHeight="1">
      <c r="A51" s="19">
        <f t="shared" si="1"/>
        <v>41</v>
      </c>
      <c r="B51" s="20" t="s">
        <v>61</v>
      </c>
      <c r="C51" s="21">
        <v>46648820</v>
      </c>
      <c r="D51" s="21">
        <v>0</v>
      </c>
      <c r="E51" s="21">
        <v>1764000</v>
      </c>
      <c r="F51" s="21">
        <v>0</v>
      </c>
      <c r="G51" s="21">
        <v>0</v>
      </c>
      <c r="H51" s="21">
        <v>44884820</v>
      </c>
      <c r="I51" s="21">
        <v>0</v>
      </c>
      <c r="J51" s="21">
        <v>0</v>
      </c>
      <c r="K51" s="21">
        <v>0</v>
      </c>
    </row>
    <row r="52" spans="1:11" s="6" customFormat="1" ht="39" customHeight="1">
      <c r="A52" s="26" t="s">
        <v>6</v>
      </c>
      <c r="B52" s="22" t="s">
        <v>62</v>
      </c>
      <c r="C52" s="23">
        <v>75720</v>
      </c>
      <c r="D52" s="23">
        <v>300</v>
      </c>
      <c r="E52" s="23">
        <v>0</v>
      </c>
      <c r="F52" s="23">
        <v>5190</v>
      </c>
      <c r="G52" s="23">
        <v>31260</v>
      </c>
      <c r="H52" s="23">
        <v>0</v>
      </c>
      <c r="I52" s="23">
        <v>10000</v>
      </c>
      <c r="J52" s="23">
        <v>0</v>
      </c>
      <c r="K52" s="23">
        <v>28970</v>
      </c>
    </row>
    <row r="53" spans="1:11" s="6" customFormat="1" ht="39" customHeight="1">
      <c r="A53" s="26" t="s">
        <v>8</v>
      </c>
      <c r="B53" s="22" t="s">
        <v>63</v>
      </c>
      <c r="C53" s="23">
        <v>453765</v>
      </c>
      <c r="D53" s="23">
        <v>7630</v>
      </c>
      <c r="E53" s="23">
        <v>500</v>
      </c>
      <c r="F53" s="23">
        <v>33440</v>
      </c>
      <c r="G53" s="23">
        <v>135525</v>
      </c>
      <c r="H53" s="23">
        <v>2110</v>
      </c>
      <c r="I53" s="23">
        <v>34500</v>
      </c>
      <c r="J53" s="23">
        <v>4880</v>
      </c>
      <c r="K53" s="23">
        <v>235180</v>
      </c>
    </row>
    <row r="54" spans="1:11" s="6" customFormat="1" ht="27" customHeight="1">
      <c r="A54" s="26" t="s">
        <v>9</v>
      </c>
      <c r="B54" s="22" t="s">
        <v>14</v>
      </c>
      <c r="C54" s="23">
        <v>17857404</v>
      </c>
      <c r="D54" s="23">
        <v>4579012</v>
      </c>
      <c r="E54" s="23">
        <v>4812829</v>
      </c>
      <c r="F54" s="23">
        <v>77000</v>
      </c>
      <c r="G54" s="23">
        <v>62800</v>
      </c>
      <c r="H54" s="23">
        <v>3237301</v>
      </c>
      <c r="I54" s="23">
        <v>4402413</v>
      </c>
      <c r="J54" s="23">
        <v>369020</v>
      </c>
      <c r="K54" s="23">
        <v>67029</v>
      </c>
    </row>
    <row r="55" spans="1:11" s="6" customFormat="1" ht="39" customHeight="1">
      <c r="A55" s="27" t="s">
        <v>11</v>
      </c>
      <c r="B55" s="24" t="s">
        <v>64</v>
      </c>
      <c r="C55" s="25">
        <v>12552409</v>
      </c>
      <c r="D55" s="25">
        <v>2361878</v>
      </c>
      <c r="E55" s="25">
        <v>540471</v>
      </c>
      <c r="F55" s="25">
        <v>426140</v>
      </c>
      <c r="G55" s="25">
        <v>716600</v>
      </c>
      <c r="H55" s="25">
        <v>2507419</v>
      </c>
      <c r="I55" s="25">
        <v>3831737</v>
      </c>
      <c r="J55" s="25">
        <v>542543</v>
      </c>
      <c r="K55" s="25">
        <v>1215621</v>
      </c>
    </row>
  </sheetData>
  <mergeCells count="6">
    <mergeCell ref="A3:K3"/>
    <mergeCell ref="A4:K4"/>
    <mergeCell ref="A5:A6"/>
    <mergeCell ref="B5:B6"/>
    <mergeCell ref="C5:C6"/>
    <mergeCell ref="D5:K5"/>
  </mergeCells>
  <printOptions horizontalCentered="1"/>
  <pageMargins left="0.19685039370078741" right="0.19685039370078741" top="0.39370078740157483" bottom="0.35433070866141736" header="0.15748031496062992" footer="0.15748031496062992"/>
  <pageSetup paperSize="9" scale="85"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369A063-E273-48ED-A676-F3ED66F37A17}"/>
</file>

<file path=customXml/itemProps2.xml><?xml version="1.0" encoding="utf-8"?>
<ds:datastoreItem xmlns:ds="http://schemas.openxmlformats.org/officeDocument/2006/customXml" ds:itemID="{C145EBBF-A851-48F1-B6AF-3C3E5BD0D177}"/>
</file>

<file path=customXml/itemProps3.xml><?xml version="1.0" encoding="utf-8"?>
<ds:datastoreItem xmlns:ds="http://schemas.openxmlformats.org/officeDocument/2006/customXml" ds:itemID="{FE00C44B-FABE-42DD-83F0-96515D3CB1D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09</vt:lpstr>
      <vt:lpstr>'09'!Print_Area</vt:lpstr>
      <vt:lpstr>'09'!Print_Titles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nguyenminhtam</dc:creator>
  <cp:lastModifiedBy>Duy, Phan Nguyen Anh</cp:lastModifiedBy>
  <cp:lastPrinted>2017-10-23T09:02:41Z</cp:lastPrinted>
  <dcterms:created xsi:type="dcterms:W3CDTF">2017-10-13T04:03:32Z</dcterms:created>
  <dcterms:modified xsi:type="dcterms:W3CDTF">2020-06-03T07:28:19Z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ISdDocName">
    <vt:lpwstr>MOFUCM114567</vt:lpwstr>
  </property>
  <property fmtid="{D5CDD505-2E9C-101B-9397-08002B2CF9AE}" pid="3" name="DISProperties">
    <vt:lpwstr>DISdDocName,DIScgiUrl,DISdUser,DISdID,DISidcName,DISTaskPaneUrl</vt:lpwstr>
  </property>
  <property fmtid="{D5CDD505-2E9C-101B-9397-08002B2CF9AE}" pid="4" name="DIScgiUrl">
    <vt:lpwstr>http://svr-portal1:16200/cs/idcplg</vt:lpwstr>
  </property>
  <property fmtid="{D5CDD505-2E9C-101B-9397-08002B2CF9AE}" pid="5" name="DISdUser">
    <vt:lpwstr>anonymous</vt:lpwstr>
  </property>
  <property fmtid="{D5CDD505-2E9C-101B-9397-08002B2CF9AE}" pid="6" name="DISdID">
    <vt:lpwstr>119484</vt:lpwstr>
  </property>
  <property fmtid="{D5CDD505-2E9C-101B-9397-08002B2CF9AE}" pid="7" name="DISidcName">
    <vt:lpwstr>mofucm</vt:lpwstr>
  </property>
  <property fmtid="{D5CDD505-2E9C-101B-9397-08002B2CF9AE}" pid="8" name="DISTaskPaneUrl">
    <vt:lpwstr>http://svr-portal1:16200/cs/idcplg?IdcService=DESKTOP_DOC_INFO&amp;dDocName=MOFUCM114567&amp;dID=119484&amp;ClientControlled=DocMan,taskpane&amp;coreContentOnly=1</vt:lpwstr>
  </property>
</Properties>
</file>