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haredStrings.xml" ContentType="application/vnd.openxmlformats-officedocument.spreadsheetml.sharedStrings+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xl/calcChain.xml" ContentType="application/vnd.openxmlformats-officedocument.spreadsheetml.calcChain+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Danh Sach Khach Hang\EGOV\BoTaiChinh\Solieu\NSNN\2020\"/>
    </mc:Choice>
  </mc:AlternateContent>
  <bookViews>
    <workbookView xWindow="240" yWindow="75" windowWidth="20055" windowHeight="7935"/>
  </bookViews>
  <sheets>
    <sheet name="09" sheetId="8" r:id="rId1"/>
  </sheets>
  <definedNames>
    <definedName name="_xlnm.Print_Area" localSheetId="0">'09'!$A$1:$M$54</definedName>
    <definedName name="_xlnm.Print_Titles" localSheetId="0">'09'!$6:$9</definedName>
  </definedNames>
  <calcPr calcId="152511"/>
</workbook>
</file>

<file path=xl/calcChain.xml><?xml version="1.0" encoding="utf-8"?>
<calcChain xmlns="http://schemas.openxmlformats.org/spreadsheetml/2006/main">
  <c r="A13" i="8" l="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D9" i="8" l="1"/>
  <c r="E9" i="8" s="1"/>
  <c r="F9" i="8" s="1"/>
  <c r="G9" i="8" s="1"/>
  <c r="H9" i="8" s="1"/>
  <c r="I9" i="8" s="1"/>
  <c r="J9" i="8" s="1"/>
  <c r="K9" i="8" s="1"/>
  <c r="L9" i="8" s="1"/>
  <c r="M9" i="8" s="1"/>
</calcChain>
</file>

<file path=xl/sharedStrings.xml><?xml version="1.0" encoding="utf-8"?>
<sst xmlns="http://schemas.openxmlformats.org/spreadsheetml/2006/main" count="71" uniqueCount="71">
  <si>
    <t>BỘ TÀI CHÍNH</t>
  </si>
  <si>
    <t>(Dự toán trình Quốc hội)</t>
  </si>
  <si>
    <t>STT</t>
  </si>
  <si>
    <t>A</t>
  </si>
  <si>
    <t>B</t>
  </si>
  <si>
    <t>I</t>
  </si>
  <si>
    <t>II</t>
  </si>
  <si>
    <t>III</t>
  </si>
  <si>
    <t>IV</t>
  </si>
  <si>
    <t>TỔNG SỐ</t>
  </si>
  <si>
    <t>V</t>
  </si>
  <si>
    <t>Đơn vị: Triệu đồng</t>
  </si>
  <si>
    <t>TÊN ĐƠN VỊ</t>
  </si>
  <si>
    <t>TRONG ĐÓ:</t>
  </si>
  <si>
    <t>Chi bổ sung có mục tiêu từ NSTW cho NSĐP</t>
  </si>
  <si>
    <t>CHI CÁC HOẠT ĐỘNG KINH TẾ</t>
  </si>
  <si>
    <t>Biểu số 09/CK-NSNN</t>
  </si>
  <si>
    <t>CHI HOẠT ĐỘNG CỦA CÁC  CƠ QUAN QUẢN LÝ NHÀ NƯỚC, ĐẢNG, ĐOÀN THỂ</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</si>
  <si>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</si>
  <si>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</si>
  <si>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</si>
  <si>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</si>
  <si>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</si>
  <si>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</si>
  <si>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</si>
  <si>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</si>
  <si>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</si>
  <si>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</si>
  <si>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</si>
  <si>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</si>
  <si>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</si>
  <si>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</si>
  <si>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</si>
  <si>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</si>
  <si>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</si>
  <si>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</si>
  <si>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</si>
  <si>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</si>
  <si>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</si>
  <si>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</si>
  <si>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</si>
  <si>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</si>
  <si>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</si>
  <si>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</si>
  <si>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</si>
  <si>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</si>
  <si>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</si>
  <si>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</si>
  <si>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</si>
  <si>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</si>
  <si>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</si>
  <si>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Đoàn Thanh niên Cộng sản Hồ Chí Minh</t>
  </si>
  <si>
    <t>Trung ương Hội liên hiệp Phụ nữ Việt Nam</t>
  </si>
  <si>
    <t>Hội Nông dân Việt Nam</t>
  </si>
  <si>
    <t>Hội Cựu chiến binh Việt Nam</t>
  </si>
  <si>
    <t>Tổng liên đoàn Lao động Việt Nam</t>
  </si>
  <si>
    <t>Bảo hiểm xã hội Việt Nam</t>
  </si>
  <si>
    <t>Chi cho các Ban quản lý khu công nghệ, Làng văn hoá do NSTW đảm bảo</t>
  </si>
  <si>
    <t>Chi hỗ trợ các tổ chức chính trị xã hội - nghề nghiệp, xã hội, xã hội - nghề nghiệp</t>
  </si>
  <si>
    <t>Chi hỗ trợ các địa phương thực hiện chế độ, chính sách mới và thực hiện các nhiệm vụ khác của NSTW</t>
  </si>
  <si>
    <t>CHI KHOA HỌC VÀ CÔNG NGHỆ</t>
  </si>
  <si>
    <t>CHI GIÁO DỤC - ĐÀO TẠO VÀ DẠY NGHỀ</t>
  </si>
  <si>
    <t>CHI VĂN HÓA THÔNG TIN</t>
  </si>
  <si>
    <t>CHI THỂ DỤC THỂ THAO</t>
  </si>
  <si>
    <t>CHI BẢO ĐẢM XÃ HỘI</t>
  </si>
  <si>
    <t>CHI Y TẾ, DÂN SỐ VÀ GIA ĐÌNH</t>
  </si>
  <si>
    <t>CHI BẢO VỆ MÔI TRƯỜNG</t>
  </si>
  <si>
    <t>CHI PHÁT THANH TRUYỀN HÌNH, THÔNG TẤN</t>
  </si>
  <si>
    <t>DỰ TOÁN CHI THƯỜNG XUYÊN CỦA NGÂN SÁCH TRUNG ƯƠNG CHO TỪNG BỘ, CƠ QUAN TRUNG ƯƠNG THEO TỪNG LĨNH VỰC CHI
VÀ NHỮNG NHIỆM VỤ CHI CỦA NGÂN SÁCH TRUNG ƯƠNG NĂM 2020</t>
  </si>
  <si>
    <t>TỔNG SỐ (KHÔNG BAO GỒM CHI CÁC CTMTQG, CTMT)</t>
  </si>
  <si>
    <t>Ủy ban Quản lý vốn nhà nước tại doanh nghiệp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</si>
</sst>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00\ _₫_-;\-* #,##0.00\ _₫_-;_-* &quot;-&quot;??\ _₫_-;_-@_-"/>
    <numFmt numFmtId="167" formatCode="###,###,###"/>
    <numFmt numFmtId="172" formatCode="#,###"/>
  </numFmts>
  <fonts count="40">
    <font>
      <sz val="12"/>
      <name val=".VnArial Narrow"/>
    </font>
    <font>
      <sz val="11"/>
      <color theme="1"/>
      <name val="Calibri"/>
      <family val="2"/>
      <charset val="163"/>
      <scheme val="minor"/>
    </font>
    <font>
      <sz val="12"/>
      <name val=".VnArial Narrow"/>
      <family val="2"/>
    </font>
    <font>
      <sz val="13"/>
      <name val="VnTime"/>
    </font>
    <font>
      <sz val="11"/>
      <name val=".VnArial Narrow"/>
      <family val="2"/>
    </font>
    <font>
      <sz val="12"/>
      <name val=".VnArial Narrow"/>
      <family val="2"/>
    </font>
    <font>
      <sz val="12"/>
      <name val=".VnTime"/>
      <family val="2"/>
    </font>
    <font>
      <sz val="10"/>
      <name val="Arial"/>
      <family val="2"/>
      <charset val="163"/>
    </font>
    <font>
      <sz val="12"/>
      <name val=".VnArial Narrow"/>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1"/>
      <name val="Cambria"/>
      <family val="1"/>
      <charset val="163"/>
      <scheme val="major"/>
    </font>
    <font>
      <sz val="11"/>
      <name val="Cambria"/>
      <family val="1"/>
      <charset val="163"/>
      <scheme val="major"/>
    </font>
    <font>
      <b/>
      <sz val="10"/>
      <name val="Cambria"/>
      <family val="1"/>
      <charset val="163"/>
      <scheme val="major"/>
    </font>
    <font>
      <sz val="10"/>
      <name val="Cambria"/>
      <family val="1"/>
      <charset val="163"/>
      <scheme val="major"/>
    </font>
    <font>
      <b/>
      <sz val="12"/>
      <name val="Cambria"/>
      <family val="1"/>
      <charset val="163"/>
      <scheme val="major"/>
    </font>
    <font>
      <sz val="12"/>
      <name val="Cambria"/>
      <family val="1"/>
      <charset val="163"/>
      <scheme val="major"/>
    </font>
    <font>
      <i/>
      <sz val="12"/>
      <name val="Cambria"/>
      <family val="1"/>
      <charset val="163"/>
      <scheme val="major"/>
    </font>
    <font>
      <i/>
      <sz val="11"/>
      <name val="Cambria"/>
      <family val="1"/>
      <charset val="163"/>
      <scheme val="major"/>
    </font>
    <font>
      <sz val="9"/>
      <name val="Cambria"/>
      <family val="1"/>
      <charset val="163"/>
      <scheme val="major"/>
    </font>
    <font>
      <b/>
      <sz val="6"/>
      <name val="Cambria"/>
      <family val="1"/>
      <charset val="163"/>
      <scheme val="major"/>
    </font>
    <font>
      <b/>
      <u/>
      <sz val="10"/>
      <name val="Cambria"/>
      <family val="1"/>
      <charset val="163"/>
      <scheme val="major"/>
    </font>
    <font>
      <b/>
      <sz val="11"/>
      <color theme="1"/>
      <name val="Cambria"/>
      <family val="1"/>
      <charset val="163"/>
      <scheme val="major"/>
    </font>
    <font>
      <sz val="11"/>
      <color theme="1"/>
      <name val="Cambria"/>
      <family val="1"/>
      <charset val="163"/>
      <scheme val="major"/>
    </font>
  </fonts>
  <fills count="2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hair">
        <color auto="1"/>
      </bottom>
      <diagonal/>
    </border>
    <border>
      <left style="thin">
        <color auto="1"/>
      </left>
      <right style="thin">
        <color indexed="64"/>
      </right>
      <top style="thin">
        <color auto="1"/>
      </top>
      <bottom/>
      <diagonal/>
    </border>
  </borders>
  <cellStyleXfs count="54">
    <xf numFmtId="0" fontId="0" fillId="0" borderId="0"/>
    <xf numFmtId="0" fontId="6" fillId="0" borderId="0"/>
    <xf numFmtId="0" fontId="7" fillId="0" borderId="0"/>
    <xf numFmtId="0" fontId="5" fillId="0" borderId="0"/>
    <xf numFmtId="164" fontId="8" fillId="0" borderId="0" applyFont="0" applyFill="0" applyBorder="0" applyAlignment="0" applyProtection="0"/>
    <xf numFmtId="9" fontId="8" fillId="0" borderId="0" applyFont="0" applyFill="0" applyBorder="0" applyAlignment="0" applyProtection="0"/>
    <xf numFmtId="0" fontId="2" fillId="0" borderId="0"/>
    <xf numFmtId="0" fontId="2" fillId="0" borderId="0"/>
    <xf numFmtId="0" fontId="2" fillId="0" borderId="0"/>
    <xf numFmtId="0" fontId="2" fillId="0" borderId="0"/>
    <xf numFmtId="0" fontId="9" fillId="2" borderId="0" applyNumberFormat="0" applyBorder="0" applyAlignment="0" applyProtection="0"/>
    <xf numFmtId="0" fontId="9" fillId="3"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5" borderId="0" applyNumberFormat="0" applyBorder="0" applyAlignment="0" applyProtection="0"/>
    <xf numFmtId="0" fontId="9" fillId="8" borderId="0" applyNumberFormat="0" applyBorder="0" applyAlignment="0" applyProtection="0"/>
    <xf numFmtId="0" fontId="9" fillId="11"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0"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9" borderId="0" applyNumberFormat="0" applyBorder="0" applyAlignment="0" applyProtection="0"/>
    <xf numFmtId="0" fontId="11" fillId="3" borderId="0" applyNumberFormat="0" applyBorder="0" applyAlignment="0" applyProtection="0"/>
    <xf numFmtId="0" fontId="12" fillId="20" borderId="8" applyNumberFormat="0" applyAlignment="0" applyProtection="0"/>
    <xf numFmtId="0" fontId="13" fillId="21" borderId="9" applyNumberFormat="0" applyAlignment="0" applyProtection="0"/>
    <xf numFmtId="0" fontId="14" fillId="0" borderId="0" applyNumberFormat="0" applyFill="0" applyBorder="0" applyAlignment="0" applyProtection="0"/>
    <xf numFmtId="0" fontId="15" fillId="4" borderId="0" applyNumberFormat="0" applyBorder="0" applyAlignment="0" applyProtection="0"/>
    <xf numFmtId="0" fontId="16" fillId="0" borderId="10" applyNumberFormat="0" applyFill="0" applyAlignment="0" applyProtection="0"/>
    <xf numFmtId="0" fontId="17" fillId="0" borderId="11" applyNumberFormat="0" applyFill="0" applyAlignment="0" applyProtection="0"/>
    <xf numFmtId="0" fontId="18" fillId="0" borderId="12" applyNumberFormat="0" applyFill="0" applyAlignment="0" applyProtection="0"/>
    <xf numFmtId="0" fontId="18" fillId="0" borderId="0" applyNumberFormat="0" applyFill="0" applyBorder="0" applyAlignment="0" applyProtection="0"/>
    <xf numFmtId="0" fontId="19" fillId="7" borderId="8" applyNumberFormat="0" applyAlignment="0" applyProtection="0"/>
    <xf numFmtId="0" fontId="20" fillId="0" borderId="13" applyNumberFormat="0" applyFill="0" applyAlignment="0" applyProtection="0"/>
    <xf numFmtId="0" fontId="21" fillId="22" borderId="0" applyNumberFormat="0" applyBorder="0" applyAlignment="0" applyProtection="0"/>
    <xf numFmtId="0" fontId="2" fillId="23" borderId="14" applyNumberFormat="0" applyFont="0" applyAlignment="0" applyProtection="0"/>
    <xf numFmtId="0" fontId="22" fillId="20" borderId="15" applyNumberFormat="0" applyAlignment="0" applyProtection="0"/>
    <xf numFmtId="0" fontId="23" fillId="0" borderId="0" applyNumberFormat="0" applyFill="0" applyBorder="0" applyAlignment="0" applyProtection="0"/>
    <xf numFmtId="0" fontId="24" fillId="0" borderId="16" applyNumberFormat="0" applyFill="0" applyAlignment="0" applyProtection="0"/>
    <xf numFmtId="0" fontId="25" fillId="0" borderId="0" applyNumberFormat="0" applyFill="0" applyBorder="0" applyAlignment="0" applyProtection="0"/>
    <xf numFmtId="43" fontId="7" fillId="0" borderId="0" applyFont="0" applyFill="0" applyBorder="0" applyAlignment="0" applyProtection="0"/>
    <xf numFmtId="0" fontId="26" fillId="0" borderId="0"/>
    <xf numFmtId="0" fontId="1" fillId="0" borderId="0"/>
  </cellStyleXfs>
  <cellXfs count="50">
    <xf numFmtId="0" fontId="0" fillId="0" borderId="0" xfId="0"/>
    <xf numFmtId="0" fontId="31" fillId="0" borderId="0" xfId="0" applyFont="1" applyFill="1" applyAlignment="1">
      <alignment horizontal="left" vertical="center"/>
    </xf>
    <xf numFmtId="0" fontId="30" fillId="0" borderId="0" xfId="0" applyFont="1" applyFill="1" applyAlignment="1">
      <alignment vertical="center"/>
    </xf>
    <xf numFmtId="0" fontId="32" fillId="0" borderId="0" xfId="0" applyFont="1" applyFill="1" applyAlignment="1">
      <alignment vertical="center"/>
    </xf>
    <xf numFmtId="0" fontId="32" fillId="0" borderId="0" xfId="0" applyFont="1" applyFill="1" applyAlignment="1">
      <alignment horizontal="right" vertical="center"/>
    </xf>
    <xf numFmtId="0" fontId="31" fillId="0" borderId="0" xfId="0" applyNumberFormat="1" applyFont="1" applyFill="1" applyAlignment="1">
      <alignment horizontal="right" vertical="center"/>
    </xf>
    <xf numFmtId="0" fontId="31" fillId="0" borderId="0" xfId="0" applyFont="1" applyFill="1" applyAlignment="1">
      <alignment vertical="center"/>
    </xf>
    <xf numFmtId="0" fontId="30" fillId="0" borderId="0" xfId="0" applyNumberFormat="1" applyFont="1" applyFill="1" applyAlignment="1">
      <alignment horizontal="center" vertical="center"/>
    </xf>
    <xf numFmtId="0" fontId="32" fillId="0" borderId="0" xfId="0" applyFont="1" applyFill="1"/>
    <xf numFmtId="0" fontId="33" fillId="0" borderId="0" xfId="0" applyNumberFormat="1" applyFont="1" applyFill="1" applyAlignment="1">
      <alignment horizontal="center" vertical="center" wrapText="1"/>
    </xf>
    <xf numFmtId="167" fontId="34" fillId="0" borderId="0" xfId="0" applyNumberFormat="1" applyFont="1" applyFill="1" applyBorder="1" applyAlignment="1">
      <alignment horizontal="right"/>
    </xf>
    <xf numFmtId="0" fontId="30" fillId="0" borderId="0" xfId="0" applyFont="1" applyFill="1"/>
    <xf numFmtId="167" fontId="29" fillId="0" borderId="0" xfId="0" applyNumberFormat="1" applyFont="1" applyFill="1" applyAlignment="1">
      <alignment vertical="center" wrapText="1"/>
    </xf>
    <xf numFmtId="167" fontId="35" fillId="0" borderId="6" xfId="0" applyNumberFormat="1" applyFont="1" applyFill="1" applyBorder="1" applyAlignment="1" applyProtection="1">
      <alignment horizontal="center" vertical="center" wrapText="1"/>
    </xf>
    <xf numFmtId="167" fontId="36" fillId="0" borderId="0" xfId="0" applyNumberFormat="1" applyFont="1" applyFill="1" applyAlignment="1">
      <alignment vertical="center" wrapText="1"/>
    </xf>
    <xf numFmtId="0" fontId="37" fillId="0" borderId="0" xfId="0" applyFont="1" applyFill="1"/>
    <xf numFmtId="167" fontId="27" fillId="0" borderId="3" xfId="0" applyNumberFormat="1" applyFont="1" applyFill="1" applyBorder="1" applyAlignment="1" applyProtection="1">
      <alignment horizontal="center"/>
    </xf>
    <xf numFmtId="0" fontId="38" fillId="0" borderId="3" xfId="53" applyFont="1" applyBorder="1" applyAlignment="1"/>
    <xf numFmtId="172" fontId="38" fillId="0" borderId="3" xfId="4" applyNumberFormat="1" applyFont="1" applyBorder="1" applyAlignment="1"/>
    <xf numFmtId="172" fontId="38" fillId="0" borderId="17" xfId="4" applyNumberFormat="1" applyFont="1" applyBorder="1" applyAlignment="1"/>
    <xf numFmtId="167" fontId="27" fillId="0" borderId="4" xfId="0" applyNumberFormat="1" applyFont="1" applyFill="1" applyBorder="1" applyAlignment="1" applyProtection="1">
      <alignment horizontal="center"/>
    </xf>
    <xf numFmtId="0" fontId="38" fillId="0" borderId="4" xfId="53" applyFont="1" applyBorder="1" applyAlignment="1"/>
    <xf numFmtId="172" fontId="38" fillId="0" borderId="4" xfId="4" applyNumberFormat="1" applyFont="1" applyBorder="1" applyAlignment="1"/>
    <xf numFmtId="167" fontId="28" fillId="0" borderId="4" xfId="0" applyNumberFormat="1" applyFont="1" applyFill="1" applyBorder="1" applyAlignment="1" applyProtection="1">
      <alignment horizontal="center"/>
    </xf>
    <xf numFmtId="0" fontId="39" fillId="0" borderId="4" xfId="53" applyFont="1" applyBorder="1" applyAlignment="1"/>
    <xf numFmtId="167" fontId="28" fillId="0" borderId="4" xfId="0" applyNumberFormat="1" applyFont="1" applyFill="1" applyBorder="1" applyAlignment="1">
      <alignment horizontal="center"/>
    </xf>
    <xf numFmtId="172" fontId="39" fillId="0" borderId="4" xfId="4" applyNumberFormat="1" applyFont="1" applyBorder="1" applyAlignment="1"/>
    <xf numFmtId="167" fontId="27" fillId="0" borderId="4" xfId="0" applyNumberFormat="1" applyFont="1" applyFill="1" applyBorder="1" applyAlignment="1">
      <alignment horizontal="center" vertical="center"/>
    </xf>
    <xf numFmtId="0" fontId="38" fillId="0" borderId="4" xfId="53" applyFont="1" applyBorder="1" applyAlignment="1">
      <alignment vertical="center" wrapText="1"/>
    </xf>
    <xf numFmtId="172" fontId="38" fillId="0" borderId="4" xfId="4" applyNumberFormat="1" applyFont="1" applyBorder="1" applyAlignment="1">
      <alignment vertical="center"/>
    </xf>
    <xf numFmtId="0" fontId="27" fillId="0" borderId="4" xfId="0" applyFont="1" applyFill="1" applyBorder="1" applyAlignment="1">
      <alignment horizontal="center" vertical="center"/>
    </xf>
    <xf numFmtId="0" fontId="27" fillId="0" borderId="5" xfId="0" applyFont="1" applyFill="1" applyBorder="1" applyAlignment="1">
      <alignment horizontal="center" vertical="center"/>
    </xf>
    <xf numFmtId="0" fontId="38" fillId="0" borderId="5" xfId="53" applyFont="1" applyBorder="1" applyAlignment="1">
      <alignment vertical="center" wrapText="1"/>
    </xf>
    <xf numFmtId="172" fontId="38" fillId="0" borderId="5" xfId="4" applyNumberFormat="1" applyFont="1" applyBorder="1" applyAlignment="1">
      <alignment vertical="center"/>
    </xf>
    <xf numFmtId="167" fontId="28" fillId="0" borderId="4" xfId="0" applyNumberFormat="1" applyFont="1" applyFill="1" applyBorder="1" applyAlignment="1">
      <alignment horizontal="center" vertical="center"/>
    </xf>
    <xf numFmtId="0" fontId="39" fillId="0" borderId="4" xfId="53" applyFont="1" applyBorder="1" applyAlignment="1">
      <alignment vertical="center" wrapText="1"/>
    </xf>
    <xf numFmtId="172" fontId="39" fillId="0" borderId="4" xfId="4" applyNumberFormat="1" applyFont="1" applyBorder="1" applyAlignment="1">
      <alignment vertical="center"/>
    </xf>
    <xf numFmtId="167" fontId="30" fillId="0" borderId="3" xfId="0" applyNumberFormat="1" applyFont="1" applyFill="1" applyBorder="1" applyAlignment="1">
      <alignment horizontal="center" vertical="center" wrapText="1"/>
    </xf>
    <xf numFmtId="167" fontId="30" fillId="0" borderId="5" xfId="0" applyNumberFormat="1" applyFont="1" applyFill="1" applyBorder="1" applyAlignment="1">
      <alignment horizontal="center" vertical="center" wrapText="1"/>
    </xf>
    <xf numFmtId="167" fontId="30" fillId="0" borderId="3" xfId="0" applyNumberFormat="1" applyFont="1" applyFill="1" applyBorder="1" applyAlignment="1" applyProtection="1">
      <alignment horizontal="center" vertical="center" wrapText="1"/>
    </xf>
    <xf numFmtId="167" fontId="30" fillId="0" borderId="5" xfId="0" applyNumberFormat="1" applyFont="1" applyFill="1" applyBorder="1" applyAlignment="1" applyProtection="1">
      <alignment horizontal="center" vertical="center" wrapText="1"/>
    </xf>
    <xf numFmtId="0" fontId="31" fillId="0" borderId="0" xfId="0" applyNumberFormat="1" applyFont="1" applyFill="1" applyAlignment="1">
      <alignment horizontal="center" vertical="center" wrapText="1"/>
    </xf>
    <xf numFmtId="0" fontId="33" fillId="0" borderId="0" xfId="0" applyNumberFormat="1" applyFont="1" applyFill="1" applyAlignment="1">
      <alignment horizontal="center" vertical="center" wrapText="1"/>
    </xf>
    <xf numFmtId="167" fontId="30" fillId="0" borderId="1" xfId="0" applyNumberFormat="1" applyFont="1" applyFill="1" applyBorder="1" applyAlignment="1" applyProtection="1">
      <alignment horizontal="center" vertical="center" wrapText="1"/>
    </xf>
    <xf numFmtId="167" fontId="30" fillId="0" borderId="7" xfId="0" applyNumberFormat="1" applyFont="1" applyFill="1" applyBorder="1" applyAlignment="1" applyProtection="1">
      <alignment horizontal="center" vertical="center" wrapText="1"/>
    </xf>
    <xf numFmtId="167" fontId="30" fillId="0" borderId="2" xfId="0" applyNumberFormat="1" applyFont="1" applyFill="1" applyBorder="1" applyAlignment="1" applyProtection="1">
      <alignment horizontal="center" vertical="center" wrapText="1"/>
    </xf>
    <xf numFmtId="167" fontId="30" fillId="0" borderId="6" xfId="0" applyNumberFormat="1" applyFont="1" applyFill="1" applyBorder="1" applyAlignment="1" applyProtection="1">
      <alignment horizontal="center" vertical="center" wrapText="1"/>
    </xf>
    <xf numFmtId="167" fontId="30" fillId="0" borderId="1" xfId="0" applyNumberFormat="1" applyFont="1" applyFill="1" applyBorder="1" applyAlignment="1">
      <alignment horizontal="center" vertical="center" wrapText="1"/>
    </xf>
    <xf numFmtId="167" fontId="30" fillId="0" borderId="2" xfId="0" applyNumberFormat="1" applyFont="1" applyFill="1" applyBorder="1" applyAlignment="1">
      <alignment horizontal="center" vertical="center" wrapText="1"/>
    </xf>
    <xf numFmtId="167" fontId="30" fillId="0" borderId="18" xfId="0" applyNumberFormat="1" applyFont="1" applyFill="1" applyBorder="1" applyAlignment="1" applyProtection="1">
      <alignment horizontal="center" vertical="center" wrapText="1"/>
    </xf>
  </cellXfs>
  <cellStyles count="54">
    <cellStyle name="20% - Accent1 2" xfId="10"/>
    <cellStyle name="20% - Accent2 2" xfId="11"/>
    <cellStyle name="20% - Accent3 2" xfId="12"/>
    <cellStyle name="20% - Accent4 2" xfId="13"/>
    <cellStyle name="20% - Accent5 2" xfId="14"/>
    <cellStyle name="20% - Accent6 2" xfId="15"/>
    <cellStyle name="40% - Accent1 2" xfId="16"/>
    <cellStyle name="40% - Accent2 2" xfId="17"/>
    <cellStyle name="40% - Accent3 2" xfId="18"/>
    <cellStyle name="40% - Accent4 2" xfId="19"/>
    <cellStyle name="40% - Accent5 2" xfId="20"/>
    <cellStyle name="40% - Accent6 2" xfId="21"/>
    <cellStyle name="60% - Accent1 2" xfId="22"/>
    <cellStyle name="60% - Accent2 2" xfId="23"/>
    <cellStyle name="60% - Accent3 2" xfId="24"/>
    <cellStyle name="60% - Accent4 2" xfId="25"/>
    <cellStyle name="60% - Accent5 2" xfId="26"/>
    <cellStyle name="60% - Accent6 2" xfId="27"/>
    <cellStyle name="Accent1 2" xfId="28"/>
    <cellStyle name="Accent2 2" xfId="29"/>
    <cellStyle name="Accent3 2" xfId="30"/>
    <cellStyle name="Accent4 2" xfId="31"/>
    <cellStyle name="Accent5 2" xfId="32"/>
    <cellStyle name="Accent6 2" xfId="33"/>
    <cellStyle name="Bad 2" xfId="34"/>
    <cellStyle name="Calculation 2" xfId="35"/>
    <cellStyle name="Check Cell 2" xfId="36"/>
    <cellStyle name="Comma" xfId="4" builtinId="3"/>
    <cellStyle name="Comma 2 2" xfId="51"/>
    <cellStyle name="Explanatory Text 2" xfId="37"/>
    <cellStyle name="Good 2" xfId="38"/>
    <cellStyle name="Heading 1 2" xfId="39"/>
    <cellStyle name="Heading 2 2" xfId="40"/>
    <cellStyle name="Heading 3 2" xfId="41"/>
    <cellStyle name="Heading 4 2" xfId="42"/>
    <cellStyle name="Input 2" xfId="43"/>
    <cellStyle name="Linked Cell 2" xfId="44"/>
    <cellStyle name="Neutral 2" xfId="45"/>
    <cellStyle name="Normal" xfId="0" builtinId="0"/>
    <cellStyle name="Normal 11" xfId="53"/>
    <cellStyle name="Normal 2" xfId="1"/>
    <cellStyle name="Normal 2 2" xfId="52"/>
    <cellStyle name="Normal 3" xfId="2"/>
    <cellStyle name="Normal 4" xfId="3"/>
    <cellStyle name="Normal 5" xfId="6"/>
    <cellStyle name="Normal 6" xfId="7"/>
    <cellStyle name="Normal 7" xfId="8"/>
    <cellStyle name="Normal 8" xfId="9"/>
    <cellStyle name="Note 2" xfId="46"/>
    <cellStyle name="Output 2" xfId="47"/>
    <cellStyle name="Percent 7" xfId="5"/>
    <cellStyle name="Title 2" xfId="48"/>
    <cellStyle name="Total 2" xfId="49"/>
    <cellStyle name="Warning Text 2" xfId="5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M54"/>
  <sheetViews>
    <sheetView tabSelected="1" zoomScaleNormal="100" workbookViewId="0"/>
  </sheetViews>
  <sheetFormatPr defaultColWidth="9.109375" defaultRowHeight="15.75"/>
  <cols>
    <col min="1" max="1" width="5.33203125" style="8" customWidth="1"/>
    <col min="2" max="2" width="40.109375" style="8" customWidth="1"/>
    <col min="3" max="4" width="13.44140625" style="8" customWidth="1"/>
    <col min="5" max="5" width="11.44140625" style="8" customWidth="1"/>
    <col min="6" max="6" width="11.88671875" style="8" customWidth="1"/>
    <col min="7" max="7" width="11.109375" style="8" customWidth="1"/>
    <col min="8" max="8" width="11.44140625" style="8" customWidth="1"/>
    <col min="9" max="9" width="11.33203125" style="8" customWidth="1"/>
    <col min="10" max="10" width="11.5546875" style="8" customWidth="1"/>
    <col min="11" max="11" width="12.109375" style="8" customWidth="1"/>
    <col min="12" max="12" width="13.44140625" style="8" customWidth="1"/>
    <col min="13" max="13" width="11.88671875" style="8" customWidth="1"/>
    <col min="14" max="16384" width="9.109375" style="8"/>
  </cols>
  <sheetData>
    <row r="1" spans="1:13" s="3" customFormat="1" ht="27.75" customHeight="1">
      <c r="A1" s="1" t="s">
        <v>0</v>
      </c>
      <c r="B1" s="2"/>
      <c r="D1" s="4"/>
      <c r="E1" s="4"/>
      <c r="F1" s="4"/>
      <c r="G1" s="4"/>
      <c r="M1" s="5" t="s">
        <v>16</v>
      </c>
    </row>
    <row r="2" spans="1:13" s="3" customFormat="1" ht="15.75" customHeight="1">
      <c r="A2" s="6"/>
      <c r="B2" s="2"/>
      <c r="K2" s="7"/>
      <c r="L2" s="7"/>
    </row>
    <row r="3" spans="1:13" ht="35.25" customHeight="1">
      <c r="A3" s="41" t="s">
        <v>68</v>
      </c>
      <c r="B3" s="41"/>
      <c r="C3" s="41"/>
      <c r="D3" s="41"/>
      <c r="E3" s="41"/>
      <c r="F3" s="41"/>
      <c r="G3" s="41"/>
      <c r="H3" s="41"/>
      <c r="I3" s="41"/>
      <c r="J3" s="41"/>
      <c r="K3" s="41"/>
      <c r="L3" s="41"/>
      <c r="M3" s="41"/>
    </row>
    <row r="4" spans="1:13" ht="15.75" customHeight="1">
      <c r="A4" s="42" t="s">
        <v>1</v>
      </c>
      <c r="B4" s="42"/>
      <c r="C4" s="42"/>
      <c r="D4" s="42"/>
      <c r="E4" s="42"/>
      <c r="F4" s="42"/>
      <c r="G4" s="42"/>
      <c r="H4" s="42"/>
      <c r="I4" s="42"/>
      <c r="J4" s="42"/>
      <c r="K4" s="42"/>
      <c r="L4" s="42"/>
      <c r="M4" s="42"/>
    </row>
    <row r="5" spans="1:13" ht="28.9" customHeight="1">
      <c r="A5" s="9"/>
      <c r="B5" s="9"/>
      <c r="C5" s="9"/>
      <c r="D5" s="9"/>
      <c r="E5" s="9"/>
      <c r="F5" s="9"/>
      <c r="G5" s="9"/>
      <c r="H5" s="9"/>
      <c r="I5" s="9"/>
      <c r="J5" s="9"/>
      <c r="M5" s="10" t="s">
        <v>11</v>
      </c>
    </row>
    <row r="6" spans="1:13" s="11" customFormat="1" ht="21.6" customHeight="1">
      <c r="A6" s="43" t="s">
        <v>2</v>
      </c>
      <c r="B6" s="43" t="s">
        <v>12</v>
      </c>
      <c r="C6" s="43" t="s">
        <v>69</v>
      </c>
      <c r="D6" s="46" t="s">
        <v>13</v>
      </c>
      <c r="E6" s="46"/>
      <c r="F6" s="46"/>
      <c r="G6" s="46"/>
      <c r="H6" s="46"/>
      <c r="I6" s="46"/>
      <c r="J6" s="46"/>
      <c r="K6" s="46"/>
      <c r="L6" s="46"/>
      <c r="M6" s="46"/>
    </row>
    <row r="7" spans="1:13" s="11" customFormat="1" ht="27.75" customHeight="1">
      <c r="A7" s="44"/>
      <c r="B7" s="44"/>
      <c r="C7" s="44"/>
      <c r="D7" s="39" t="s">
        <v>61</v>
      </c>
      <c r="E7" s="49" t="s">
        <v>60</v>
      </c>
      <c r="F7" s="39" t="s">
        <v>65</v>
      </c>
      <c r="G7" s="39" t="s">
        <v>62</v>
      </c>
      <c r="H7" s="37" t="s">
        <v>67</v>
      </c>
      <c r="I7" s="47" t="s">
        <v>63</v>
      </c>
      <c r="J7" s="37" t="s">
        <v>66</v>
      </c>
      <c r="K7" s="37" t="s">
        <v>15</v>
      </c>
      <c r="L7" s="37" t="s">
        <v>17</v>
      </c>
      <c r="M7" s="37" t="s">
        <v>64</v>
      </c>
    </row>
    <row r="8" spans="1:13" s="12" customFormat="1" ht="93.75" customHeight="1">
      <c r="A8" s="45"/>
      <c r="B8" s="45"/>
      <c r="C8" s="45"/>
      <c r="D8" s="40"/>
      <c r="E8" s="45"/>
      <c r="F8" s="40"/>
      <c r="G8" s="40"/>
      <c r="H8" s="38"/>
      <c r="I8" s="48"/>
      <c r="J8" s="38"/>
      <c r="K8" s="38"/>
      <c r="L8" s="38"/>
      <c r="M8" s="38"/>
    </row>
    <row r="9" spans="1:13" s="14" customFormat="1" ht="13.5" customHeight="1">
      <c r="A9" s="13" t="s">
        <v>3</v>
      </c>
      <c r="B9" s="13" t="s">
        <v>4</v>
      </c>
      <c r="C9" s="13">
        <v>1</v>
      </c>
      <c r="D9" s="13">
        <f t="shared" ref="D9:M9" si="0">+C9+1</f>
        <v>2</v>
      </c>
      <c r="E9" s="13">
        <f t="shared" si="0"/>
        <v>3</v>
      </c>
      <c r="F9" s="13">
        <f t="shared" si="0"/>
        <v>4</v>
      </c>
      <c r="G9" s="13">
        <f t="shared" si="0"/>
        <v>5</v>
      </c>
      <c r="H9" s="13">
        <f t="shared" si="0"/>
        <v>6</v>
      </c>
      <c r="I9" s="13">
        <f t="shared" si="0"/>
        <v>7</v>
      </c>
      <c r="J9" s="13">
        <f t="shared" si="0"/>
        <v>8</v>
      </c>
      <c r="K9" s="13">
        <f t="shared" si="0"/>
        <v>9</v>
      </c>
      <c r="L9" s="13">
        <f t="shared" si="0"/>
        <v>10</v>
      </c>
      <c r="M9" s="13">
        <f t="shared" si="0"/>
        <v>11</v>
      </c>
    </row>
    <row r="10" spans="1:13" s="15" customFormat="1" ht="21" customHeight="1">
      <c r="A10" s="16"/>
      <c r="B10" s="17" t="s">
        <v>9</v>
      </c>
      <c r="C10" s="18">
        <v>463592401</v>
      </c>
      <c r="D10" s="18">
        <v>24126000</v>
      </c>
      <c r="E10" s="19">
        <v>9390000</v>
      </c>
      <c r="F10" s="18">
        <v>19263990</v>
      </c>
      <c r="G10" s="18">
        <v>2781500</v>
      </c>
      <c r="H10" s="18">
        <v>2170000</v>
      </c>
      <c r="I10" s="18">
        <v>956000</v>
      </c>
      <c r="J10" s="18">
        <v>2103000</v>
      </c>
      <c r="K10" s="18">
        <v>35949911</v>
      </c>
      <c r="L10" s="19">
        <v>55066000</v>
      </c>
      <c r="M10" s="18">
        <v>84851000</v>
      </c>
    </row>
    <row r="11" spans="1:13" s="15" customFormat="1" ht="21" customHeight="1">
      <c r="A11" s="20" t="s">
        <v>5</v>
      </c>
      <c r="B11" s="21" t="s">
        <v>18</v>
      </c>
      <c r="C11" s="22">
        <v>423023297</v>
      </c>
      <c r="D11" s="22">
        <v>16274270</v>
      </c>
      <c r="E11" s="22">
        <v>8547260</v>
      </c>
      <c r="F11" s="22">
        <v>10496350</v>
      </c>
      <c r="G11" s="22">
        <v>1320670</v>
      </c>
      <c r="H11" s="22">
        <v>1910440</v>
      </c>
      <c r="I11" s="22">
        <v>889000</v>
      </c>
      <c r="J11" s="22">
        <v>725788</v>
      </c>
      <c r="K11" s="22">
        <v>25692329</v>
      </c>
      <c r="L11" s="22">
        <v>50439710</v>
      </c>
      <c r="M11" s="22">
        <v>80963640</v>
      </c>
    </row>
    <row r="12" spans="1:13" s="15" customFormat="1" ht="21" customHeight="1">
      <c r="A12" s="23">
        <v>1</v>
      </c>
      <c r="B12" s="24" t="s">
        <v>19</v>
      </c>
      <c r="C12" s="22">
        <v>644830</v>
      </c>
      <c r="D12" s="22">
        <v>578820</v>
      </c>
      <c r="E12" s="22">
        <v>63360</v>
      </c>
      <c r="F12" s="22">
        <v>0</v>
      </c>
      <c r="G12" s="22">
        <v>150</v>
      </c>
      <c r="H12" s="22">
        <v>0</v>
      </c>
      <c r="I12" s="22">
        <v>0</v>
      </c>
      <c r="J12" s="22">
        <v>500</v>
      </c>
      <c r="K12" s="22">
        <v>2000</v>
      </c>
      <c r="L12" s="22">
        <v>0</v>
      </c>
      <c r="M12" s="22">
        <v>0</v>
      </c>
    </row>
    <row r="13" spans="1:13" s="11" customFormat="1" ht="21" customHeight="1">
      <c r="A13" s="25">
        <f>+A12+1</f>
        <v>2</v>
      </c>
      <c r="B13" s="24" t="s">
        <v>20</v>
      </c>
      <c r="C13" s="26">
        <v>3482000</v>
      </c>
      <c r="D13" s="26">
        <v>31230</v>
      </c>
      <c r="E13" s="26">
        <v>3000</v>
      </c>
      <c r="F13" s="26">
        <v>0</v>
      </c>
      <c r="G13" s="26">
        <v>0</v>
      </c>
      <c r="H13" s="26">
        <v>0</v>
      </c>
      <c r="I13" s="26">
        <v>0</v>
      </c>
      <c r="J13" s="26">
        <v>0</v>
      </c>
      <c r="K13" s="26">
        <v>0</v>
      </c>
      <c r="L13" s="26">
        <v>3447770</v>
      </c>
      <c r="M13" s="26">
        <v>0</v>
      </c>
    </row>
    <row r="14" spans="1:13" s="11" customFormat="1" ht="21" customHeight="1">
      <c r="A14" s="25">
        <f t="shared" ref="A14:A50" si="1">+A13+1</f>
        <v>3</v>
      </c>
      <c r="B14" s="24" t="s">
        <v>21</v>
      </c>
      <c r="C14" s="26">
        <v>3177920</v>
      </c>
      <c r="D14" s="26">
        <v>50150</v>
      </c>
      <c r="E14" s="26">
        <v>4240</v>
      </c>
      <c r="F14" s="26">
        <v>0</v>
      </c>
      <c r="G14" s="26">
        <v>0</v>
      </c>
      <c r="H14" s="26">
        <v>0</v>
      </c>
      <c r="I14" s="26">
        <v>0</v>
      </c>
      <c r="J14" s="26">
        <v>0</v>
      </c>
      <c r="K14" s="26">
        <v>0</v>
      </c>
      <c r="L14" s="26">
        <v>3123530</v>
      </c>
      <c r="M14" s="26">
        <v>0</v>
      </c>
    </row>
    <row r="15" spans="1:13" s="11" customFormat="1" ht="21" customHeight="1">
      <c r="A15" s="25">
        <f t="shared" si="1"/>
        <v>4</v>
      </c>
      <c r="B15" s="24" t="s">
        <v>22</v>
      </c>
      <c r="C15" s="26">
        <v>2528790</v>
      </c>
      <c r="D15" s="26">
        <v>28010</v>
      </c>
      <c r="E15" s="26">
        <v>4360</v>
      </c>
      <c r="F15" s="26">
        <v>0</v>
      </c>
      <c r="G15" s="26">
        <v>0</v>
      </c>
      <c r="H15" s="26">
        <v>0</v>
      </c>
      <c r="I15" s="26">
        <v>0</v>
      </c>
      <c r="J15" s="26">
        <v>0</v>
      </c>
      <c r="K15" s="26">
        <v>26000</v>
      </c>
      <c r="L15" s="26">
        <v>2450420</v>
      </c>
      <c r="M15" s="26">
        <v>20000</v>
      </c>
    </row>
    <row r="16" spans="1:13" ht="21" customHeight="1">
      <c r="A16" s="25">
        <f t="shared" si="1"/>
        <v>5</v>
      </c>
      <c r="B16" s="24" t="s">
        <v>23</v>
      </c>
      <c r="C16" s="26">
        <v>5364843</v>
      </c>
      <c r="D16" s="26">
        <v>983850</v>
      </c>
      <c r="E16" s="26">
        <v>880570</v>
      </c>
      <c r="F16" s="26">
        <v>50200</v>
      </c>
      <c r="G16" s="26">
        <v>500</v>
      </c>
      <c r="H16" s="26">
        <v>0</v>
      </c>
      <c r="I16" s="26">
        <v>0</v>
      </c>
      <c r="J16" s="26">
        <v>47209</v>
      </c>
      <c r="K16" s="26">
        <v>3096254</v>
      </c>
      <c r="L16" s="26">
        <v>306260</v>
      </c>
      <c r="M16" s="26">
        <v>0</v>
      </c>
    </row>
    <row r="17" spans="1:13" ht="21" customHeight="1">
      <c r="A17" s="25">
        <f t="shared" si="1"/>
        <v>6</v>
      </c>
      <c r="B17" s="24" t="s">
        <v>24</v>
      </c>
      <c r="C17" s="26">
        <v>45130</v>
      </c>
      <c r="D17" s="26">
        <v>0</v>
      </c>
      <c r="E17" s="26">
        <v>0</v>
      </c>
      <c r="F17" s="26">
        <v>0</v>
      </c>
      <c r="G17" s="26">
        <v>0</v>
      </c>
      <c r="H17" s="26">
        <v>0</v>
      </c>
      <c r="I17" s="26">
        <v>0</v>
      </c>
      <c r="J17" s="26">
        <v>0</v>
      </c>
      <c r="K17" s="26">
        <v>14700</v>
      </c>
      <c r="L17" s="26">
        <v>30430</v>
      </c>
      <c r="M17" s="26">
        <v>0</v>
      </c>
    </row>
    <row r="18" spans="1:13" ht="21" customHeight="1">
      <c r="A18" s="25">
        <f t="shared" si="1"/>
        <v>7</v>
      </c>
      <c r="B18" s="24" t="s">
        <v>25</v>
      </c>
      <c r="C18" s="26">
        <v>18137805</v>
      </c>
      <c r="D18" s="26">
        <v>384440</v>
      </c>
      <c r="E18" s="26">
        <v>46160</v>
      </c>
      <c r="F18" s="26">
        <v>52400</v>
      </c>
      <c r="G18" s="26">
        <v>500</v>
      </c>
      <c r="H18" s="26">
        <v>0</v>
      </c>
      <c r="I18" s="26">
        <v>0</v>
      </c>
      <c r="J18" s="26">
        <v>6755</v>
      </c>
      <c r="K18" s="26">
        <v>17322470</v>
      </c>
      <c r="L18" s="26">
        <v>325080</v>
      </c>
      <c r="M18" s="26">
        <v>0</v>
      </c>
    </row>
    <row r="19" spans="1:13" ht="21" customHeight="1">
      <c r="A19" s="25">
        <f t="shared" si="1"/>
        <v>8</v>
      </c>
      <c r="B19" s="24" t="s">
        <v>26</v>
      </c>
      <c r="C19" s="26">
        <v>3906060</v>
      </c>
      <c r="D19" s="26">
        <v>545480</v>
      </c>
      <c r="E19" s="26">
        <v>358950</v>
      </c>
      <c r="F19" s="26">
        <v>10000</v>
      </c>
      <c r="G19" s="26">
        <v>300</v>
      </c>
      <c r="H19" s="26">
        <v>0</v>
      </c>
      <c r="I19" s="26">
        <v>0</v>
      </c>
      <c r="J19" s="26">
        <v>15730</v>
      </c>
      <c r="K19" s="26">
        <v>825330</v>
      </c>
      <c r="L19" s="26">
        <v>2150270</v>
      </c>
      <c r="M19" s="26">
        <v>0</v>
      </c>
    </row>
    <row r="20" spans="1:13" ht="21" customHeight="1">
      <c r="A20" s="25">
        <f t="shared" si="1"/>
        <v>9</v>
      </c>
      <c r="B20" s="24" t="s">
        <v>27</v>
      </c>
      <c r="C20" s="26">
        <v>1033977</v>
      </c>
      <c r="D20" s="26">
        <v>464630</v>
      </c>
      <c r="E20" s="26">
        <v>207480</v>
      </c>
      <c r="F20" s="26">
        <v>49500</v>
      </c>
      <c r="G20" s="26">
        <v>450</v>
      </c>
      <c r="H20" s="26">
        <v>0</v>
      </c>
      <c r="I20" s="26">
        <v>0</v>
      </c>
      <c r="J20" s="26">
        <v>12400</v>
      </c>
      <c r="K20" s="26">
        <v>191657</v>
      </c>
      <c r="L20" s="26">
        <v>107860</v>
      </c>
      <c r="M20" s="26">
        <v>0</v>
      </c>
    </row>
    <row r="21" spans="1:13" ht="21" customHeight="1">
      <c r="A21" s="25">
        <f t="shared" si="1"/>
        <v>10</v>
      </c>
      <c r="B21" s="24" t="s">
        <v>28</v>
      </c>
      <c r="C21" s="26">
        <v>6694540</v>
      </c>
      <c r="D21" s="26">
        <v>1386550</v>
      </c>
      <c r="E21" s="26">
        <v>71700</v>
      </c>
      <c r="F21" s="26">
        <v>5048400</v>
      </c>
      <c r="G21" s="26">
        <v>550</v>
      </c>
      <c r="H21" s="26">
        <v>0</v>
      </c>
      <c r="I21" s="26">
        <v>0</v>
      </c>
      <c r="J21" s="26">
        <v>19710</v>
      </c>
      <c r="K21" s="26">
        <v>1000</v>
      </c>
      <c r="L21" s="26">
        <v>166630</v>
      </c>
      <c r="M21" s="26">
        <v>0</v>
      </c>
    </row>
    <row r="22" spans="1:13" ht="21" customHeight="1">
      <c r="A22" s="25">
        <f t="shared" si="1"/>
        <v>11</v>
      </c>
      <c r="B22" s="24" t="s">
        <v>29</v>
      </c>
      <c r="C22" s="26">
        <v>6249710</v>
      </c>
      <c r="D22" s="26">
        <v>5862640</v>
      </c>
      <c r="E22" s="26">
        <v>259700</v>
      </c>
      <c r="F22" s="26">
        <v>0</v>
      </c>
      <c r="G22" s="26">
        <v>1150</v>
      </c>
      <c r="H22" s="26">
        <v>0</v>
      </c>
      <c r="I22" s="26">
        <v>0</v>
      </c>
      <c r="J22" s="26">
        <v>12550</v>
      </c>
      <c r="K22" s="26">
        <v>1920</v>
      </c>
      <c r="L22" s="26">
        <v>111750</v>
      </c>
      <c r="M22" s="26">
        <v>0</v>
      </c>
    </row>
    <row r="23" spans="1:13" ht="21" customHeight="1">
      <c r="A23" s="25">
        <f t="shared" si="1"/>
        <v>12</v>
      </c>
      <c r="B23" s="24" t="s">
        <v>30</v>
      </c>
      <c r="C23" s="26">
        <v>2852740</v>
      </c>
      <c r="D23" s="26">
        <v>5050</v>
      </c>
      <c r="E23" s="26">
        <v>2718330</v>
      </c>
      <c r="F23" s="26">
        <v>0</v>
      </c>
      <c r="G23" s="26">
        <v>400</v>
      </c>
      <c r="H23" s="26">
        <v>0</v>
      </c>
      <c r="I23" s="26">
        <v>0</v>
      </c>
      <c r="J23" s="26">
        <v>13660</v>
      </c>
      <c r="K23" s="26">
        <v>0</v>
      </c>
      <c r="L23" s="26">
        <v>115300</v>
      </c>
      <c r="M23" s="26">
        <v>0</v>
      </c>
    </row>
    <row r="24" spans="1:13" ht="21" customHeight="1">
      <c r="A24" s="25">
        <f t="shared" si="1"/>
        <v>13</v>
      </c>
      <c r="B24" s="24" t="s">
        <v>31</v>
      </c>
      <c r="C24" s="26">
        <v>2564925</v>
      </c>
      <c r="D24" s="26">
        <v>597150</v>
      </c>
      <c r="E24" s="26">
        <v>58700</v>
      </c>
      <c r="F24" s="26">
        <v>8600</v>
      </c>
      <c r="G24" s="26">
        <v>879890</v>
      </c>
      <c r="H24" s="26">
        <v>0</v>
      </c>
      <c r="I24" s="26">
        <v>780000</v>
      </c>
      <c r="J24" s="26">
        <v>8565</v>
      </c>
      <c r="K24" s="26">
        <v>75300</v>
      </c>
      <c r="L24" s="26">
        <v>150720</v>
      </c>
      <c r="M24" s="26">
        <v>6000</v>
      </c>
    </row>
    <row r="25" spans="1:13" ht="21" customHeight="1">
      <c r="A25" s="25">
        <f t="shared" si="1"/>
        <v>14</v>
      </c>
      <c r="B25" s="24" t="s">
        <v>32</v>
      </c>
      <c r="C25" s="26">
        <v>34913240</v>
      </c>
      <c r="D25" s="26">
        <v>332180</v>
      </c>
      <c r="E25" s="26">
        <v>24480</v>
      </c>
      <c r="F25" s="26">
        <v>1468200</v>
      </c>
      <c r="G25" s="26">
        <v>500</v>
      </c>
      <c r="H25" s="26">
        <v>0</v>
      </c>
      <c r="I25" s="26">
        <v>0</v>
      </c>
      <c r="J25" s="26">
        <v>3800</v>
      </c>
      <c r="K25" s="26">
        <v>34100</v>
      </c>
      <c r="L25" s="26">
        <v>149480</v>
      </c>
      <c r="M25" s="26">
        <v>32900500</v>
      </c>
    </row>
    <row r="26" spans="1:13" ht="21" customHeight="1">
      <c r="A26" s="25">
        <f t="shared" si="1"/>
        <v>15</v>
      </c>
      <c r="B26" s="24" t="s">
        <v>33</v>
      </c>
      <c r="C26" s="26">
        <v>26571760</v>
      </c>
      <c r="D26" s="26">
        <v>132200</v>
      </c>
      <c r="E26" s="26">
        <v>57520</v>
      </c>
      <c r="F26" s="26">
        <v>0</v>
      </c>
      <c r="G26" s="26">
        <v>500</v>
      </c>
      <c r="H26" s="26">
        <v>0</v>
      </c>
      <c r="I26" s="26">
        <v>0</v>
      </c>
      <c r="J26" s="26">
        <v>460</v>
      </c>
      <c r="K26" s="26">
        <v>509150</v>
      </c>
      <c r="L26" s="26">
        <v>25021930</v>
      </c>
      <c r="M26" s="26">
        <v>850000</v>
      </c>
    </row>
    <row r="27" spans="1:13" ht="21" customHeight="1">
      <c r="A27" s="25">
        <f t="shared" si="1"/>
        <v>16</v>
      </c>
      <c r="B27" s="24" t="s">
        <v>34</v>
      </c>
      <c r="C27" s="26">
        <v>2148649</v>
      </c>
      <c r="D27" s="26">
        <v>101270</v>
      </c>
      <c r="E27" s="26">
        <v>14400</v>
      </c>
      <c r="F27" s="26">
        <v>0</v>
      </c>
      <c r="G27" s="26">
        <v>200</v>
      </c>
      <c r="H27" s="26">
        <v>0</v>
      </c>
      <c r="I27" s="26">
        <v>0</v>
      </c>
      <c r="J27" s="26">
        <v>4349</v>
      </c>
      <c r="K27" s="26">
        <v>500</v>
      </c>
      <c r="L27" s="26">
        <v>2027930</v>
      </c>
      <c r="M27" s="26">
        <v>0</v>
      </c>
    </row>
    <row r="28" spans="1:13" ht="21" customHeight="1">
      <c r="A28" s="25">
        <f t="shared" si="1"/>
        <v>17</v>
      </c>
      <c r="B28" s="24" t="s">
        <v>35</v>
      </c>
      <c r="C28" s="26">
        <v>174610</v>
      </c>
      <c r="D28" s="26">
        <v>145620</v>
      </c>
      <c r="E28" s="26">
        <v>2400</v>
      </c>
      <c r="F28" s="26">
        <v>0</v>
      </c>
      <c r="G28" s="26">
        <v>0</v>
      </c>
      <c r="H28" s="26">
        <v>0</v>
      </c>
      <c r="I28" s="26">
        <v>0</v>
      </c>
      <c r="J28" s="26">
        <v>0</v>
      </c>
      <c r="K28" s="26">
        <v>0</v>
      </c>
      <c r="L28" s="26">
        <v>26590</v>
      </c>
      <c r="M28" s="26">
        <v>0</v>
      </c>
    </row>
    <row r="29" spans="1:13" ht="21" customHeight="1">
      <c r="A29" s="25">
        <f t="shared" si="1"/>
        <v>18</v>
      </c>
      <c r="B29" s="24" t="s">
        <v>36</v>
      </c>
      <c r="C29" s="26">
        <v>2173753</v>
      </c>
      <c r="D29" s="26">
        <v>75940</v>
      </c>
      <c r="E29" s="26">
        <v>66080</v>
      </c>
      <c r="F29" s="26">
        <v>0</v>
      </c>
      <c r="G29" s="26">
        <v>450</v>
      </c>
      <c r="H29" s="26">
        <v>0</v>
      </c>
      <c r="I29" s="26">
        <v>0</v>
      </c>
      <c r="J29" s="26">
        <v>1793</v>
      </c>
      <c r="K29" s="26">
        <v>75450</v>
      </c>
      <c r="L29" s="26">
        <v>1954040</v>
      </c>
      <c r="M29" s="26">
        <v>0</v>
      </c>
    </row>
    <row r="30" spans="1:13" ht="21" customHeight="1">
      <c r="A30" s="25">
        <f t="shared" si="1"/>
        <v>19</v>
      </c>
      <c r="B30" s="24" t="s">
        <v>37</v>
      </c>
      <c r="C30" s="26">
        <v>574450</v>
      </c>
      <c r="D30" s="26">
        <v>192070</v>
      </c>
      <c r="E30" s="26">
        <v>15700</v>
      </c>
      <c r="F30" s="26">
        <v>0</v>
      </c>
      <c r="G30" s="26">
        <v>85080</v>
      </c>
      <c r="H30" s="26">
        <v>0</v>
      </c>
      <c r="I30" s="26">
        <v>0</v>
      </c>
      <c r="J30" s="26">
        <v>1000</v>
      </c>
      <c r="K30" s="26">
        <v>5400</v>
      </c>
      <c r="L30" s="26">
        <v>275200</v>
      </c>
      <c r="M30" s="26">
        <v>0</v>
      </c>
    </row>
    <row r="31" spans="1:13" ht="21" customHeight="1">
      <c r="A31" s="25">
        <f t="shared" si="1"/>
        <v>20</v>
      </c>
      <c r="B31" s="24" t="s">
        <v>38</v>
      </c>
      <c r="C31" s="26">
        <v>2362534</v>
      </c>
      <c r="D31" s="26">
        <v>61580</v>
      </c>
      <c r="E31" s="26">
        <v>326080</v>
      </c>
      <c r="F31" s="26">
        <v>8350</v>
      </c>
      <c r="G31" s="26">
        <v>200</v>
      </c>
      <c r="H31" s="26">
        <v>0</v>
      </c>
      <c r="I31" s="26">
        <v>0</v>
      </c>
      <c r="J31" s="26">
        <v>381494</v>
      </c>
      <c r="K31" s="26">
        <v>1364200</v>
      </c>
      <c r="L31" s="26">
        <v>220630</v>
      </c>
      <c r="M31" s="26">
        <v>0</v>
      </c>
    </row>
    <row r="32" spans="1:13" ht="21" customHeight="1">
      <c r="A32" s="25">
        <f t="shared" si="1"/>
        <v>21</v>
      </c>
      <c r="B32" s="24" t="s">
        <v>39</v>
      </c>
      <c r="C32" s="26">
        <v>857580</v>
      </c>
      <c r="D32" s="26">
        <v>72050</v>
      </c>
      <c r="E32" s="26">
        <v>17760</v>
      </c>
      <c r="F32" s="26">
        <v>0</v>
      </c>
      <c r="G32" s="26">
        <v>206140</v>
      </c>
      <c r="H32" s="26">
        <v>50400</v>
      </c>
      <c r="I32" s="26">
        <v>0</v>
      </c>
      <c r="J32" s="26">
        <v>2000</v>
      </c>
      <c r="K32" s="26">
        <v>41170</v>
      </c>
      <c r="L32" s="26">
        <v>468060</v>
      </c>
      <c r="M32" s="26">
        <v>0</v>
      </c>
    </row>
    <row r="33" spans="1:13" ht="21" customHeight="1">
      <c r="A33" s="25">
        <f t="shared" si="1"/>
        <v>22</v>
      </c>
      <c r="B33" s="24" t="s">
        <v>40</v>
      </c>
      <c r="C33" s="26">
        <v>405010</v>
      </c>
      <c r="D33" s="26">
        <v>93100</v>
      </c>
      <c r="E33" s="26">
        <v>67700</v>
      </c>
      <c r="F33" s="26">
        <v>0</v>
      </c>
      <c r="G33" s="26">
        <v>106500</v>
      </c>
      <c r="H33" s="26">
        <v>0</v>
      </c>
      <c r="I33" s="26">
        <v>0</v>
      </c>
      <c r="J33" s="26">
        <v>5300</v>
      </c>
      <c r="K33" s="26">
        <v>7270</v>
      </c>
      <c r="L33" s="26">
        <v>125140</v>
      </c>
      <c r="M33" s="26">
        <v>0</v>
      </c>
    </row>
    <row r="34" spans="1:13" ht="21" customHeight="1">
      <c r="A34" s="25">
        <f t="shared" si="1"/>
        <v>23</v>
      </c>
      <c r="B34" s="24" t="s">
        <v>70</v>
      </c>
      <c r="C34" s="26">
        <v>43680</v>
      </c>
      <c r="D34" s="26">
        <v>300</v>
      </c>
      <c r="E34" s="26">
        <v>1350</v>
      </c>
      <c r="F34" s="26">
        <v>0</v>
      </c>
      <c r="G34" s="26">
        <v>0</v>
      </c>
      <c r="H34" s="26">
        <v>0</v>
      </c>
      <c r="I34" s="26">
        <v>0</v>
      </c>
      <c r="J34" s="26">
        <v>0</v>
      </c>
      <c r="K34" s="26">
        <v>0</v>
      </c>
      <c r="L34" s="26">
        <v>42030</v>
      </c>
      <c r="M34" s="26">
        <v>0</v>
      </c>
    </row>
    <row r="35" spans="1:13" ht="21" customHeight="1">
      <c r="A35" s="25">
        <f t="shared" si="1"/>
        <v>24</v>
      </c>
      <c r="B35" s="24" t="s">
        <v>41</v>
      </c>
      <c r="C35" s="26">
        <v>220790</v>
      </c>
      <c r="D35" s="26">
        <v>4370</v>
      </c>
      <c r="E35" s="26">
        <v>8500</v>
      </c>
      <c r="F35" s="26">
        <v>0</v>
      </c>
      <c r="G35" s="26">
        <v>0</v>
      </c>
      <c r="H35" s="26">
        <v>0</v>
      </c>
      <c r="I35" s="26">
        <v>0</v>
      </c>
      <c r="J35" s="26">
        <v>0</v>
      </c>
      <c r="K35" s="26">
        <v>0</v>
      </c>
      <c r="L35" s="26">
        <v>207920</v>
      </c>
      <c r="M35" s="26">
        <v>0</v>
      </c>
    </row>
    <row r="36" spans="1:13" ht="21" customHeight="1">
      <c r="A36" s="25">
        <f t="shared" si="1"/>
        <v>25</v>
      </c>
      <c r="B36" s="24" t="s">
        <v>42</v>
      </c>
      <c r="C36" s="26">
        <v>959240</v>
      </c>
      <c r="D36" s="26">
        <v>11500</v>
      </c>
      <c r="E36" s="26">
        <v>4000</v>
      </c>
      <c r="F36" s="26">
        <v>0</v>
      </c>
      <c r="G36" s="26">
        <v>0</v>
      </c>
      <c r="H36" s="26">
        <v>0</v>
      </c>
      <c r="I36" s="26">
        <v>0</v>
      </c>
      <c r="J36" s="26">
        <v>12100</v>
      </c>
      <c r="K36" s="26">
        <v>0</v>
      </c>
      <c r="L36" s="26">
        <v>931640</v>
      </c>
      <c r="M36" s="26">
        <v>0</v>
      </c>
    </row>
    <row r="37" spans="1:13" ht="21" customHeight="1">
      <c r="A37" s="25">
        <f t="shared" si="1"/>
        <v>26</v>
      </c>
      <c r="B37" s="24" t="s">
        <v>43</v>
      </c>
      <c r="C37" s="26">
        <v>601010</v>
      </c>
      <c r="D37" s="26">
        <v>700</v>
      </c>
      <c r="E37" s="26">
        <v>2200</v>
      </c>
      <c r="F37" s="26">
        <v>0</v>
      </c>
      <c r="G37" s="26">
        <v>600</v>
      </c>
      <c r="H37" s="26">
        <v>597510</v>
      </c>
      <c r="I37" s="26">
        <v>0</v>
      </c>
      <c r="J37" s="26">
        <v>0</v>
      </c>
      <c r="K37" s="26">
        <v>0</v>
      </c>
      <c r="L37" s="26">
        <v>0</v>
      </c>
      <c r="M37" s="26">
        <v>0</v>
      </c>
    </row>
    <row r="38" spans="1:13" ht="21" customHeight="1">
      <c r="A38" s="25">
        <f t="shared" si="1"/>
        <v>27</v>
      </c>
      <c r="B38" s="24" t="s">
        <v>44</v>
      </c>
      <c r="C38" s="26">
        <v>141490</v>
      </c>
      <c r="D38" s="26">
        <v>36490</v>
      </c>
      <c r="E38" s="26">
        <v>0</v>
      </c>
      <c r="F38" s="26">
        <v>0</v>
      </c>
      <c r="G38" s="26">
        <v>0</v>
      </c>
      <c r="H38" s="26">
        <v>105000</v>
      </c>
      <c r="I38" s="26">
        <v>0</v>
      </c>
      <c r="J38" s="26">
        <v>0</v>
      </c>
      <c r="K38" s="26">
        <v>0</v>
      </c>
      <c r="L38" s="26">
        <v>0</v>
      </c>
      <c r="M38" s="26">
        <v>0</v>
      </c>
    </row>
    <row r="39" spans="1:13" ht="21" customHeight="1">
      <c r="A39" s="25">
        <f t="shared" si="1"/>
        <v>28</v>
      </c>
      <c r="B39" s="24" t="s">
        <v>45</v>
      </c>
      <c r="C39" s="26">
        <v>934210</v>
      </c>
      <c r="D39" s="26">
        <v>30880</v>
      </c>
      <c r="E39" s="26">
        <v>2300</v>
      </c>
      <c r="F39" s="26">
        <v>0</v>
      </c>
      <c r="G39" s="26">
        <v>0</v>
      </c>
      <c r="H39" s="26">
        <v>901030</v>
      </c>
      <c r="I39" s="26">
        <v>0</v>
      </c>
      <c r="J39" s="26">
        <v>0</v>
      </c>
      <c r="K39" s="26">
        <v>0</v>
      </c>
      <c r="L39" s="26">
        <v>0</v>
      </c>
      <c r="M39" s="26">
        <v>0</v>
      </c>
    </row>
    <row r="40" spans="1:13" ht="21" customHeight="1">
      <c r="A40" s="25">
        <f t="shared" si="1"/>
        <v>29</v>
      </c>
      <c r="B40" s="24" t="s">
        <v>46</v>
      </c>
      <c r="C40" s="26">
        <v>1387260</v>
      </c>
      <c r="D40" s="26">
        <v>168690</v>
      </c>
      <c r="E40" s="26">
        <v>1164080</v>
      </c>
      <c r="F40" s="26">
        <v>0</v>
      </c>
      <c r="G40" s="26">
        <v>18360</v>
      </c>
      <c r="H40" s="26">
        <v>0</v>
      </c>
      <c r="I40" s="26">
        <v>0</v>
      </c>
      <c r="J40" s="26">
        <v>12900</v>
      </c>
      <c r="K40" s="26">
        <v>23230</v>
      </c>
      <c r="L40" s="26">
        <v>0</v>
      </c>
      <c r="M40" s="26">
        <v>0</v>
      </c>
    </row>
    <row r="41" spans="1:13" ht="21" customHeight="1">
      <c r="A41" s="25">
        <f t="shared" si="1"/>
        <v>30</v>
      </c>
      <c r="B41" s="24" t="s">
        <v>47</v>
      </c>
      <c r="C41" s="26">
        <v>491050</v>
      </c>
      <c r="D41" s="26">
        <v>19320</v>
      </c>
      <c r="E41" s="26">
        <v>462360</v>
      </c>
      <c r="F41" s="26">
        <v>0</v>
      </c>
      <c r="G41" s="26">
        <v>6950</v>
      </c>
      <c r="H41" s="26">
        <v>0</v>
      </c>
      <c r="I41" s="26">
        <v>0</v>
      </c>
      <c r="J41" s="26">
        <v>1500</v>
      </c>
      <c r="K41" s="26">
        <v>920</v>
      </c>
      <c r="L41" s="26">
        <v>0</v>
      </c>
      <c r="M41" s="26">
        <v>0</v>
      </c>
    </row>
    <row r="42" spans="1:13" ht="21" customHeight="1">
      <c r="A42" s="25">
        <f t="shared" si="1"/>
        <v>31</v>
      </c>
      <c r="B42" s="24" t="s">
        <v>48</v>
      </c>
      <c r="C42" s="26">
        <v>973210</v>
      </c>
      <c r="D42" s="26">
        <v>775200</v>
      </c>
      <c r="E42" s="26">
        <v>194870</v>
      </c>
      <c r="F42" s="26">
        <v>0</v>
      </c>
      <c r="G42" s="26">
        <v>750</v>
      </c>
      <c r="H42" s="26">
        <v>0</v>
      </c>
      <c r="I42" s="26">
        <v>0</v>
      </c>
      <c r="J42" s="26">
        <v>1900</v>
      </c>
      <c r="K42" s="26">
        <v>490</v>
      </c>
      <c r="L42" s="26">
        <v>0</v>
      </c>
      <c r="M42" s="26">
        <v>0</v>
      </c>
    </row>
    <row r="43" spans="1:13" ht="21" customHeight="1">
      <c r="A43" s="25">
        <f t="shared" si="1"/>
        <v>32</v>
      </c>
      <c r="B43" s="24" t="s">
        <v>49</v>
      </c>
      <c r="C43" s="26">
        <v>761980</v>
      </c>
      <c r="D43" s="26">
        <v>511870</v>
      </c>
      <c r="E43" s="26">
        <v>248610</v>
      </c>
      <c r="F43" s="26">
        <v>0</v>
      </c>
      <c r="G43" s="26">
        <v>0</v>
      </c>
      <c r="H43" s="26">
        <v>0</v>
      </c>
      <c r="I43" s="26">
        <v>0</v>
      </c>
      <c r="J43" s="26">
        <v>1500</v>
      </c>
      <c r="K43" s="26">
        <v>0</v>
      </c>
      <c r="L43" s="26">
        <v>0</v>
      </c>
      <c r="M43" s="26">
        <v>0</v>
      </c>
    </row>
    <row r="44" spans="1:13" ht="21" customHeight="1">
      <c r="A44" s="25">
        <f t="shared" si="1"/>
        <v>33</v>
      </c>
      <c r="B44" s="24" t="s">
        <v>50</v>
      </c>
      <c r="C44" s="26">
        <v>88109</v>
      </c>
      <c r="D44" s="26">
        <v>6970</v>
      </c>
      <c r="E44" s="26">
        <v>3940</v>
      </c>
      <c r="F44" s="26">
        <v>0</v>
      </c>
      <c r="G44" s="26">
        <v>0</v>
      </c>
      <c r="H44" s="26">
        <v>0</v>
      </c>
      <c r="I44" s="26">
        <v>0</v>
      </c>
      <c r="J44" s="26">
        <v>3799</v>
      </c>
      <c r="K44" s="26">
        <v>1270</v>
      </c>
      <c r="L44" s="26">
        <v>72130</v>
      </c>
      <c r="M44" s="26">
        <v>0</v>
      </c>
    </row>
    <row r="45" spans="1:13" s="3" customFormat="1" ht="32.25" customHeight="1">
      <c r="A45" s="34">
        <f t="shared" si="1"/>
        <v>34</v>
      </c>
      <c r="B45" s="35" t="s">
        <v>51</v>
      </c>
      <c r="C45" s="36">
        <v>120350</v>
      </c>
      <c r="D45" s="36">
        <v>29000</v>
      </c>
      <c r="E45" s="36">
        <v>11060</v>
      </c>
      <c r="F45" s="36">
        <v>0</v>
      </c>
      <c r="G45" s="36">
        <v>400</v>
      </c>
      <c r="H45" s="36">
        <v>0</v>
      </c>
      <c r="I45" s="36">
        <v>0</v>
      </c>
      <c r="J45" s="36">
        <v>5000</v>
      </c>
      <c r="K45" s="36">
        <v>2750</v>
      </c>
      <c r="L45" s="36">
        <v>72140</v>
      </c>
      <c r="M45" s="36">
        <v>0</v>
      </c>
    </row>
    <row r="46" spans="1:13" ht="21" customHeight="1">
      <c r="A46" s="25">
        <f t="shared" si="1"/>
        <v>35</v>
      </c>
      <c r="B46" s="24" t="s">
        <v>52</v>
      </c>
      <c r="C46" s="26">
        <v>109470</v>
      </c>
      <c r="D46" s="26">
        <v>17730</v>
      </c>
      <c r="E46" s="26">
        <v>2710</v>
      </c>
      <c r="F46" s="26">
        <v>2000</v>
      </c>
      <c r="G46" s="26">
        <v>7000</v>
      </c>
      <c r="H46" s="26">
        <v>0</v>
      </c>
      <c r="I46" s="26">
        <v>0</v>
      </c>
      <c r="J46" s="26">
        <v>2500</v>
      </c>
      <c r="K46" s="26">
        <v>940</v>
      </c>
      <c r="L46" s="26">
        <v>72390</v>
      </c>
      <c r="M46" s="26">
        <v>4200</v>
      </c>
    </row>
    <row r="47" spans="1:13" ht="21" customHeight="1">
      <c r="A47" s="25">
        <f t="shared" si="1"/>
        <v>36</v>
      </c>
      <c r="B47" s="24" t="s">
        <v>53</v>
      </c>
      <c r="C47" s="26">
        <v>137980</v>
      </c>
      <c r="D47" s="26">
        <v>22860</v>
      </c>
      <c r="E47" s="26">
        <v>4590</v>
      </c>
      <c r="F47" s="26">
        <v>0</v>
      </c>
      <c r="G47" s="26">
        <v>0</v>
      </c>
      <c r="H47" s="26">
        <v>0</v>
      </c>
      <c r="I47" s="26">
        <v>0</v>
      </c>
      <c r="J47" s="26">
        <v>8900</v>
      </c>
      <c r="K47" s="26">
        <v>14060</v>
      </c>
      <c r="L47" s="26">
        <v>87570</v>
      </c>
      <c r="M47" s="26">
        <v>0</v>
      </c>
    </row>
    <row r="48" spans="1:13" ht="21" customHeight="1">
      <c r="A48" s="25">
        <f t="shared" si="1"/>
        <v>37</v>
      </c>
      <c r="B48" s="24" t="s">
        <v>54</v>
      </c>
      <c r="C48" s="26">
        <v>31700</v>
      </c>
      <c r="D48" s="26">
        <v>120</v>
      </c>
      <c r="E48" s="26">
        <v>0</v>
      </c>
      <c r="F48" s="26">
        <v>0</v>
      </c>
      <c r="G48" s="26">
        <v>0</v>
      </c>
      <c r="H48" s="26">
        <v>0</v>
      </c>
      <c r="I48" s="26">
        <v>0</v>
      </c>
      <c r="J48" s="26">
        <v>1500</v>
      </c>
      <c r="K48" s="26">
        <v>520</v>
      </c>
      <c r="L48" s="26">
        <v>21220</v>
      </c>
      <c r="M48" s="26">
        <v>8340</v>
      </c>
    </row>
    <row r="49" spans="1:13" ht="21" customHeight="1">
      <c r="A49" s="25">
        <f t="shared" si="1"/>
        <v>38</v>
      </c>
      <c r="B49" s="24" t="s">
        <v>55</v>
      </c>
      <c r="C49" s="26">
        <v>213640</v>
      </c>
      <c r="D49" s="26">
        <v>144260</v>
      </c>
      <c r="E49" s="26">
        <v>54290</v>
      </c>
      <c r="F49" s="26">
        <v>0</v>
      </c>
      <c r="G49" s="26">
        <v>2000</v>
      </c>
      <c r="H49" s="26">
        <v>0</v>
      </c>
      <c r="I49" s="26">
        <v>0</v>
      </c>
      <c r="J49" s="26">
        <v>5350</v>
      </c>
      <c r="K49" s="26">
        <v>1490</v>
      </c>
      <c r="L49" s="26">
        <v>6250</v>
      </c>
      <c r="M49" s="26">
        <v>0</v>
      </c>
    </row>
    <row r="50" spans="1:13" ht="21" customHeight="1">
      <c r="A50" s="25">
        <f t="shared" si="1"/>
        <v>39</v>
      </c>
      <c r="B50" s="24" t="s">
        <v>56</v>
      </c>
      <c r="C50" s="26">
        <v>48089150</v>
      </c>
      <c r="D50" s="26">
        <v>0</v>
      </c>
      <c r="E50" s="26">
        <v>0</v>
      </c>
      <c r="F50" s="26">
        <v>2264800</v>
      </c>
      <c r="G50" s="26">
        <v>0</v>
      </c>
      <c r="H50" s="26">
        <v>0</v>
      </c>
      <c r="I50" s="26">
        <v>0</v>
      </c>
      <c r="J50" s="26">
        <v>0</v>
      </c>
      <c r="K50" s="26">
        <v>0</v>
      </c>
      <c r="L50" s="26">
        <v>0</v>
      </c>
      <c r="M50" s="26">
        <v>45824350</v>
      </c>
    </row>
    <row r="51" spans="1:13" s="6" customFormat="1" ht="34.5" customHeight="1">
      <c r="A51" s="27" t="s">
        <v>6</v>
      </c>
      <c r="B51" s="28" t="s">
        <v>57</v>
      </c>
      <c r="C51" s="29">
        <v>84920</v>
      </c>
      <c r="D51" s="29">
        <v>300</v>
      </c>
      <c r="E51" s="29">
        <v>6100</v>
      </c>
      <c r="F51" s="29">
        <v>0</v>
      </c>
      <c r="G51" s="29">
        <v>36610</v>
      </c>
      <c r="H51" s="29">
        <v>0</v>
      </c>
      <c r="I51" s="29">
        <v>0</v>
      </c>
      <c r="J51" s="29">
        <v>0</v>
      </c>
      <c r="K51" s="29">
        <v>9450</v>
      </c>
      <c r="L51" s="29">
        <v>32460</v>
      </c>
      <c r="M51" s="29">
        <v>0</v>
      </c>
    </row>
    <row r="52" spans="1:13" s="6" customFormat="1" ht="34.5" customHeight="1">
      <c r="A52" s="27" t="s">
        <v>7</v>
      </c>
      <c r="B52" s="28" t="s">
        <v>58</v>
      </c>
      <c r="C52" s="29">
        <v>656695</v>
      </c>
      <c r="D52" s="29">
        <v>41285</v>
      </c>
      <c r="E52" s="29">
        <v>48570</v>
      </c>
      <c r="F52" s="29">
        <v>500</v>
      </c>
      <c r="G52" s="29">
        <v>206940</v>
      </c>
      <c r="H52" s="29">
        <v>0</v>
      </c>
      <c r="I52" s="29">
        <v>0</v>
      </c>
      <c r="J52" s="29">
        <v>6150</v>
      </c>
      <c r="K52" s="29">
        <v>50140</v>
      </c>
      <c r="L52" s="29">
        <v>301410</v>
      </c>
      <c r="M52" s="29">
        <v>1700</v>
      </c>
    </row>
    <row r="53" spans="1:13" s="6" customFormat="1" ht="27" customHeight="1">
      <c r="A53" s="30" t="s">
        <v>8</v>
      </c>
      <c r="B53" s="28" t="s">
        <v>14</v>
      </c>
      <c r="C53" s="29">
        <v>24886389</v>
      </c>
      <c r="D53" s="29">
        <v>6155029</v>
      </c>
      <c r="E53" s="29">
        <v>54055</v>
      </c>
      <c r="F53" s="29">
        <v>6968446</v>
      </c>
      <c r="G53" s="29">
        <v>41550</v>
      </c>
      <c r="H53" s="29">
        <v>0</v>
      </c>
      <c r="I53" s="29">
        <v>0</v>
      </c>
      <c r="J53" s="29">
        <v>408183</v>
      </c>
      <c r="K53" s="29">
        <v>8172651</v>
      </c>
      <c r="L53" s="29">
        <v>32694</v>
      </c>
      <c r="M53" s="29">
        <v>2292621</v>
      </c>
    </row>
    <row r="54" spans="1:13" s="6" customFormat="1" ht="50.25" customHeight="1">
      <c r="A54" s="31" t="s">
        <v>10</v>
      </c>
      <c r="B54" s="32" t="s">
        <v>59</v>
      </c>
      <c r="C54" s="33">
        <v>14941100</v>
      </c>
      <c r="D54" s="33">
        <v>1655116</v>
      </c>
      <c r="E54" s="33">
        <v>734015</v>
      </c>
      <c r="F54" s="33">
        <v>1798694</v>
      </c>
      <c r="G54" s="33">
        <v>1175730</v>
      </c>
      <c r="H54" s="33">
        <v>259560</v>
      </c>
      <c r="I54" s="33">
        <v>67000</v>
      </c>
      <c r="J54" s="33">
        <v>962879</v>
      </c>
      <c r="K54" s="33">
        <v>2025341</v>
      </c>
      <c r="L54" s="33">
        <v>4259726</v>
      </c>
      <c r="M54" s="33">
        <v>1593039</v>
      </c>
    </row>
  </sheetData>
  <mergeCells count="16">
    <mergeCell ref="M7:M8"/>
    <mergeCell ref="F7:F8"/>
    <mergeCell ref="A3:M3"/>
    <mergeCell ref="A4:M4"/>
    <mergeCell ref="A6:A8"/>
    <mergeCell ref="B6:B8"/>
    <mergeCell ref="C6:C8"/>
    <mergeCell ref="D6:M6"/>
    <mergeCell ref="D7:D8"/>
    <mergeCell ref="G7:G8"/>
    <mergeCell ref="H7:H8"/>
    <mergeCell ref="I7:I8"/>
    <mergeCell ref="J7:J8"/>
    <mergeCell ref="K7:K8"/>
    <mergeCell ref="E7:E8"/>
    <mergeCell ref="L7:L8"/>
  </mergeCells>
  <printOptions horizontalCentered="1"/>
  <pageMargins left="0.19685039370078741" right="0.19685039370078741" top="0.45" bottom="0.47244094488188981" header="0.15748031496062992" footer="0.15748031496062992"/>
  <pageSetup paperSize="9" scale="8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18EBFDE-E4DF-4363-BFC3-3DBC96E74A2D}"/>
</file>

<file path=customXml/itemProps2.xml><?xml version="1.0" encoding="utf-8"?>
<ds:datastoreItem xmlns:ds="http://schemas.openxmlformats.org/officeDocument/2006/customXml" ds:itemID="{BB93B205-1FD3-4724-808B-C3A6F36E29C2}"/>
</file>

<file path=customXml/itemProps3.xml><?xml version="1.0" encoding="utf-8"?>
<ds:datastoreItem xmlns:ds="http://schemas.openxmlformats.org/officeDocument/2006/customXml" ds:itemID="{EAC5181A-3D07-4F71-A9E2-37393419297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09</vt:lpstr>
      <vt:lpstr>'09'!Print_Area</vt:lpstr>
      <vt:lpstr>'09'!Print_Titles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Duy, Phan Nguyen Anh</cp:lastModifiedBy>
  <cp:lastPrinted>2019-10-21T03:46:33Z</cp:lastPrinted>
  <dcterms:created xsi:type="dcterms:W3CDTF">2017-10-13T04:03:32Z</dcterms:created>
  <dcterms:modified xsi:type="dcterms:W3CDTF">2020-06-03T10:48:14Z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MOFUCM165732</vt:lpwstr>
  </property>
  <property fmtid="{D5CDD505-2E9C-101B-9397-08002B2CF9AE}" pid="3" name="DISProperties">
    <vt:lpwstr>DISdDocName,DIScgiUrl,DISdWorkflowState,DISdUser,DISdID,DISidcName,DISTaskPaneUrl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172689</vt:lpwstr>
  </property>
  <property fmtid="{D5CDD505-2E9C-101B-9397-08002B2CF9AE}" pid="7" name="DISidcName">
    <vt:lpwstr>mofucm</vt:lpwstr>
  </property>
  <property fmtid="{D5CDD505-2E9C-101B-9397-08002B2CF9AE}" pid="8" name="DISTaskPaneUrl">
    <vt:lpwstr>http://svr-portal1:16200/cs/idcplg?IdcService=DESKTOP_DOC_INFO&amp;dDocName=MOFUCM165732&amp;dID=172689&amp;ClientControlled=DocMan,taskpane&amp;coreContentOnly=1</vt:lpwstr>
  </property>
  <property fmtid="{D5CDD505-2E9C-101B-9397-08002B2CF9AE}" pid="9" name="DISdWorkflowState">
    <vt:lpwstr>W</vt:lpwstr>
  </property>
</Properties>
</file>