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30_prov" sheetId="1" state="visible" r:id="rId2"/>
    <sheet name="63_prov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<sst xmlns="http://schemas.openxmlformats.org/spreadsheetml/2006/main" count="106" uniqueCount="75">
  <si>
    <t xml:space="preserve">Nam</t>
  </si>
  <si>
    <t xml:space="preserve">TT</t>
  </si>
  <si>
    <t xml:space="preserve">Tinh thanh</t>
  </si>
  <si>
    <t xml:space="preserve">Tong chi ngan sach dia phuong</t>
  </si>
  <si>
    <t xml:space="preserve">Chia dau tu phat trien</t>
  </si>
  <si>
    <t xml:space="preserve">Chia thuong xuyen</t>
  </si>
  <si>
    <t xml:space="preserve">An Giang</t>
  </si>
  <si>
    <t xml:space="preserve">Bac Giang</t>
  </si>
  <si>
    <t xml:space="preserve">Bac Kan</t>
  </si>
  <si>
    <t xml:space="preserve">Ben Tre</t>
  </si>
  <si>
    <t xml:space="preserve">Binh Dinh</t>
  </si>
  <si>
    <t xml:space="preserve">Binh Duong</t>
  </si>
  <si>
    <t xml:space="preserve">Binh Thuan</t>
  </si>
  <si>
    <t xml:space="preserve">Can Tho</t>
  </si>
  <si>
    <t xml:space="preserve">Dak Lak</t>
  </si>
  <si>
    <t xml:space="preserve">Da Nang</t>
  </si>
  <si>
    <t xml:space="preserve">Dong Nai</t>
  </si>
  <si>
    <t xml:space="preserve">Dong Thap</t>
  </si>
  <si>
    <t xml:space="preserve">Gia Lai</t>
  </si>
  <si>
    <t xml:space="preserve">Hai Duong</t>
  </si>
  <si>
    <t xml:space="preserve">Hai Phong</t>
  </si>
  <si>
    <t xml:space="preserve">Ha Noi</t>
  </si>
  <si>
    <t xml:space="preserve">Hau Giang</t>
  </si>
  <si>
    <t xml:space="preserve">Ho Chi Minh City</t>
  </si>
  <si>
    <t xml:space="preserve">Kien Giang</t>
  </si>
  <si>
    <t xml:space="preserve">Long An</t>
  </si>
  <si>
    <t xml:space="preserve">Phu Yen</t>
  </si>
  <si>
    <t xml:space="preserve">Quang Nam</t>
  </si>
  <si>
    <t xml:space="preserve">Soc Trang</t>
  </si>
  <si>
    <t xml:space="preserve">Tay Ninh</t>
  </si>
  <si>
    <t xml:space="preserve">Thai Binh</t>
  </si>
  <si>
    <t xml:space="preserve">Thai Nguyen</t>
  </si>
  <si>
    <t xml:space="preserve">Thanh Hoa</t>
  </si>
  <si>
    <t xml:space="preserve">Tien Giang</t>
  </si>
  <si>
    <t xml:space="preserve">Tra Vinh</t>
  </si>
  <si>
    <t xml:space="preserve">Vinh Long</t>
  </si>
  <si>
    <t xml:space="preserve">Province</t>
  </si>
  <si>
    <t xml:space="preserve">Chi dau tu phat trien</t>
  </si>
  <si>
    <t xml:space="preserve">Chi thuong xuyen</t>
  </si>
  <si>
    <t xml:space="preserve">Ba Ria – Vung Tau</t>
  </si>
  <si>
    <t xml:space="preserve">Bac Lieu</t>
  </si>
  <si>
    <t xml:space="preserve">Bac Ninh</t>
  </si>
  <si>
    <t xml:space="preserve">Binh Phuoc</t>
  </si>
  <si>
    <t xml:space="preserve">Ca Mau</t>
  </si>
  <si>
    <t xml:space="preserve">Cao Bang</t>
  </si>
  <si>
    <t xml:space="preserve">Dak Nong</t>
  </si>
  <si>
    <t xml:space="preserve">Dien Bien</t>
  </si>
  <si>
    <t xml:space="preserve">Ha Giang</t>
  </si>
  <si>
    <t xml:space="preserve">Ha Nam</t>
  </si>
  <si>
    <t xml:space="preserve">Ha Tinh</t>
  </si>
  <si>
    <t xml:space="preserve">Hoa Binh</t>
  </si>
  <si>
    <t xml:space="preserve">Hung Yen</t>
  </si>
  <si>
    <t xml:space="preserve">Khanh Hoa</t>
  </si>
  <si>
    <t xml:space="preserve">Kon Tum</t>
  </si>
  <si>
    <t xml:space="preserve">Lai Chau</t>
  </si>
  <si>
    <t xml:space="preserve">Lam Dong</t>
  </si>
  <si>
    <t xml:space="preserve">Lang Son</t>
  </si>
  <si>
    <t xml:space="preserve">Lao Cai</t>
  </si>
  <si>
    <t xml:space="preserve">Nam Dinh</t>
  </si>
  <si>
    <t xml:space="preserve">Nghe An</t>
  </si>
  <si>
    <t xml:space="preserve">Ninh Binh</t>
  </si>
  <si>
    <t xml:space="preserve">Ninh Thuan</t>
  </si>
  <si>
    <t xml:space="preserve">Phu Tho</t>
  </si>
  <si>
    <t xml:space="preserve">final from GSO YB 2015</t>
  </si>
  <si>
    <t xml:space="preserve">Quang Binh</t>
  </si>
  <si>
    <t xml:space="preserve">Quang Ngai</t>
  </si>
  <si>
    <t xml:space="preserve">Quang Ninh</t>
  </si>
  <si>
    <t xml:space="preserve">Quang Tri</t>
  </si>
  <si>
    <t xml:space="preserve">final from GSO YB 2014</t>
  </si>
  <si>
    <t xml:space="preserve">Son La</t>
  </si>
  <si>
    <t xml:space="preserve">Thanh pho Ho Chi Minh</t>
  </si>
  <si>
    <t xml:space="preserve">Thua Thien – Hue</t>
  </si>
  <si>
    <t xml:space="preserve">Tuyen Quang</t>
  </si>
  <si>
    <t xml:space="preserve">Vinh Phuc</t>
  </si>
  <si>
    <t xml:space="preserve">Yen Bai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</si>
</sst>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true" hidden="false" outlineLevel="0" max="2" min="1" style="0" width="9.59"/>
    <col collapsed="false" customWidth="true" hidden="false" outlineLevel="0" max="3" min="3" style="0" width="15.93"/>
    <col collapsed="false" customWidth="true" hidden="false" outlineLevel="0" max="4" min="4" style="0" width="13.36"/>
    <col collapsed="false" customWidth="true" hidden="false" outlineLevel="0" max="5" min="5" style="0" width="13.77"/>
    <col collapsed="false" customWidth="true" hidden="false" outlineLevel="0" max="6" min="6" style="0" width="12.83"/>
    <col collapsed="false" customWidth="true" hidden="false" outlineLevel="0" max="1025" min="7" style="0" width="9.59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5" hidden="false" customHeight="false" outlineLevel="0" collapsed="false">
      <c r="A2" s="1" t="n">
        <v>2011</v>
      </c>
      <c r="B2" s="1" t="n">
        <v>1</v>
      </c>
      <c r="C2" s="2" t="s">
        <v>6</v>
      </c>
      <c r="D2" s="1"/>
      <c r="E2" s="1"/>
      <c r="F2" s="1"/>
      <c r="G2" s="1"/>
      <c r="H2" s="1"/>
    </row>
    <row r="3" customFormat="false" ht="14.5" hidden="false" customHeight="false" outlineLevel="0" collapsed="false">
      <c r="A3" s="1" t="n">
        <v>2011</v>
      </c>
      <c r="B3" s="1" t="n">
        <v>2</v>
      </c>
      <c r="C3" s="2" t="s">
        <v>7</v>
      </c>
      <c r="D3" s="1" t="n">
        <v>4931505</v>
      </c>
      <c r="E3" s="1" t="n">
        <v>1129600</v>
      </c>
      <c r="F3" s="1" t="n">
        <v>3587107</v>
      </c>
      <c r="G3" s="1"/>
      <c r="H3" s="1"/>
    </row>
    <row r="4" customFormat="false" ht="14.5" hidden="false" customHeight="false" outlineLevel="0" collapsed="false">
      <c r="A4" s="1" t="n">
        <v>2011</v>
      </c>
      <c r="B4" s="1" t="n">
        <v>3</v>
      </c>
      <c r="C4" s="2" t="s">
        <v>8</v>
      </c>
      <c r="D4" s="1" t="n">
        <v>2282940</v>
      </c>
      <c r="E4" s="1" t="n">
        <v>171400</v>
      </c>
      <c r="F4" s="1" t="n">
        <v>1448311</v>
      </c>
      <c r="G4" s="1"/>
      <c r="H4" s="1"/>
    </row>
    <row r="5" customFormat="false" ht="14.5" hidden="false" customHeight="false" outlineLevel="0" collapsed="false">
      <c r="A5" s="1" t="n">
        <v>2011</v>
      </c>
      <c r="B5" s="1" t="n">
        <v>4</v>
      </c>
      <c r="C5" s="2" t="s">
        <v>9</v>
      </c>
      <c r="D5" s="1" t="n">
        <v>2901636</v>
      </c>
      <c r="E5" s="1" t="n">
        <v>269125</v>
      </c>
      <c r="F5" s="1" t="n">
        <v>2168484</v>
      </c>
      <c r="G5" s="1"/>
      <c r="H5" s="1"/>
    </row>
    <row r="6" customFormat="false" ht="14.5" hidden="false" customHeight="false" outlineLevel="0" collapsed="false">
      <c r="A6" s="1" t="n">
        <v>2011</v>
      </c>
      <c r="B6" s="1" t="n">
        <v>5</v>
      </c>
      <c r="C6" s="2" t="s">
        <v>10</v>
      </c>
      <c r="D6" s="1" t="n">
        <v>4484688</v>
      </c>
      <c r="E6" s="1" t="n">
        <v>651100</v>
      </c>
      <c r="F6" s="1" t="n">
        <v>2829593</v>
      </c>
      <c r="G6" s="1"/>
      <c r="H6" s="1"/>
    </row>
    <row r="7" customFormat="false" ht="14.5" hidden="false" customHeight="false" outlineLevel="0" collapsed="false">
      <c r="A7" s="1" t="n">
        <v>2011</v>
      </c>
      <c r="B7" s="1" t="n">
        <v>6</v>
      </c>
      <c r="C7" s="2" t="s">
        <v>11</v>
      </c>
      <c r="D7" s="1" t="n">
        <v>7500000</v>
      </c>
      <c r="E7" s="1" t="n">
        <v>3503856</v>
      </c>
      <c r="F7" s="1" t="n">
        <v>3574232</v>
      </c>
      <c r="G7" s="1"/>
      <c r="H7" s="1"/>
    </row>
    <row r="8" customFormat="false" ht="14.5" hidden="false" customHeight="false" outlineLevel="0" collapsed="false">
      <c r="A8" s="1" t="n">
        <v>2011</v>
      </c>
      <c r="B8" s="1" t="n">
        <v>7</v>
      </c>
      <c r="C8" s="2" t="s">
        <v>12</v>
      </c>
      <c r="D8" s="1" t="n">
        <v>4178724</v>
      </c>
      <c r="E8" s="1" t="n">
        <v>690000</v>
      </c>
      <c r="F8" s="1" t="n">
        <v>2628836</v>
      </c>
      <c r="G8" s="1"/>
      <c r="H8" s="1"/>
    </row>
    <row r="9" customFormat="false" ht="14.5" hidden="false" customHeight="false" outlineLevel="0" collapsed="false">
      <c r="A9" s="1" t="n">
        <v>2011</v>
      </c>
      <c r="B9" s="1" t="n">
        <v>8</v>
      </c>
      <c r="C9" s="2" t="s">
        <v>13</v>
      </c>
      <c r="D9" s="1" t="n">
        <v>5737222</v>
      </c>
      <c r="E9" s="1" t="n">
        <v>1198200</v>
      </c>
      <c r="F9" s="1" t="n">
        <v>2867386</v>
      </c>
      <c r="G9" s="1"/>
      <c r="H9" s="1"/>
    </row>
    <row r="10" customFormat="false" ht="14.5" hidden="false" customHeight="false" outlineLevel="0" collapsed="false">
      <c r="A10" s="1" t="n">
        <v>2011</v>
      </c>
      <c r="B10" s="1" t="n">
        <v>9</v>
      </c>
      <c r="C10" s="2" t="s">
        <v>14</v>
      </c>
      <c r="D10" s="1" t="n">
        <v>7092014</v>
      </c>
      <c r="E10" s="1" t="n">
        <v>678200</v>
      </c>
      <c r="F10" s="1" t="n">
        <v>4778984</v>
      </c>
      <c r="G10" s="1"/>
      <c r="H10" s="1"/>
    </row>
    <row r="11" customFormat="false" ht="14.5" hidden="false" customHeight="false" outlineLevel="0" collapsed="false">
      <c r="A11" s="1" t="n">
        <v>2011</v>
      </c>
      <c r="B11" s="1" t="n">
        <v>10</v>
      </c>
      <c r="C11" s="2" t="s">
        <v>15</v>
      </c>
      <c r="D11" s="1" t="n">
        <v>9799721</v>
      </c>
      <c r="E11" s="1" t="n">
        <v>5631000</v>
      </c>
      <c r="F11" s="1" t="n">
        <v>2724352</v>
      </c>
      <c r="G11" s="1"/>
      <c r="H11" s="1"/>
    </row>
    <row r="12" customFormat="false" ht="14.5" hidden="false" customHeight="false" outlineLevel="0" collapsed="false">
      <c r="A12" s="1" t="n">
        <v>2011</v>
      </c>
      <c r="B12" s="1" t="n">
        <v>11</v>
      </c>
      <c r="C12" s="2" t="s">
        <v>16</v>
      </c>
      <c r="D12" s="1" t="n">
        <v>6690382</v>
      </c>
      <c r="E12" s="1" t="n">
        <v>2282000</v>
      </c>
      <c r="F12" s="1" t="n">
        <v>4205662</v>
      </c>
      <c r="G12" s="1"/>
      <c r="H12" s="1"/>
    </row>
    <row r="13" customFormat="false" ht="14.5" hidden="false" customHeight="false" outlineLevel="0" collapsed="false">
      <c r="A13" s="1" t="n">
        <v>2011</v>
      </c>
      <c r="B13" s="1" t="n">
        <v>12</v>
      </c>
      <c r="C13" s="2" t="s">
        <v>17</v>
      </c>
      <c r="D13" s="1" t="n">
        <v>4795599</v>
      </c>
      <c r="E13" s="1" t="n">
        <v>700000</v>
      </c>
      <c r="F13" s="1" t="n">
        <v>3141370</v>
      </c>
      <c r="G13" s="1"/>
      <c r="H13" s="1"/>
    </row>
    <row r="14" customFormat="false" ht="14.5" hidden="false" customHeight="false" outlineLevel="0" collapsed="false">
      <c r="A14" s="1" t="n">
        <v>2011</v>
      </c>
      <c r="B14" s="1" t="n">
        <v>13</v>
      </c>
      <c r="C14" s="2" t="s">
        <v>18</v>
      </c>
      <c r="D14" s="1" t="n">
        <v>5306852</v>
      </c>
      <c r="E14" s="1" t="n">
        <v>686950</v>
      </c>
      <c r="F14" s="1" t="n">
        <v>3769292</v>
      </c>
      <c r="G14" s="1"/>
      <c r="H14" s="1"/>
    </row>
    <row r="15" customFormat="false" ht="14.5" hidden="false" customHeight="false" outlineLevel="0" collapsed="false">
      <c r="A15" s="1" t="n">
        <v>2011</v>
      </c>
      <c r="B15" s="1" t="n">
        <v>14</v>
      </c>
      <c r="C15" s="2" t="s">
        <v>19</v>
      </c>
      <c r="D15" s="1" t="n">
        <v>5035773</v>
      </c>
      <c r="E15" s="1" t="n">
        <v>972400</v>
      </c>
      <c r="F15" s="1" t="n">
        <v>3682530</v>
      </c>
      <c r="G15" s="1"/>
      <c r="H15" s="1"/>
    </row>
    <row r="16" customFormat="false" ht="14.5" hidden="false" customHeight="false" outlineLevel="0" collapsed="false">
      <c r="A16" s="1" t="n">
        <v>2011</v>
      </c>
      <c r="B16" s="1" t="n">
        <v>15</v>
      </c>
      <c r="C16" s="2" t="s">
        <v>20</v>
      </c>
      <c r="D16" s="1" t="n">
        <v>6970550</v>
      </c>
      <c r="E16" s="1" t="n">
        <v>2143490</v>
      </c>
      <c r="F16" s="1" t="n">
        <v>4634020</v>
      </c>
      <c r="G16" s="2"/>
      <c r="H16" s="1"/>
    </row>
    <row r="17" customFormat="false" ht="14.5" hidden="false" customHeight="false" outlineLevel="0" collapsed="false">
      <c r="A17" s="1" t="n">
        <v>2011</v>
      </c>
      <c r="B17" s="1" t="n">
        <v>16</v>
      </c>
      <c r="C17" s="2" t="s">
        <v>21</v>
      </c>
      <c r="D17" s="2" t="n">
        <v>43614320</v>
      </c>
      <c r="E17" s="2" t="n">
        <v>18248740</v>
      </c>
      <c r="F17" s="2" t="n">
        <v>21431310</v>
      </c>
      <c r="G17" s="3"/>
    </row>
    <row r="18" customFormat="false" ht="14.5" hidden="false" customHeight="false" outlineLevel="0" collapsed="false">
      <c r="A18" s="1" t="n">
        <v>2011</v>
      </c>
      <c r="B18" s="1" t="n">
        <v>17</v>
      </c>
      <c r="C18" s="2" t="s">
        <v>22</v>
      </c>
      <c r="D18" s="1" t="n">
        <v>2983153</v>
      </c>
      <c r="E18" s="1" t="n">
        <v>1213841</v>
      </c>
      <c r="F18" s="1" t="n">
        <v>1520722</v>
      </c>
      <c r="G18" s="3"/>
    </row>
    <row r="19" customFormat="false" ht="14.5" hidden="false" customHeight="false" outlineLevel="0" collapsed="false">
      <c r="A19" s="1" t="n">
        <v>2011</v>
      </c>
      <c r="B19" s="1" t="n">
        <v>18</v>
      </c>
      <c r="C19" s="2" t="s">
        <v>23</v>
      </c>
      <c r="D19" s="1" t="n">
        <v>35797370</v>
      </c>
      <c r="E19" s="1" t="n">
        <v>11300028</v>
      </c>
      <c r="F19" s="1" t="n">
        <v>18750000</v>
      </c>
      <c r="G19" s="3"/>
    </row>
    <row r="20" customFormat="false" ht="14.5" hidden="false" customHeight="false" outlineLevel="0" collapsed="false">
      <c r="A20" s="1" t="n">
        <v>2011</v>
      </c>
      <c r="B20" s="1" t="n">
        <v>19</v>
      </c>
      <c r="C20" s="2" t="s">
        <v>24</v>
      </c>
      <c r="D20" s="2"/>
      <c r="E20" s="2"/>
      <c r="F20" s="2"/>
      <c r="G20" s="3"/>
    </row>
    <row r="21" customFormat="false" ht="14.5" hidden="false" customHeight="false" outlineLevel="0" collapsed="false">
      <c r="A21" s="1" t="n">
        <v>2011</v>
      </c>
      <c r="B21" s="1" t="n">
        <v>20</v>
      </c>
      <c r="C21" s="2" t="s">
        <v>25</v>
      </c>
      <c r="D21" s="1" t="n">
        <v>4086995</v>
      </c>
      <c r="E21" s="1" t="n">
        <v>845200</v>
      </c>
      <c r="F21" s="1" t="n">
        <v>3035332</v>
      </c>
      <c r="G21" s="3"/>
    </row>
    <row r="22" customFormat="false" ht="14.5" hidden="false" customHeight="false" outlineLevel="0" collapsed="false">
      <c r="A22" s="1" t="n">
        <v>2011</v>
      </c>
      <c r="B22" s="1" t="n">
        <v>21</v>
      </c>
      <c r="C22" s="2" t="s">
        <v>26</v>
      </c>
      <c r="D22" s="2"/>
      <c r="E22" s="2"/>
      <c r="F22" s="2"/>
      <c r="G22" s="3"/>
    </row>
    <row r="23" customFormat="false" ht="14.5" hidden="false" customHeight="false" outlineLevel="0" collapsed="false">
      <c r="A23" s="1" t="n">
        <v>2011</v>
      </c>
      <c r="B23" s="1" t="n">
        <v>22</v>
      </c>
      <c r="C23" s="2" t="s">
        <v>27</v>
      </c>
      <c r="D23" s="1" t="n">
        <v>6388479</v>
      </c>
      <c r="E23" s="1" t="n">
        <v>1719900</v>
      </c>
      <c r="F23" s="1" t="n">
        <v>4107139</v>
      </c>
      <c r="G23" s="3"/>
    </row>
    <row r="24" customFormat="false" ht="14.5" hidden="false" customHeight="false" outlineLevel="0" collapsed="false">
      <c r="A24" s="1" t="n">
        <v>2011</v>
      </c>
      <c r="B24" s="1" t="n">
        <v>23</v>
      </c>
      <c r="C24" s="2" t="s">
        <v>28</v>
      </c>
      <c r="D24" s="2"/>
      <c r="E24" s="2"/>
      <c r="F24" s="2"/>
      <c r="G24" s="3"/>
    </row>
    <row r="25" customFormat="false" ht="14.5" hidden="false" customHeight="false" outlineLevel="0" collapsed="false">
      <c r="A25" s="1" t="n">
        <v>2011</v>
      </c>
      <c r="B25" s="1" t="n">
        <v>24</v>
      </c>
      <c r="C25" s="2" t="s">
        <v>29</v>
      </c>
      <c r="D25" s="1" t="n">
        <v>3400483</v>
      </c>
      <c r="E25" s="1" t="n">
        <v>445600</v>
      </c>
      <c r="F25" s="1" t="n">
        <v>2084153</v>
      </c>
      <c r="G25" s="3"/>
    </row>
    <row r="26" customFormat="false" ht="14.5" hidden="false" customHeight="false" outlineLevel="0" collapsed="false">
      <c r="A26" s="1" t="n">
        <v>2011</v>
      </c>
      <c r="B26" s="1" t="n">
        <v>25</v>
      </c>
      <c r="C26" s="2" t="s">
        <v>30</v>
      </c>
      <c r="D26" s="1" t="n">
        <v>4838050</v>
      </c>
      <c r="E26" s="1" t="n">
        <v>1689400</v>
      </c>
      <c r="F26" s="1" t="n">
        <v>2942470</v>
      </c>
      <c r="G26" s="3"/>
    </row>
    <row r="27" customFormat="false" ht="14.5" hidden="false" customHeight="false" outlineLevel="0" collapsed="false">
      <c r="A27" s="1" t="n">
        <v>2011</v>
      </c>
      <c r="B27" s="1" t="n">
        <v>26</v>
      </c>
      <c r="C27" s="2" t="s">
        <v>31</v>
      </c>
      <c r="D27" s="1" t="n">
        <v>4153200</v>
      </c>
      <c r="E27" s="1" t="n">
        <v>698000</v>
      </c>
      <c r="F27" s="1" t="n">
        <v>2922107</v>
      </c>
      <c r="G27" s="3"/>
    </row>
    <row r="28" customFormat="false" ht="14.5" hidden="false" customHeight="false" outlineLevel="0" collapsed="false">
      <c r="A28" s="1" t="n">
        <v>2011</v>
      </c>
      <c r="B28" s="1" t="n">
        <v>27</v>
      </c>
      <c r="C28" s="2" t="s">
        <v>32</v>
      </c>
      <c r="D28" s="1" t="n">
        <v>11701551</v>
      </c>
      <c r="E28" s="1" t="n">
        <v>2934324</v>
      </c>
      <c r="F28" s="1" t="n">
        <v>8461217</v>
      </c>
      <c r="G28" s="2"/>
    </row>
    <row r="29" customFormat="false" ht="14.5" hidden="false" customHeight="false" outlineLevel="0" collapsed="false">
      <c r="A29" s="1" t="n">
        <v>2011</v>
      </c>
      <c r="B29" s="1" t="n">
        <v>28</v>
      </c>
      <c r="C29" s="2" t="s">
        <v>33</v>
      </c>
      <c r="D29" s="1" t="n">
        <v>4214902</v>
      </c>
      <c r="E29" s="1" t="n">
        <v>815800</v>
      </c>
      <c r="F29" s="1" t="n">
        <v>2695342</v>
      </c>
      <c r="G29" s="2"/>
    </row>
    <row r="30" customFormat="false" ht="14.5" hidden="false" customHeight="false" outlineLevel="0" collapsed="false">
      <c r="A30" s="1" t="n">
        <v>2011</v>
      </c>
      <c r="B30" s="1" t="n">
        <v>29</v>
      </c>
      <c r="C30" s="2" t="s">
        <v>34</v>
      </c>
      <c r="D30" s="2"/>
      <c r="E30" s="2"/>
      <c r="F30" s="2"/>
      <c r="G30" s="2"/>
      <c r="H30" s="1"/>
    </row>
    <row r="31" customFormat="false" ht="14.5" hidden="false" customHeight="false" outlineLevel="0" collapsed="false">
      <c r="A31" s="1" t="n">
        <v>2011</v>
      </c>
      <c r="B31" s="1" t="n">
        <v>30</v>
      </c>
      <c r="C31" s="2" t="s">
        <v>35</v>
      </c>
      <c r="D31" s="1" t="n">
        <v>3225399</v>
      </c>
      <c r="E31" s="1" t="n">
        <v>599700</v>
      </c>
      <c r="F31" s="1" t="n">
        <v>1926904</v>
      </c>
      <c r="G31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F52" activeCellId="0" sqref="F52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1.3"/>
    <col collapsed="false" customWidth="true" hidden="false" outlineLevel="0" max="3" min="3" style="0" width="27"/>
    <col collapsed="false" customWidth="true" hidden="false" outlineLevel="0" max="4" min="4" style="0" width="18.66"/>
    <col collapsed="false" customWidth="true" hidden="false" outlineLevel="0" max="5" min="5" style="0" width="16.14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4" t="s">
        <v>0</v>
      </c>
      <c r="B1" s="0" t="s">
        <v>36</v>
      </c>
      <c r="C1" s="5" t="s">
        <v>3</v>
      </c>
      <c r="D1" s="5" t="s">
        <v>37</v>
      </c>
      <c r="E1" s="5" t="s">
        <v>38</v>
      </c>
    </row>
    <row r="2" customFormat="false" ht="13.8" hidden="false" customHeight="false" outlineLevel="0" collapsed="false">
      <c r="A2" s="6" t="n">
        <v>2011</v>
      </c>
      <c r="B2" s="0" t="s">
        <v>6</v>
      </c>
      <c r="C2" s="7"/>
      <c r="D2" s="7"/>
      <c r="E2" s="7"/>
    </row>
    <row r="3" customFormat="false" ht="13.8" hidden="false" customHeight="false" outlineLevel="0" collapsed="false">
      <c r="A3" s="6" t="n">
        <v>2011</v>
      </c>
      <c r="B3" s="0" t="s">
        <v>39</v>
      </c>
      <c r="C3" s="7" t="n">
        <v>7269445</v>
      </c>
      <c r="D3" s="7" t="n">
        <v>3536604</v>
      </c>
      <c r="E3" s="7" t="n">
        <v>3349133</v>
      </c>
    </row>
    <row r="4" customFormat="false" ht="13.8" hidden="false" customHeight="false" outlineLevel="0" collapsed="false">
      <c r="A4" s="6" t="n">
        <v>2011</v>
      </c>
      <c r="B4" s="0" t="s">
        <v>7</v>
      </c>
      <c r="C4" s="7" t="n">
        <f aca="false">INDEX(30_prov!D$2:D$31, MATCH($B4, 30_prov!$C$2:$C$31, 0))</f>
        <v>4931505</v>
      </c>
      <c r="D4" s="7" t="n">
        <f aca="false">INDEX(30_prov!E$2:E$31, MATCH($B4, 30_prov!$C$2:$C$31, 0))</f>
        <v>1129600</v>
      </c>
      <c r="E4" s="7" t="n">
        <f aca="false">INDEX(30_prov!F$2:F$31, MATCH($B4, 30_prov!$C$2:$C$31, 0))</f>
        <v>3587107</v>
      </c>
    </row>
    <row r="5" customFormat="false" ht="13.8" hidden="false" customHeight="false" outlineLevel="0" collapsed="false">
      <c r="A5" s="6" t="n">
        <v>2011</v>
      </c>
      <c r="B5" s="4" t="s">
        <v>8</v>
      </c>
      <c r="C5" s="7" t="n">
        <f aca="false">INDEX(30_prov!D$2:D$31, MATCH($B5, 30_prov!$C$2:$C$31, 0))</f>
        <v>2282940</v>
      </c>
      <c r="D5" s="7" t="n">
        <f aca="false">INDEX(30_prov!E$2:E$31, MATCH($B5, 30_prov!$C$2:$C$31, 0))</f>
        <v>171400</v>
      </c>
      <c r="E5" s="7" t="n">
        <f aca="false">INDEX(30_prov!F$2:F$31, MATCH($B5, 30_prov!$C$2:$C$31, 0))</f>
        <v>1448311</v>
      </c>
    </row>
    <row r="6" customFormat="false" ht="13.8" hidden="false" customHeight="false" outlineLevel="0" collapsed="false">
      <c r="A6" s="6" t="n">
        <v>2011</v>
      </c>
      <c r="B6" s="0" t="s">
        <v>40</v>
      </c>
      <c r="C6" s="7" t="n">
        <v>2153508</v>
      </c>
      <c r="D6" s="7" t="n">
        <v>222000</v>
      </c>
      <c r="E6" s="7" t="n">
        <v>1546088</v>
      </c>
    </row>
    <row r="7" customFormat="false" ht="13.8" hidden="false" customHeight="false" outlineLevel="0" collapsed="false">
      <c r="A7" s="6" t="n">
        <v>2011</v>
      </c>
      <c r="B7" s="0" t="s">
        <v>41</v>
      </c>
      <c r="C7" s="7" t="n">
        <v>4163160</v>
      </c>
      <c r="D7" s="7" t="n">
        <v>1421050</v>
      </c>
      <c r="E7" s="7" t="n">
        <v>2216650</v>
      </c>
    </row>
    <row r="8" customFormat="false" ht="13.8" hidden="false" customHeight="false" outlineLevel="0" collapsed="false">
      <c r="A8" s="6" t="n">
        <v>2011</v>
      </c>
      <c r="B8" s="4" t="s">
        <v>9</v>
      </c>
      <c r="C8" s="7" t="n">
        <f aca="false">INDEX(30_prov!D$2:D$31, MATCH($B8, 30_prov!$C$2:$C$31, 0))</f>
        <v>2901636</v>
      </c>
      <c r="D8" s="7" t="n">
        <f aca="false">INDEX(30_prov!E$2:E$31, MATCH($B8, 30_prov!$C$2:$C$31, 0))</f>
        <v>269125</v>
      </c>
      <c r="E8" s="7" t="n">
        <f aca="false">INDEX(30_prov!F$2:F$31, MATCH($B8, 30_prov!$C$2:$C$31, 0))</f>
        <v>2168484</v>
      </c>
    </row>
    <row r="9" customFormat="false" ht="13.8" hidden="false" customHeight="false" outlineLevel="0" collapsed="false">
      <c r="A9" s="6" t="n">
        <v>2011</v>
      </c>
      <c r="B9" s="0" t="s">
        <v>10</v>
      </c>
      <c r="C9" s="7" t="n">
        <f aca="false">INDEX(30_prov!D$2:D$31, MATCH($B9, 30_prov!$C$2:$C$31, 0))</f>
        <v>4484688</v>
      </c>
      <c r="D9" s="7" t="n">
        <f aca="false">INDEX(30_prov!E$2:E$31, MATCH($B9, 30_prov!$C$2:$C$31, 0))</f>
        <v>651100</v>
      </c>
      <c r="E9" s="7" t="n">
        <f aca="false">INDEX(30_prov!F$2:F$31, MATCH($B9, 30_prov!$C$2:$C$31, 0))</f>
        <v>2829593</v>
      </c>
    </row>
    <row r="10" customFormat="false" ht="13.8" hidden="false" customHeight="false" outlineLevel="0" collapsed="false">
      <c r="A10" s="6" t="n">
        <v>2011</v>
      </c>
      <c r="B10" s="0" t="s">
        <v>11</v>
      </c>
      <c r="C10" s="7" t="n">
        <f aca="false">INDEX(30_prov!D$2:D$31, MATCH($B10, 30_prov!$C$2:$C$31, 0))</f>
        <v>7500000</v>
      </c>
      <c r="D10" s="7" t="n">
        <f aca="false">INDEX(30_prov!E$2:E$31, MATCH($B10, 30_prov!$C$2:$C$31, 0))</f>
        <v>3503856</v>
      </c>
      <c r="E10" s="7" t="n">
        <f aca="false">INDEX(30_prov!F$2:F$31, MATCH($B10, 30_prov!$C$2:$C$31, 0))</f>
        <v>3574232</v>
      </c>
    </row>
    <row r="11" customFormat="false" ht="13.8" hidden="false" customHeight="false" outlineLevel="0" collapsed="false">
      <c r="A11" s="6" t="n">
        <v>2011</v>
      </c>
      <c r="B11" s="0" t="s">
        <v>42</v>
      </c>
      <c r="C11" s="7"/>
      <c r="D11" s="7"/>
      <c r="E11" s="7"/>
    </row>
    <row r="12" customFormat="false" ht="13.8" hidden="false" customHeight="false" outlineLevel="0" collapsed="false">
      <c r="A12" s="6" t="n">
        <v>2011</v>
      </c>
      <c r="B12" s="0" t="s">
        <v>12</v>
      </c>
      <c r="C12" s="7" t="n">
        <f aca="false">INDEX(30_prov!D$2:D$31, MATCH($B12, 30_prov!$C$2:$C$31, 0))</f>
        <v>4178724</v>
      </c>
      <c r="D12" s="7" t="n">
        <f aca="false">INDEX(30_prov!E$2:E$31, MATCH($B12, 30_prov!$C$2:$C$31, 0))</f>
        <v>690000</v>
      </c>
      <c r="E12" s="7" t="n">
        <f aca="false">INDEX(30_prov!F$2:F$31, MATCH($B12, 30_prov!$C$2:$C$31, 0))</f>
        <v>2628836</v>
      </c>
    </row>
    <row r="13" customFormat="false" ht="13.8" hidden="false" customHeight="false" outlineLevel="0" collapsed="false">
      <c r="A13" s="6" t="n">
        <v>2011</v>
      </c>
      <c r="B13" s="0" t="s">
        <v>43</v>
      </c>
      <c r="C13" s="7" t="n">
        <v>3495000</v>
      </c>
      <c r="D13" s="7" t="n">
        <v>320000</v>
      </c>
      <c r="E13" s="7" t="n">
        <v>2370312</v>
      </c>
    </row>
    <row r="14" customFormat="false" ht="13.8" hidden="false" customHeight="false" outlineLevel="0" collapsed="false">
      <c r="A14" s="6" t="n">
        <v>2011</v>
      </c>
      <c r="B14" s="4" t="s">
        <v>13</v>
      </c>
      <c r="C14" s="7" t="n">
        <f aca="false">INDEX(30_prov!D$2:D$31, MATCH($B14, 30_prov!$C$2:$C$31, 0))</f>
        <v>5737222</v>
      </c>
      <c r="D14" s="7" t="n">
        <f aca="false">INDEX(30_prov!E$2:E$31, MATCH($B14, 30_prov!$C$2:$C$31, 0))</f>
        <v>1198200</v>
      </c>
      <c r="E14" s="7" t="n">
        <f aca="false">INDEX(30_prov!F$2:F$31, MATCH($B14, 30_prov!$C$2:$C$31, 0))</f>
        <v>2867386</v>
      </c>
    </row>
    <row r="15" customFormat="false" ht="13.8" hidden="false" customHeight="false" outlineLevel="0" collapsed="false">
      <c r="A15" s="6" t="n">
        <v>2011</v>
      </c>
      <c r="B15" s="0" t="s">
        <v>44</v>
      </c>
      <c r="C15" s="7"/>
      <c r="D15" s="7"/>
      <c r="E15" s="7"/>
    </row>
    <row r="16" customFormat="false" ht="13.8" hidden="false" customHeight="false" outlineLevel="0" collapsed="false">
      <c r="A16" s="6" t="n">
        <v>2011</v>
      </c>
      <c r="B16" s="0" t="s">
        <v>15</v>
      </c>
      <c r="C16" s="7" t="n">
        <f aca="false">INDEX(30_prov!D$2:D$31, MATCH($B16, 30_prov!$C$2:$C$31, 0))</f>
        <v>9799721</v>
      </c>
      <c r="D16" s="7" t="n">
        <f aca="false">INDEX(30_prov!E$2:E$31, MATCH($B16, 30_prov!$C$2:$C$31, 0))</f>
        <v>5631000</v>
      </c>
      <c r="E16" s="7" t="n">
        <f aca="false">INDEX(30_prov!F$2:F$31, MATCH($B16, 30_prov!$C$2:$C$31, 0))</f>
        <v>2724352</v>
      </c>
    </row>
    <row r="17" customFormat="false" ht="13.8" hidden="false" customHeight="false" outlineLevel="0" collapsed="false">
      <c r="A17" s="6" t="n">
        <v>2011</v>
      </c>
      <c r="B17" s="4" t="s">
        <v>14</v>
      </c>
      <c r="C17" s="7" t="n">
        <f aca="false">INDEX(30_prov!D$2:D$31, MATCH($B17, 30_prov!$C$2:$C$31, 0))</f>
        <v>7092014</v>
      </c>
      <c r="D17" s="7" t="n">
        <f aca="false">INDEX(30_prov!E$2:E$31, MATCH($B17, 30_prov!$C$2:$C$31, 0))</f>
        <v>678200</v>
      </c>
      <c r="E17" s="7" t="n">
        <f aca="false">INDEX(30_prov!F$2:F$31, MATCH($B17, 30_prov!$C$2:$C$31, 0))</f>
        <v>4778984</v>
      </c>
    </row>
    <row r="18" customFormat="false" ht="13.8" hidden="false" customHeight="false" outlineLevel="0" collapsed="false">
      <c r="A18" s="6" t="n">
        <v>2011</v>
      </c>
      <c r="B18" s="0" t="s">
        <v>45</v>
      </c>
      <c r="C18" s="7" t="n">
        <v>2832302</v>
      </c>
      <c r="D18" s="7" t="n">
        <v>881100</v>
      </c>
      <c r="E18" s="7" t="n">
        <v>1723970</v>
      </c>
    </row>
    <row r="19" customFormat="false" ht="13.8" hidden="false" customHeight="false" outlineLevel="0" collapsed="false">
      <c r="A19" s="6" t="n">
        <v>2011</v>
      </c>
      <c r="B19" s="0" t="s">
        <v>46</v>
      </c>
      <c r="C19" s="7" t="n">
        <v>3578057</v>
      </c>
      <c r="D19" s="7" t="n">
        <v>791460</v>
      </c>
      <c r="E19" s="7" t="n">
        <v>2670327</v>
      </c>
    </row>
    <row r="20" customFormat="false" ht="13.8" hidden="false" customHeight="false" outlineLevel="0" collapsed="false">
      <c r="A20" s="6" t="n">
        <v>2011</v>
      </c>
      <c r="B20" s="0" t="s">
        <v>16</v>
      </c>
      <c r="C20" s="7" t="n">
        <f aca="false">INDEX(30_prov!D$2:D$31, MATCH($B20, 30_prov!$C$2:$C$31, 0))</f>
        <v>6690382</v>
      </c>
      <c r="D20" s="7" t="n">
        <f aca="false">INDEX(30_prov!E$2:E$31, MATCH($B20, 30_prov!$C$2:$C$31, 0))</f>
        <v>2282000</v>
      </c>
      <c r="E20" s="7" t="n">
        <f aca="false">INDEX(30_prov!F$2:F$31, MATCH($B20, 30_prov!$C$2:$C$31, 0))</f>
        <v>4205662</v>
      </c>
    </row>
    <row r="21" customFormat="false" ht="13.8" hidden="false" customHeight="false" outlineLevel="0" collapsed="false">
      <c r="A21" s="6" t="n">
        <v>2011</v>
      </c>
      <c r="B21" s="4" t="s">
        <v>17</v>
      </c>
      <c r="C21" s="7" t="n">
        <f aca="false">INDEX(30_prov!D$2:D$31, MATCH($B21, 30_prov!$C$2:$C$31, 0))</f>
        <v>4795599</v>
      </c>
      <c r="D21" s="7" t="n">
        <f aca="false">INDEX(30_prov!E$2:E$31, MATCH($B21, 30_prov!$C$2:$C$31, 0))</f>
        <v>700000</v>
      </c>
      <c r="E21" s="7" t="n">
        <f aca="false">INDEX(30_prov!F$2:F$31, MATCH($B21, 30_prov!$C$2:$C$31, 0))</f>
        <v>3141370</v>
      </c>
    </row>
    <row r="22" customFormat="false" ht="13.8" hidden="false" customHeight="false" outlineLevel="0" collapsed="false">
      <c r="A22" s="6" t="n">
        <v>2011</v>
      </c>
      <c r="B22" s="4" t="s">
        <v>18</v>
      </c>
      <c r="C22" s="7" t="n">
        <f aca="false">INDEX(30_prov!D$2:D$31, MATCH($B22, 30_prov!$C$2:$C$31, 0))</f>
        <v>5306852</v>
      </c>
      <c r="D22" s="7" t="n">
        <f aca="false">INDEX(30_prov!E$2:E$31, MATCH($B22, 30_prov!$C$2:$C$31, 0))</f>
        <v>686950</v>
      </c>
      <c r="E22" s="7" t="n">
        <f aca="false">INDEX(30_prov!F$2:F$31, MATCH($B22, 30_prov!$C$2:$C$31, 0))</f>
        <v>3769292</v>
      </c>
    </row>
    <row r="23" customFormat="false" ht="13.8" hidden="false" customHeight="false" outlineLevel="0" collapsed="false">
      <c r="A23" s="6" t="n">
        <v>2011</v>
      </c>
      <c r="B23" s="0" t="s">
        <v>47</v>
      </c>
      <c r="C23" s="7" t="n">
        <v>4896759</v>
      </c>
      <c r="D23" s="7" t="n">
        <v>399135</v>
      </c>
      <c r="E23" s="7" t="n">
        <v>3475304</v>
      </c>
    </row>
    <row r="24" customFormat="false" ht="13.8" hidden="false" customHeight="false" outlineLevel="0" collapsed="false">
      <c r="A24" s="6" t="n">
        <v>2011</v>
      </c>
      <c r="B24" s="0" t="s">
        <v>48</v>
      </c>
      <c r="C24" s="7" t="n">
        <v>2635521</v>
      </c>
      <c r="D24" s="7" t="n">
        <v>463700</v>
      </c>
      <c r="E24" s="7" t="n">
        <v>1671511</v>
      </c>
    </row>
    <row r="25" customFormat="false" ht="13.8" hidden="false" customHeight="false" outlineLevel="0" collapsed="false">
      <c r="A25" s="6" t="n">
        <v>2011</v>
      </c>
      <c r="B25" s="4" t="s">
        <v>21</v>
      </c>
      <c r="C25" s="7" t="n">
        <f aca="false">INDEX(30_prov!D$2:D$31, MATCH($B25, 30_prov!$C$2:$C$31, 0))</f>
        <v>43614320</v>
      </c>
      <c r="D25" s="7" t="n">
        <f aca="false">INDEX(30_prov!E$2:E$31, MATCH($B25, 30_prov!$C$2:$C$31, 0))</f>
        <v>18248740</v>
      </c>
      <c r="E25" s="7" t="n">
        <f aca="false">INDEX(30_prov!F$2:F$31, MATCH($B25, 30_prov!$C$2:$C$31, 0))</f>
        <v>21431310</v>
      </c>
    </row>
    <row r="26" customFormat="false" ht="13.8" hidden="false" customHeight="false" outlineLevel="0" collapsed="false">
      <c r="A26" s="6" t="n">
        <v>2011</v>
      </c>
      <c r="B26" s="0" t="s">
        <v>49</v>
      </c>
      <c r="C26" s="7"/>
      <c r="D26" s="7"/>
      <c r="E26" s="7"/>
    </row>
    <row r="27" customFormat="false" ht="13.8" hidden="false" customHeight="false" outlineLevel="0" collapsed="false">
      <c r="A27" s="6" t="n">
        <v>2011</v>
      </c>
      <c r="B27" s="4" t="s">
        <v>19</v>
      </c>
      <c r="C27" s="7" t="n">
        <f aca="false">INDEX(30_prov!D$2:D$31, MATCH($B27, 30_prov!$C$2:$C$31, 0))</f>
        <v>5035773</v>
      </c>
      <c r="D27" s="7" t="n">
        <f aca="false">INDEX(30_prov!E$2:E$31, MATCH($B27, 30_prov!$C$2:$C$31, 0))</f>
        <v>972400</v>
      </c>
      <c r="E27" s="7" t="n">
        <f aca="false">INDEX(30_prov!F$2:F$31, MATCH($B27, 30_prov!$C$2:$C$31, 0))</f>
        <v>3682530</v>
      </c>
    </row>
    <row r="28" customFormat="false" ht="13.8" hidden="false" customHeight="false" outlineLevel="0" collapsed="false">
      <c r="A28" s="6" t="n">
        <v>2011</v>
      </c>
      <c r="B28" s="4" t="s">
        <v>20</v>
      </c>
      <c r="C28" s="7" t="n">
        <f aca="false">INDEX(30_prov!D$2:D$31, MATCH($B28, 30_prov!$C$2:$C$31, 0))</f>
        <v>6970550</v>
      </c>
      <c r="D28" s="7" t="n">
        <f aca="false">INDEX(30_prov!E$2:E$31, MATCH($B28, 30_prov!$C$2:$C$31, 0))</f>
        <v>2143490</v>
      </c>
      <c r="E28" s="7" t="n">
        <f aca="false">INDEX(30_prov!F$2:F$31, MATCH($B28, 30_prov!$C$2:$C$31, 0))</f>
        <v>4634020</v>
      </c>
    </row>
    <row r="29" customFormat="false" ht="13.8" hidden="false" customHeight="false" outlineLevel="0" collapsed="false">
      <c r="A29" s="6" t="n">
        <v>2011</v>
      </c>
      <c r="B29" s="0" t="s">
        <v>22</v>
      </c>
      <c r="C29" s="7" t="n">
        <f aca="false">INDEX(30_prov!D$2:D$31, MATCH($B29, 30_prov!$C$2:$C$31, 0))</f>
        <v>2983153</v>
      </c>
      <c r="D29" s="7" t="n">
        <f aca="false">INDEX(30_prov!E$2:E$31, MATCH($B29, 30_prov!$C$2:$C$31, 0))</f>
        <v>1213841</v>
      </c>
      <c r="E29" s="7" t="n">
        <f aca="false">INDEX(30_prov!F$2:F$31, MATCH($B29, 30_prov!$C$2:$C$31, 0))</f>
        <v>1520722</v>
      </c>
    </row>
    <row r="30" customFormat="false" ht="13.8" hidden="false" customHeight="false" outlineLevel="0" collapsed="false">
      <c r="A30" s="6" t="n">
        <v>2011</v>
      </c>
      <c r="B30" s="0" t="s">
        <v>50</v>
      </c>
      <c r="C30" s="7"/>
      <c r="D30" s="7"/>
      <c r="E30" s="7"/>
    </row>
    <row r="31" customFormat="false" ht="13.8" hidden="false" customHeight="false" outlineLevel="0" collapsed="false">
      <c r="A31" s="6" t="n">
        <v>2011</v>
      </c>
      <c r="B31" s="0" t="s">
        <v>51</v>
      </c>
      <c r="C31" s="7" t="n">
        <v>3115354</v>
      </c>
      <c r="D31" s="7" t="n">
        <v>863200</v>
      </c>
      <c r="E31" s="7" t="n">
        <v>2156244</v>
      </c>
    </row>
    <row r="32" customFormat="false" ht="13.8" hidden="false" customHeight="false" outlineLevel="0" collapsed="false">
      <c r="A32" s="6" t="n">
        <v>2011</v>
      </c>
      <c r="B32" s="0" t="s">
        <v>52</v>
      </c>
      <c r="C32" s="7" t="n">
        <v>5066634</v>
      </c>
      <c r="D32" s="7" t="n">
        <v>2407900</v>
      </c>
      <c r="E32" s="7" t="n">
        <v>2379084</v>
      </c>
    </row>
    <row r="33" customFormat="false" ht="13.8" hidden="false" customHeight="false" outlineLevel="0" collapsed="false">
      <c r="A33" s="6" t="n">
        <v>2011</v>
      </c>
      <c r="B33" s="4" t="s">
        <v>24</v>
      </c>
      <c r="C33" s="7"/>
      <c r="D33" s="7"/>
      <c r="E33" s="7"/>
    </row>
    <row r="34" customFormat="false" ht="13.8" hidden="false" customHeight="false" outlineLevel="0" collapsed="false">
      <c r="A34" s="6" t="n">
        <v>2011</v>
      </c>
      <c r="B34" s="0" t="s">
        <v>53</v>
      </c>
      <c r="C34" s="7" t="n">
        <v>3158630</v>
      </c>
      <c r="D34" s="7" t="n">
        <v>437900</v>
      </c>
      <c r="E34" s="7" t="n">
        <v>1855676</v>
      </c>
    </row>
    <row r="35" customFormat="false" ht="13.8" hidden="false" customHeight="false" outlineLevel="0" collapsed="false">
      <c r="A35" s="6" t="n">
        <v>2011</v>
      </c>
      <c r="B35" s="0" t="s">
        <v>54</v>
      </c>
      <c r="C35" s="7" t="n">
        <v>3442313</v>
      </c>
      <c r="D35" s="7" t="n">
        <v>304000</v>
      </c>
      <c r="E35" s="7" t="n">
        <v>2162693</v>
      </c>
    </row>
    <row r="36" customFormat="false" ht="13.8" hidden="false" customHeight="false" outlineLevel="0" collapsed="false">
      <c r="A36" s="6" t="n">
        <v>2011</v>
      </c>
      <c r="B36" s="0" t="s">
        <v>55</v>
      </c>
      <c r="C36" s="7" t="n">
        <v>4523919</v>
      </c>
      <c r="D36" s="7" t="n">
        <v>857840</v>
      </c>
      <c r="E36" s="7" t="n">
        <v>2319482</v>
      </c>
    </row>
    <row r="37" customFormat="false" ht="13.8" hidden="false" customHeight="false" outlineLevel="0" collapsed="false">
      <c r="A37" s="6" t="n">
        <v>2011</v>
      </c>
      <c r="B37" s="0" t="s">
        <v>56</v>
      </c>
      <c r="C37" s="7" t="n">
        <v>3688383</v>
      </c>
      <c r="D37" s="7" t="n">
        <v>331600</v>
      </c>
      <c r="E37" s="7" t="n">
        <v>2779963</v>
      </c>
    </row>
    <row r="38" customFormat="false" ht="13.8" hidden="false" customHeight="false" outlineLevel="0" collapsed="false">
      <c r="A38" s="6" t="n">
        <v>2011</v>
      </c>
      <c r="B38" s="0" t="s">
        <v>57</v>
      </c>
      <c r="C38" s="7"/>
      <c r="D38" s="7"/>
      <c r="E38" s="7"/>
    </row>
    <row r="39" customFormat="false" ht="13.8" hidden="false" customHeight="false" outlineLevel="0" collapsed="false">
      <c r="A39" s="6" t="n">
        <v>2011</v>
      </c>
      <c r="B39" s="4" t="s">
        <v>25</v>
      </c>
      <c r="C39" s="7" t="n">
        <f aca="false">INDEX(30_prov!D$2:D$31, MATCH($B39, 30_prov!$C$2:$C$31, 0))</f>
        <v>4086995</v>
      </c>
      <c r="D39" s="7" t="n">
        <f aca="false">INDEX(30_prov!E$2:E$31, MATCH($B39, 30_prov!$C$2:$C$31, 0))</f>
        <v>845200</v>
      </c>
      <c r="E39" s="7" t="n">
        <f aca="false">INDEX(30_prov!F$2:F$31, MATCH($B39, 30_prov!$C$2:$C$31, 0))</f>
        <v>3035332</v>
      </c>
    </row>
    <row r="40" customFormat="false" ht="13.8" hidden="false" customHeight="false" outlineLevel="0" collapsed="false">
      <c r="A40" s="6" t="n">
        <v>2011</v>
      </c>
      <c r="B40" s="0" t="s">
        <v>58</v>
      </c>
      <c r="C40" s="7" t="n">
        <v>5083037</v>
      </c>
      <c r="D40" s="7" t="n">
        <v>1216300</v>
      </c>
      <c r="E40" s="7" t="n">
        <v>3710587</v>
      </c>
    </row>
    <row r="41" customFormat="false" ht="13.8" hidden="false" customHeight="false" outlineLevel="0" collapsed="false">
      <c r="A41" s="6" t="n">
        <v>2011</v>
      </c>
      <c r="B41" s="0" t="s">
        <v>59</v>
      </c>
      <c r="C41" s="7" t="n">
        <v>10413293</v>
      </c>
      <c r="D41" s="7" t="n">
        <v>2845400</v>
      </c>
      <c r="E41" s="7" t="n">
        <v>7321353</v>
      </c>
    </row>
    <row r="42" customFormat="false" ht="13.8" hidden="false" customHeight="false" outlineLevel="0" collapsed="false">
      <c r="A42" s="6" t="n">
        <v>2011</v>
      </c>
      <c r="B42" s="0" t="s">
        <v>60</v>
      </c>
      <c r="C42" s="7" t="n">
        <v>3764430</v>
      </c>
      <c r="D42" s="7" t="n">
        <v>1105450</v>
      </c>
      <c r="E42" s="7" t="n">
        <v>2240893</v>
      </c>
    </row>
    <row r="43" customFormat="false" ht="13.8" hidden="false" customHeight="false" outlineLevel="0" collapsed="false">
      <c r="A43" s="6" t="n">
        <v>2011</v>
      </c>
      <c r="B43" s="0" t="s">
        <v>61</v>
      </c>
      <c r="C43" s="7" t="n">
        <v>2287217</v>
      </c>
      <c r="D43" s="7" t="n">
        <v>109500</v>
      </c>
      <c r="E43" s="7" t="n">
        <v>1282397</v>
      </c>
    </row>
    <row r="44" customFormat="false" ht="13.8" hidden="false" customHeight="false" outlineLevel="0" collapsed="false">
      <c r="A44" s="6" t="n">
        <v>2011</v>
      </c>
      <c r="B44" s="0" t="s">
        <v>62</v>
      </c>
      <c r="C44" s="7" t="n">
        <v>5034706</v>
      </c>
      <c r="D44" s="7" t="n">
        <v>455400</v>
      </c>
      <c r="E44" s="7" t="n">
        <v>3493746</v>
      </c>
    </row>
    <row r="45" customFormat="false" ht="13.8" hidden="false" customHeight="false" outlineLevel="0" collapsed="false">
      <c r="A45" s="6" t="n">
        <v>2011</v>
      </c>
      <c r="B45" s="0" t="s">
        <v>26</v>
      </c>
      <c r="C45" s="7" t="n">
        <v>6557128</v>
      </c>
      <c r="D45" s="7" t="n">
        <v>906283</v>
      </c>
      <c r="E45" s="7" t="n">
        <v>2382489</v>
      </c>
      <c r="F45" s="0" t="s">
        <v>63</v>
      </c>
    </row>
    <row r="46" customFormat="false" ht="13.8" hidden="false" customHeight="false" outlineLevel="0" collapsed="false">
      <c r="A46" s="6" t="n">
        <v>2011</v>
      </c>
      <c r="B46" s="0" t="s">
        <v>64</v>
      </c>
      <c r="C46" s="7"/>
      <c r="D46" s="7"/>
      <c r="E46" s="7"/>
    </row>
    <row r="47" customFormat="false" ht="13.8" hidden="false" customHeight="false" outlineLevel="0" collapsed="false">
      <c r="A47" s="6" t="n">
        <v>2011</v>
      </c>
      <c r="B47" s="0" t="s">
        <v>27</v>
      </c>
      <c r="C47" s="7" t="n">
        <f aca="false">INDEX(30_prov!D$2:D$31, MATCH($B47, 30_prov!$C$2:$C$31, 0))</f>
        <v>6388479</v>
      </c>
      <c r="D47" s="7" t="n">
        <f aca="false">INDEX(30_prov!E$2:E$31, MATCH($B47, 30_prov!$C$2:$C$31, 0))</f>
        <v>1719900</v>
      </c>
      <c r="E47" s="7" t="n">
        <f aca="false">INDEX(30_prov!F$2:F$31, MATCH($B47, 30_prov!$C$2:$C$31, 0))</f>
        <v>4107139</v>
      </c>
    </row>
    <row r="48" customFormat="false" ht="13.8" hidden="false" customHeight="false" outlineLevel="0" collapsed="false">
      <c r="A48" s="6" t="n">
        <v>2011</v>
      </c>
      <c r="B48" s="0" t="s">
        <v>65</v>
      </c>
      <c r="C48" s="7" t="n">
        <v>5663100</v>
      </c>
      <c r="D48" s="7" t="n">
        <v>1954560</v>
      </c>
      <c r="E48" s="7" t="n">
        <v>3230483</v>
      </c>
    </row>
    <row r="49" customFormat="false" ht="13.8" hidden="false" customHeight="false" outlineLevel="0" collapsed="false">
      <c r="A49" s="6" t="n">
        <v>2011</v>
      </c>
      <c r="B49" s="0" t="s">
        <v>66</v>
      </c>
      <c r="C49" s="7" t="n">
        <v>8608733</v>
      </c>
      <c r="D49" s="7" t="n">
        <v>2542763</v>
      </c>
      <c r="E49" s="7" t="n">
        <v>5379777.91711819</v>
      </c>
    </row>
    <row r="50" customFormat="false" ht="13.8" hidden="false" customHeight="false" outlineLevel="0" collapsed="false">
      <c r="A50" s="6" t="n">
        <v>2011</v>
      </c>
      <c r="B50" s="0" t="s">
        <v>67</v>
      </c>
      <c r="C50" s="7" t="n">
        <v>3199153</v>
      </c>
      <c r="D50" s="7" t="n">
        <v>422932</v>
      </c>
      <c r="E50" s="7" t="n">
        <v>1880408</v>
      </c>
    </row>
    <row r="51" customFormat="false" ht="13.8" hidden="false" customHeight="false" outlineLevel="0" collapsed="false">
      <c r="A51" s="6" t="n">
        <v>2011</v>
      </c>
      <c r="B51" s="4" t="s">
        <v>28</v>
      </c>
      <c r="C51" s="7" t="n">
        <v>8094148</v>
      </c>
      <c r="D51" s="7" t="n">
        <v>961434</v>
      </c>
      <c r="E51" s="7" t="n">
        <v>3033913</v>
      </c>
      <c r="F51" s="0" t="s">
        <v>68</v>
      </c>
    </row>
    <row r="52" customFormat="false" ht="13.8" hidden="false" customHeight="false" outlineLevel="0" collapsed="false">
      <c r="A52" s="6" t="n">
        <v>2011</v>
      </c>
      <c r="B52" s="0" t="s">
        <v>69</v>
      </c>
      <c r="C52" s="7"/>
      <c r="D52" s="7"/>
      <c r="E52" s="7"/>
    </row>
    <row r="53" customFormat="false" ht="13.8" hidden="false" customHeight="false" outlineLevel="0" collapsed="false">
      <c r="A53" s="6" t="n">
        <v>2011</v>
      </c>
      <c r="B53" s="0" t="s">
        <v>29</v>
      </c>
      <c r="C53" s="7" t="n">
        <f aca="false">INDEX(30_prov!D$2:D$31, MATCH($B53, 30_prov!$C$2:$C$31, 0))</f>
        <v>3400483</v>
      </c>
      <c r="D53" s="7" t="n">
        <f aca="false">INDEX(30_prov!E$2:E$31, MATCH($B53, 30_prov!$C$2:$C$31, 0))</f>
        <v>445600</v>
      </c>
      <c r="E53" s="7" t="n">
        <f aca="false">INDEX(30_prov!F$2:F$31, MATCH($B53, 30_prov!$C$2:$C$31, 0))</f>
        <v>2084153</v>
      </c>
    </row>
    <row r="54" customFormat="false" ht="13.8" hidden="false" customHeight="false" outlineLevel="0" collapsed="false">
      <c r="A54" s="6" t="n">
        <v>2011</v>
      </c>
      <c r="B54" s="4" t="s">
        <v>30</v>
      </c>
      <c r="C54" s="7" t="n">
        <f aca="false">INDEX(30_prov!D$2:D$31, MATCH($B54, 30_prov!$C$2:$C$31, 0))</f>
        <v>4838050</v>
      </c>
      <c r="D54" s="7" t="n">
        <f aca="false">INDEX(30_prov!E$2:E$31, MATCH($B54, 30_prov!$C$2:$C$31, 0))</f>
        <v>1689400</v>
      </c>
      <c r="E54" s="7" t="n">
        <f aca="false">INDEX(30_prov!F$2:F$31, MATCH($B54, 30_prov!$C$2:$C$31, 0))</f>
        <v>2942470</v>
      </c>
    </row>
    <row r="55" customFormat="false" ht="13.8" hidden="false" customHeight="false" outlineLevel="0" collapsed="false">
      <c r="A55" s="6" t="n">
        <v>2011</v>
      </c>
      <c r="B55" s="4" t="s">
        <v>31</v>
      </c>
      <c r="C55" s="7" t="n">
        <f aca="false">INDEX(30_prov!D$2:D$31, MATCH($B55, 30_prov!$C$2:$C$31, 0))</f>
        <v>4153200</v>
      </c>
      <c r="D55" s="7" t="n">
        <f aca="false">INDEX(30_prov!E$2:E$31, MATCH($B55, 30_prov!$C$2:$C$31, 0))</f>
        <v>698000</v>
      </c>
      <c r="E55" s="7" t="n">
        <f aca="false">INDEX(30_prov!F$2:F$31, MATCH($B55, 30_prov!$C$2:$C$31, 0))</f>
        <v>2922107</v>
      </c>
    </row>
    <row r="56" customFormat="false" ht="13.8" hidden="false" customHeight="false" outlineLevel="0" collapsed="false">
      <c r="A56" s="6" t="n">
        <v>2011</v>
      </c>
      <c r="B56" s="0" t="s">
        <v>32</v>
      </c>
      <c r="C56" s="7" t="n">
        <f aca="false">INDEX(30_prov!D$2:D$31, MATCH($B56, 30_prov!$C$2:$C$31, 0))</f>
        <v>11701551</v>
      </c>
      <c r="D56" s="7" t="n">
        <f aca="false">INDEX(30_prov!E$2:E$31, MATCH($B56, 30_prov!$C$2:$C$31, 0))</f>
        <v>2934324</v>
      </c>
      <c r="E56" s="7" t="n">
        <f aca="false">INDEX(30_prov!F$2:F$31, MATCH($B56, 30_prov!$C$2:$C$31, 0))</f>
        <v>8461217</v>
      </c>
    </row>
    <row r="57" customFormat="false" ht="13.8" hidden="false" customHeight="false" outlineLevel="0" collapsed="false">
      <c r="A57" s="6" t="n">
        <v>2011</v>
      </c>
      <c r="B57" s="0" t="s">
        <v>70</v>
      </c>
      <c r="C57" s="7" t="n">
        <v>35797370</v>
      </c>
      <c r="D57" s="7" t="n">
        <v>11300028</v>
      </c>
      <c r="E57" s="7" t="n">
        <v>18750000</v>
      </c>
    </row>
    <row r="58" customFormat="false" ht="13.8" hidden="false" customHeight="false" outlineLevel="0" collapsed="false">
      <c r="A58" s="6" t="n">
        <v>2011</v>
      </c>
      <c r="B58" s="0" t="s">
        <v>71</v>
      </c>
      <c r="C58" s="7" t="n">
        <v>5627031</v>
      </c>
      <c r="D58" s="7" t="n">
        <v>1476200</v>
      </c>
      <c r="E58" s="7" t="n">
        <v>2595938</v>
      </c>
    </row>
    <row r="59" customFormat="false" ht="13.8" hidden="false" customHeight="false" outlineLevel="0" collapsed="false">
      <c r="A59" s="6" t="n">
        <v>2011</v>
      </c>
      <c r="B59" s="4" t="s">
        <v>33</v>
      </c>
      <c r="C59" s="7" t="n">
        <f aca="false">INDEX(30_prov!D$2:D$31, MATCH($B59, 30_prov!$C$2:$C$31, 0))</f>
        <v>4214902</v>
      </c>
      <c r="D59" s="7" t="n">
        <f aca="false">INDEX(30_prov!E$2:E$31, MATCH($B59, 30_prov!$C$2:$C$31, 0))</f>
        <v>815800</v>
      </c>
      <c r="E59" s="7" t="n">
        <f aca="false">INDEX(30_prov!F$2:F$31, MATCH($B59, 30_prov!$C$2:$C$31, 0))</f>
        <v>2695342</v>
      </c>
    </row>
    <row r="60" customFormat="false" ht="13.8" hidden="false" customHeight="false" outlineLevel="0" collapsed="false">
      <c r="A60" s="6" t="n">
        <v>2011</v>
      </c>
      <c r="B60" s="4" t="s">
        <v>34</v>
      </c>
      <c r="C60" s="7" t="n">
        <v>2966776</v>
      </c>
      <c r="D60" s="7" t="n">
        <v>311300</v>
      </c>
      <c r="E60" s="7" t="n">
        <v>2245496</v>
      </c>
    </row>
    <row r="61" customFormat="false" ht="13.8" hidden="false" customHeight="false" outlineLevel="0" collapsed="false">
      <c r="A61" s="6" t="n">
        <v>2011</v>
      </c>
      <c r="B61" s="0" t="s">
        <v>72</v>
      </c>
      <c r="C61" s="7" t="n">
        <v>3206523</v>
      </c>
      <c r="D61" s="7" t="n">
        <v>617550</v>
      </c>
      <c r="E61" s="7" t="n">
        <v>2436823</v>
      </c>
    </row>
    <row r="62" customFormat="false" ht="13.8" hidden="false" customHeight="false" outlineLevel="0" collapsed="false">
      <c r="A62" s="6" t="n">
        <v>2011</v>
      </c>
      <c r="B62" s="4" t="s">
        <v>35</v>
      </c>
      <c r="C62" s="7" t="n">
        <f aca="false">INDEX(30_prov!D$2:D$31, MATCH($B62, 30_prov!$C$2:$C$31, 0))</f>
        <v>3225399</v>
      </c>
      <c r="D62" s="7" t="n">
        <f aca="false">INDEX(30_prov!E$2:E$31, MATCH($B62, 30_prov!$C$2:$C$31, 0))</f>
        <v>599700</v>
      </c>
      <c r="E62" s="7" t="n">
        <f aca="false">INDEX(30_prov!F$2:F$31, MATCH($B62, 30_prov!$C$2:$C$31, 0))</f>
        <v>1926904</v>
      </c>
    </row>
    <row r="63" customFormat="false" ht="13.8" hidden="false" customHeight="false" outlineLevel="0" collapsed="false">
      <c r="A63" s="6" t="n">
        <v>2011</v>
      </c>
      <c r="B63" s="0" t="s">
        <v>73</v>
      </c>
      <c r="C63" s="7" t="n">
        <v>7087118</v>
      </c>
      <c r="D63" s="7" t="n">
        <v>2882000</v>
      </c>
      <c r="E63" s="7" t="n">
        <v>3757909</v>
      </c>
    </row>
    <row r="64" customFormat="false" ht="13.8" hidden="false" customHeight="false" outlineLevel="0" collapsed="false">
      <c r="A64" s="0" t="n">
        <v>2011</v>
      </c>
      <c r="B64" s="0" t="s">
        <v>74</v>
      </c>
      <c r="C64" s="7" t="n">
        <v>3537300</v>
      </c>
      <c r="D64" s="7" t="n">
        <v>858650</v>
      </c>
      <c r="E64" s="7" t="n">
        <v>2571120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2017-03-16T00:25:43Z</dcterms:created>
  <dc:creator>Trang Thuy Nguyen</dc:creator>
  <dc:description/>
  <dc:language>en-US</dc:language>
  <cp:lastModifiedBy>Minh Trinh</cp:lastModifiedBy>
  <dcterms:modified xsi:type="dcterms:W3CDTF">2019-03-06T00:06:07Z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