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20055" windowHeight="7935" activeTab="11"/>
  </bookViews>
  <sheets>
    <sheet name="46" sheetId="1" r:id="rId1"/>
    <sheet name="47" sheetId="2" r:id="rId2"/>
    <sheet name="48" sheetId="3" r:id="rId3"/>
    <sheet name="49" sheetId="4" r:id="rId4"/>
    <sheet name="50" sheetId="5" r:id="rId5"/>
    <sheet name="51" sheetId="6" r:id="rId6"/>
    <sheet name="52" sheetId="7" r:id="rId7"/>
    <sheet name="53" sheetId="8" r:id="rId8"/>
    <sheet name="54" sheetId="9" r:id="rId9"/>
    <sheet name="55" sheetId="10" r:id="rId10"/>
    <sheet name="56" sheetId="11" r:id="rId11"/>
    <sheet name="58" sheetId="13" r:id="rId12"/>
  </sheets>
  <externalReferences>
    <externalReference r:id="rId13"/>
  </externalReferences>
  <definedNames>
    <definedName name="ADP">#REF!</definedName>
    <definedName name="AKHAC">#REF!</definedName>
    <definedName name="ALTINH">#REF!</definedName>
    <definedName name="Anguon" localSheetId="4">'[1]Dt 2001'!#REF!</definedName>
    <definedName name="Anguon" localSheetId="5">'[1]Dt 2001'!#REF!</definedName>
    <definedName name="Anguon" localSheetId="9">'[1]Dt 2001'!#REF!</definedName>
    <definedName name="Anguon" localSheetId="11">'[1]Dt 2001'!#REF!</definedName>
    <definedName name="Anguon">'[1]Dt 2001'!#REF!</definedName>
    <definedName name="ANN">#REF!</definedName>
    <definedName name="ANQD">#REF!</definedName>
    <definedName name="ANQQH" localSheetId="4">'[1]Dt 2001'!#REF!</definedName>
    <definedName name="ANQQH" localSheetId="5">'[1]Dt 2001'!#REF!</definedName>
    <definedName name="ANQQH" localSheetId="9">'[1]Dt 2001'!#REF!</definedName>
    <definedName name="ANQQH" localSheetId="11">'[1]Dt 2001'!#REF!</definedName>
    <definedName name="ANQQH">'[1]Dt 2001'!#REF!</definedName>
    <definedName name="ANSNN" localSheetId="4">'[1]Dt 2001'!#REF!</definedName>
    <definedName name="ANSNN" localSheetId="5">'[1]Dt 2001'!#REF!</definedName>
    <definedName name="ANSNN" localSheetId="9">'[1]Dt 2001'!#REF!</definedName>
    <definedName name="ANSNN" localSheetId="11">'[1]Dt 2001'!#REF!</definedName>
    <definedName name="ANSNN">'[1]Dt 2001'!#REF!</definedName>
    <definedName name="ANSNNxnk" localSheetId="4">'[1]Dt 2001'!#REF!</definedName>
    <definedName name="ANSNNxnk" localSheetId="5">'[1]Dt 2001'!#REF!</definedName>
    <definedName name="ANSNNxnk" localSheetId="9">'[1]Dt 2001'!#REF!</definedName>
    <definedName name="ANSNNxnk" localSheetId="11">'[1]Dt 2001'!#REF!</definedName>
    <definedName name="ANSNNxnk">'[1]Dt 2001'!#REF!</definedName>
    <definedName name="APC" localSheetId="4">'[1]Dt 2001'!#REF!</definedName>
    <definedName name="APC" localSheetId="5">'[1]Dt 2001'!#REF!</definedName>
    <definedName name="APC" localSheetId="9">'[1]Dt 2001'!#REF!</definedName>
    <definedName name="APC" localSheetId="11">'[1]Dt 2001'!#REF!</definedName>
    <definedName name="APC">'[1]Dt 2001'!#REF!</definedName>
    <definedName name="ATW">#REF!</definedName>
    <definedName name="Can_doi">#REF!</definedName>
    <definedName name="DNNN">#REF!</definedName>
    <definedName name="Khac">#REF!</definedName>
    <definedName name="Khong_can_doi">#REF!</definedName>
    <definedName name="NQD">#REF!</definedName>
    <definedName name="NQQH" localSheetId="4">'[1]Dt 2001'!#REF!</definedName>
    <definedName name="NQQH" localSheetId="5">'[1]Dt 2001'!#REF!</definedName>
    <definedName name="NQQH" localSheetId="9">'[1]Dt 2001'!#REF!</definedName>
    <definedName name="NQQH" localSheetId="11">'[1]Dt 2001'!#REF!</definedName>
    <definedName name="NQQH">'[1]Dt 2001'!#REF!</definedName>
    <definedName name="NSNN" localSheetId="4">'[1]Dt 2001'!#REF!</definedName>
    <definedName name="NSNN" localSheetId="5">'[1]Dt 2001'!#REF!</definedName>
    <definedName name="NSNN" localSheetId="9">'[1]Dt 2001'!#REF!</definedName>
    <definedName name="NSNN" localSheetId="11">'[1]Dt 2001'!#REF!</definedName>
    <definedName name="NSNN">'[1]Dt 2001'!#REF!</definedName>
    <definedName name="PC" localSheetId="4">'[1]Dt 2001'!#REF!</definedName>
    <definedName name="PC" localSheetId="5">'[1]Dt 2001'!#REF!</definedName>
    <definedName name="PC" localSheetId="9">'[1]Dt 2001'!#REF!</definedName>
    <definedName name="PC" localSheetId="11">'[1]Dt 2001'!#REF!</definedName>
    <definedName name="PC">'[1]Dt 2001'!#REF!</definedName>
    <definedName name="Phan_cap">#REF!</definedName>
    <definedName name="Phi_le_phi">#REF!</definedName>
    <definedName name="_xlnm.Print_Area" localSheetId="0">'46'!$A$1:$C$34</definedName>
    <definedName name="_xlnm.Print_Area" localSheetId="1">'47'!$A$1:$C$35</definedName>
    <definedName name="_xlnm.Print_Area" localSheetId="2">'48'!$A$1:$D$56</definedName>
    <definedName name="_xlnm.Print_Area" localSheetId="3">'49'!$A$1:$E$41</definedName>
    <definedName name="_xlnm.Print_Area" localSheetId="4">'50'!$A$1:$C$45</definedName>
    <definedName name="_xlnm.Print_Area" localSheetId="5">'51'!$A$1:$M$41</definedName>
    <definedName name="_xlnm.Print_Area" localSheetId="6">'52'!$A$1:$P$23</definedName>
    <definedName name="_xlnm.Print_Area" localSheetId="8">'54'!$A$1:$E$72</definedName>
    <definedName name="_xlnm.Print_Area" localSheetId="9">'55'!$A$1:$J$28</definedName>
    <definedName name="_xlnm.Print_Area" localSheetId="11">'58'!$A$1:$P$20</definedName>
    <definedName name="_xlnm.Print_Area">#REF!</definedName>
    <definedName name="PRINT_AREA_MI" localSheetId="4">#REF!</definedName>
    <definedName name="PRINT_AREA_MI" localSheetId="5">#REF!</definedName>
    <definedName name="PRINT_AREA_MI" localSheetId="9">#REF!</definedName>
    <definedName name="PRINT_AREA_MI" localSheetId="11">#REF!</definedName>
    <definedName name="PRINT_AREA_MI">#REF!</definedName>
    <definedName name="_xlnm.Print_Titles" localSheetId="0">'46'!$6:$6</definedName>
    <definedName name="_xlnm.Print_Titles" localSheetId="1">'47'!$8:$8</definedName>
    <definedName name="_xlnm.Print_Titles" localSheetId="2">'48'!$6:$8</definedName>
    <definedName name="_xlnm.Print_Titles" localSheetId="3">'49'!$5:$5</definedName>
    <definedName name="TW">#REF!</definedName>
  </definedNames>
  <calcPr calcId="125725"/>
</workbook>
</file>

<file path=xl/calcChain.xml><?xml version="1.0" encoding="utf-8"?>
<calcChain xmlns="http://schemas.openxmlformats.org/spreadsheetml/2006/main">
  <c r="D19" i="7"/>
  <c r="M10" i="6"/>
  <c r="J10"/>
  <c r="I10"/>
  <c r="A39" i="5"/>
  <c r="D13" i="11"/>
  <c r="E13" s="1"/>
  <c r="F13" s="1"/>
  <c r="A30" i="5"/>
  <c r="A31" s="1"/>
  <c r="A32" s="1"/>
  <c r="A33" s="1"/>
  <c r="A34" s="1"/>
  <c r="A35" s="1"/>
  <c r="A36" s="1"/>
  <c r="A37" s="1"/>
  <c r="A38" s="1"/>
  <c r="A15" i="3"/>
  <c r="A20" s="1"/>
  <c r="A24" s="1"/>
  <c r="A29" s="1"/>
  <c r="A30" s="1"/>
  <c r="A31" s="1"/>
  <c r="A32" s="1"/>
  <c r="A37" s="1"/>
  <c r="A38" s="1"/>
  <c r="A39" s="1"/>
  <c r="A40" s="1"/>
  <c r="A41" s="1"/>
  <c r="A28" i="2"/>
  <c r="A31" s="1"/>
  <c r="A32" s="1"/>
  <c r="A12"/>
  <c r="A15" s="1"/>
  <c r="A16" s="1"/>
  <c r="A17" s="1"/>
  <c r="A27" i="1"/>
</calcChain>
</file>

<file path=xl/sharedStrings.xml><?xml version="1.0" encoding="utf-8"?>
<sst xmlns="http://schemas.openxmlformats.org/spreadsheetml/2006/main" count="657" uniqueCount="328">
  <si>
    <t>Biểu số 46/CK-NSNN</t>
  </si>
  <si>
    <t>(Dự toán đã được Hội đồng nhân dân quyết định)</t>
  </si>
  <si>
    <t>Đơn vị: Triệu đồng</t>
  </si>
  <si>
    <t>STT</t>
  </si>
  <si>
    <t>NỘI DUNG</t>
  </si>
  <si>
    <t>DỰ TOÁN</t>
  </si>
  <si>
    <t>A</t>
  </si>
  <si>
    <t>TỔNG NGUỒN THU NSĐP</t>
  </si>
  <si>
    <t>I</t>
  </si>
  <si>
    <t>Thu NSĐP được hưởng theo phân cấp</t>
  </si>
  <si>
    <t>Thu NSĐP hưởng 100%</t>
  </si>
  <si>
    <t>Thu NSĐP hưởng từ các khoản thu phân chia</t>
  </si>
  <si>
    <t>II</t>
  </si>
  <si>
    <t>Thu bổ sung từ NSTW</t>
  </si>
  <si>
    <t>-</t>
  </si>
  <si>
    <t>Thu bổ sung cân đối</t>
  </si>
  <si>
    <t>Thu bổ sung có mục tiêu</t>
  </si>
  <si>
    <t>III</t>
  </si>
  <si>
    <t>Thu từ quỹ dự trữ tài chính</t>
  </si>
  <si>
    <t>IV</t>
  </si>
  <si>
    <t>Thu kết dư</t>
  </si>
  <si>
    <t>V</t>
  </si>
  <si>
    <t>Thu chuyển nguồn từ năm trước chuyển sang</t>
  </si>
  <si>
    <t>B</t>
  </si>
  <si>
    <t>TỔNG CHI NSĐP</t>
  </si>
  <si>
    <t>Tổng chi cân đối NSĐP</t>
  </si>
  <si>
    <t xml:space="preserve">Chi đầu tư phát triển </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</si>
  <si>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</si>
  <si>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</si>
  <si>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</si>
  <si>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</si>
  <si>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</si>
  <si>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</si>
  <si>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</si>
  <si>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</si>
  <si>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</si>
  <si>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D</t>
  </si>
  <si>
    <t>CHI TRẢ NỢ GỐC CỦA NSĐP</t>
  </si>
  <si>
    <t>Từ nguồn vay để trả nợ gốc</t>
  </si>
  <si>
    <t>Từ nguồn bội thu, tăng thu, tiết kiệm chi, kết dư ngân sách cấp tỉnh</t>
  </si>
  <si>
    <t>Đ</t>
  </si>
  <si>
    <t>TỔNG MỨC VAY CỦA NSĐP</t>
  </si>
  <si>
    <t>Vay để bù đắp bội chi</t>
  </si>
  <si>
    <t>Vay để trả nợ gốc</t>
  </si>
  <si>
    <t>Biểu số 47/CK-NSNN</t>
  </si>
  <si>
    <t xml:space="preserve">CÂN ĐỐI NGUỒN THU, CHI DỰ TOÁN NGÂN SÁCH CẤP TỈNH </t>
  </si>
  <si>
    <t>NGÂN SÁCH CẤP TỈNH</t>
  </si>
  <si>
    <t>Nguồn thu ngân sách</t>
  </si>
  <si>
    <t>Thu ngân sách được hưởng theo phân cấp</t>
  </si>
  <si>
    <t>Chi ngân sách</t>
  </si>
  <si>
    <t>Chi thuộc nhiệm vụ của ngân sách cấp tỉnh</t>
  </si>
  <si>
    <t>Chi bổ sung cho ngân sách huyện</t>
  </si>
  <si>
    <t>Chi bổ sung cân đối</t>
  </si>
  <si>
    <t>Chi bổ sung có mục tiêu</t>
  </si>
  <si>
    <t>Chi chuyển nguồn sang năm sau</t>
  </si>
  <si>
    <t xml:space="preserve">Thu bổ sung cân đối </t>
  </si>
  <si>
    <t>Chi thuộc nhiệm vụ của ngân sách cấp huyện</t>
  </si>
  <si>
    <t>Biểu số 48/CK-NSNN</t>
  </si>
  <si>
    <t>TỔNG THU</t>
  </si>
  <si>
    <t>THU</t>
  </si>
  <si>
    <t>NSNN</t>
  </si>
  <si>
    <t>NSĐP</t>
  </si>
  <si>
    <t>TỔNG THU NGÂN SÁCH NHÀ NƯỚC</t>
  </si>
  <si>
    <t>Thu nội địa</t>
  </si>
  <si>
    <t>Thu từ khu vực DNNN do Trung ương quản lý</t>
  </si>
  <si>
    <t>Thu từ khu vực DNNN do địa phương quản lý</t>
  </si>
  <si>
    <t xml:space="preserve">Thu từ khu vực doanh nghiệp có vốn đầu tư nước ngoài </t>
  </si>
  <si>
    <t>Thu từ khu vực kinh tế ngoài quốc doanh</t>
  </si>
  <si>
    <t>Thuế thu nhập cá nhân</t>
  </si>
  <si>
    <t>Thuế bảo vệ môi trường</t>
  </si>
  <si>
    <t>Lệ phí trước bạ</t>
  </si>
  <si>
    <t xml:space="preserve">Thu phí, lệ phí </t>
  </si>
  <si>
    <t xml:space="preserve"> Phí và lệ phí trung ương</t>
  </si>
  <si>
    <t xml:space="preserve"> Phí và lệ phí địa phương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</si>
  <si>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</si>
  <si>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</si>
  <si>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</si>
  <si>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</si>
  <si>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</si>
  <si>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</si>
  <si>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</si>
  <si>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</si>
  <si>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</si>
  <si>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 xml:space="preserve">Thu từ dầu thô </t>
  </si>
  <si>
    <t>Thu từ hoạt động xuất, nhập khẩu</t>
  </si>
  <si>
    <t>Thu viện trợ</t>
  </si>
  <si>
    <t>Biểu số 49/CK-NSNN</t>
  </si>
  <si>
    <t>CHIA RA</t>
  </si>
  <si>
    <t>NGÂN SÁCH HUYỆN</t>
  </si>
  <si>
    <t>TỔNG CHI NGÂN SÁCH ĐỊA PHƯƠNG</t>
  </si>
  <si>
    <t>CHI CÂN ĐỐI NGÂN SÁCH ĐỊA PHƯƠNG</t>
  </si>
  <si>
    <t>Chi đầu tư phát triển</t>
  </si>
  <si>
    <t>Chi đầu tư cho các dự án</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</si>
  <si>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</si>
  <si>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</si>
  <si>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</si>
  <si>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</si>
  <si>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</si>
  <si>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</si>
  <si>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</si>
  <si>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</si>
  <si>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VI</t>
  </si>
  <si>
    <t>CHI CÁC CHƯƠNG TRÌNH MỤC TIÊU</t>
  </si>
  <si>
    <t>CHI CHUYỂN NGUỒN SANG NĂM SAU</t>
  </si>
  <si>
    <t>Biểu số 50/CK-NSNN</t>
  </si>
  <si>
    <t>CHI BỔ SUNG CÂN ĐỐI CHO NGÂN SÁCH HUYỆN</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</si>
  <si>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</si>
  <si>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</si>
  <si>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</si>
  <si>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</si>
  <si>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</si>
  <si>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</si>
  <si>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</si>
  <si>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</si>
  <si>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</si>
  <si>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Biểu số 51/CK-NSNN</t>
  </si>
  <si>
    <t>TÊN ĐƠN VỊ</t>
  </si>
  <si>
    <t>TỔNG SỐ</t>
  </si>
  <si>
    <t>CHI ĐẦU TƯ PHÁT TRIỂN  (KHÔNG KỂ CHƯƠNG TRÌNH MỤC TIÊU QUỐC GIA)</t>
  </si>
  <si>
    <t>CHI THƯỜNG XUYÊN (KHÔNG KỂ CHƯƠNG TRÌNH MỤC TIÊU QUỐC GIA)</t>
  </si>
  <si>
    <t>CHI TRẢ NỢ LÃI CÁC KHOẢN DO CHÍNH QUYỀN ĐỊA PHƯƠNG VAY</t>
  </si>
  <si>
    <t>CHI BỔ SUNG QUỸ DỰ TRỮ TÀI CHÍNH</t>
  </si>
  <si>
    <t>CHI DỰ PHÒNG NGÂN SÁCH</t>
  </si>
  <si>
    <t>CHI TẠO NGUỒN, ĐIỀU CHỈNH TIỀN LƯƠNG</t>
  </si>
  <si>
    <t>CHI CHƯƠNG TRÌNH MTQG</t>
  </si>
  <si>
    <t>CHI CHUYỂN NGUỒN SANG NGÂN SÁCH NĂM SAU</t>
  </si>
  <si>
    <t>TỔNG SỔ</t>
  </si>
  <si>
    <t>CHI ĐẨU TƯ PHÁT TRIỂN</t>
  </si>
  <si>
    <t>CHI THƯỜNG XUYÊN</t>
  </si>
  <si>
    <t>CÁC CƠ QUAN, TỔ CHỨC</t>
  </si>
  <si>
    <t>CHI BỔ SUNG CÓ MỤC TIÊU CHO NGÂN SÁCH HUYỆN</t>
  </si>
  <si>
    <t>VII</t>
  </si>
  <si>
    <t>Biểu số 52/CK-NSNN</t>
  </si>
  <si>
    <t>TRONG ĐÓ:</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</si>
  <si>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</si>
  <si>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</si>
  <si>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</si>
  <si>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</si>
  <si>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</si>
  <si>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</si>
  <si>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</si>
  <si>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</si>
  <si>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</si>
  <si>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</si>
  <si>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</si>
  <si>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GIAO THÔNG</t>
  </si>
  <si>
    <t>CHI NÔNG NGHIỆP, LÂM NGHIỆP, THỦY LỢI, THỦY SẢN</t>
  </si>
  <si>
    <t>Biểu số 53/CK-NSNN</t>
  </si>
  <si>
    <t>Biểu số 54/CK-NSNN</t>
  </si>
  <si>
    <t>TỶ LỆ PHẦN TRĂM (%) CÁC KHOẢN THU PHÂN CHIA</t>
  </si>
  <si>
    <t>Đơn vị: %</t>
  </si>
  <si>
    <t>S</t>
  </si>
  <si>
    <t>T</t>
  </si>
  <si>
    <t>Tên đơn vị</t>
  </si>
  <si>
    <t>Thuế giá trị gia tăng</t>
  </si>
  <si>
    <t>Biểu số 55/CK-NSNN</t>
  </si>
  <si>
    <t>Tổng thu NSNN trên địa bàn</t>
  </si>
  <si>
    <t>Thu ngân sách huyện hưởng theo phân cấp</t>
  </si>
  <si>
    <t>Số bổ sung cân đối từ ngân sách cấp tỉnh</t>
  </si>
  <si>
    <t>Số bổ sung thực hiện điều chỉnh tiền lương</t>
  </si>
  <si>
    <t>Tổng chi cân đối ngân sách huyện</t>
  </si>
  <si>
    <t>Tổng số</t>
  </si>
  <si>
    <t>Chia ra</t>
  </si>
  <si>
    <t>Thu ngân sách huyện hưởng 100%</t>
  </si>
  <si>
    <t>Thu ngân sách huyện hưởng từ các khoản thu phân chia (theo phân cấp HĐND cấp tỉnh)</t>
  </si>
  <si>
    <t>Biểu số 56/CK-NSNN</t>
  </si>
  <si>
    <t xml:space="preserve">DỰ TOÁN BỔ SUNG CÓ MỤC TIÊU TỪ NGÂN SÁCH CẤP TỈNH </t>
  </si>
  <si>
    <t>Bổ sung vốn đầu tư để thực hiện các chương trình mục tiêu, nhiệm vụ</t>
  </si>
  <si>
    <t xml:space="preserve">Bổ sung vốn sự nghiệp để thực hiện các chế độ, chính sách, nhiệm vụ </t>
  </si>
  <si>
    <t>Bổ sung thực hiện các chương trình mục tiêu quốc gia</t>
  </si>
  <si>
    <t>Trong đó</t>
  </si>
  <si>
    <t>Vốn trong nước</t>
  </si>
  <si>
    <t>Vốn ngoài nước</t>
  </si>
  <si>
    <t>Biểu số 58/CK-NSNN</t>
  </si>
  <si>
    <t>Danh mục dự án</t>
  </si>
  <si>
    <t>Địa điểm xây dựng</t>
  </si>
  <si>
    <t>Năng lực thiết kế</t>
  </si>
  <si>
    <t>Thời gian khởi công - hoàn thành</t>
  </si>
  <si>
    <t>Quyết định đầu tư</t>
  </si>
  <si>
    <t>Số Quyết định, ngày, tháng, năm ban hành</t>
  </si>
  <si>
    <t>Tổng mức đầu tư được duyệt</t>
  </si>
  <si>
    <r>
      <t>Tổng số</t>
    </r>
    <r>
      <rPr>
        <sz val="12"/>
        <rFont val="Times New Roman"/>
        <family val="1"/>
      </rPr>
      <t xml:space="preserve"> (tất cả các nguồn vốn)</t>
    </r>
  </si>
  <si>
    <t>a</t>
  </si>
  <si>
    <t>b</t>
  </si>
  <si>
    <t>UBND TỈNH ĐẮK LẮK</t>
  </si>
  <si>
    <t>CÂN ĐỐI NGÂN SÁCH ĐỊA PHƯƠNG NĂM 2018</t>
  </si>
  <si>
    <t>BỘI THU NSĐP</t>
  </si>
  <si>
    <t>VÀ NGÂN SÁCH HUYỆN NĂM 2018</t>
  </si>
  <si>
    <t>Thu chuyển nguồn từ tăng thu, tiết kiệm chi năm trước chuyển sang</t>
  </si>
  <si>
    <t>Bội thu NSĐP</t>
  </si>
  <si>
    <t>Thu bổ sung từ ngân sách cấp trên</t>
  </si>
  <si>
    <t>DỰ TOÁN THU NGÂN SÁCH NHÀ NƯỚC NĂM 2018</t>
  </si>
  <si>
    <t>Thuế thu nhập doanh nghiệp</t>
  </si>
  <si>
    <t>Thuế tài nguyên</t>
  </si>
  <si>
    <t>Thuế TTĐB</t>
  </si>
  <si>
    <t>Lệ phí môn bài</t>
  </si>
  <si>
    <t>Các loại phí, lệ phí khác</t>
  </si>
  <si>
    <t>+</t>
  </si>
  <si>
    <t>- Thu khác NSTW (đã bao gồm phạt vi phạm hành chính, tịch thu khác do cơ quan Trung ương thực hiện)</t>
  </si>
  <si>
    <t>Thu hồi vốn, thu cổ tức</t>
  </si>
  <si>
    <t xml:space="preserve"> Lợi nhuận được chia của Nhà nước và lợi nhuận sau thuế còn lại sau khi trích lập các quỹ của doanh nghiệp nhà nước</t>
  </si>
  <si>
    <t>Chênh lệch thu chi Ngân hàng Nhà nước</t>
  </si>
  <si>
    <t>Thu cổ tức</t>
  </si>
  <si>
    <t>Thu tại xã</t>
  </si>
  <si>
    <t>Thu phạt do ngành thuế phạt</t>
  </si>
  <si>
    <t>DỰ TOÁN CHI NGÂN SÁCH ĐỊA PHƯƠNG, CHI NGÂN SÁCH CẤP TỈNH 
VÀ CHI NGÂN SÁCH HUYỆN THEO CƠ CẤU CHI NĂM  2018</t>
  </si>
  <si>
    <t>Chi đầu tư cho các dự án (bao gồm bội chi ngân sách 45.000 triệu đồng)</t>
  </si>
  <si>
    <t>Trong đó chia theo lĩnh vực:</t>
  </si>
  <si>
    <t>Chương trình MTQG xây dựng nông thôn mới</t>
  </si>
  <si>
    <t>Chương trình MTQG giảm nghèo bền vững</t>
  </si>
  <si>
    <t>Chi đầu tư</t>
  </si>
  <si>
    <t>Vốn trái phiếu Chính phủ</t>
  </si>
  <si>
    <t>Chi thực hiện các chế độ, chính sách theo quy định</t>
  </si>
  <si>
    <t>c</t>
  </si>
  <si>
    <t>DỰ TOÁN CHI NGÂN SÁCH CẤP TỈNH THEO TỪNG LĨNH VỰC NĂM 2018</t>
  </si>
  <si>
    <t>Chi dầu tư khác</t>
  </si>
  <si>
    <t>Chi thường xuyên khác</t>
  </si>
  <si>
    <t>Chi bổ sung từ ngân sách tỉnh để thực hiện một số mục tiêu, nhiệm vụ</t>
  </si>
  <si>
    <t>DỰ TOÁN CHI NGÂN SÁCH CẤP TỈNH CHO TỪNG CƠ QUAN, TỔ CHỨC NĂM 2018</t>
  </si>
  <si>
    <t>Một số cơ quan, tổ chức</t>
  </si>
  <si>
    <t>Sở Khoa học và công nghệ</t>
  </si>
  <si>
    <t>Sở Nông nghiệp và phát triển nông thôn</t>
  </si>
  <si>
    <t>Sở y tế</t>
  </si>
  <si>
    <t>Sở Lao động thương binh và xã hội</t>
  </si>
  <si>
    <t>Sở Công thương</t>
  </si>
  <si>
    <t>Sở ngoại vụ</t>
  </si>
  <si>
    <t>Sở Tài nguyên và môi trường</t>
  </si>
  <si>
    <t>Sở Văn hoá thể thao và du lịch</t>
  </si>
  <si>
    <t>Sở Nội vụ</t>
  </si>
  <si>
    <t>Sở Tài Chính</t>
  </si>
  <si>
    <t>Sở Thông tin và truyền thông</t>
  </si>
  <si>
    <t>Sở Tư pháp</t>
  </si>
  <si>
    <t>Sở xây dựng</t>
  </si>
  <si>
    <t>Sở Giao thông vận tải</t>
  </si>
  <si>
    <t>Sở Kế hoạch và đầu tư</t>
  </si>
  <si>
    <t>Sở Giaáo dục và đào tạo</t>
  </si>
  <si>
    <t>Thanh tra tỉnh</t>
  </si>
  <si>
    <t>Đài phát thanh truyền hình Đăk Lăk</t>
  </si>
  <si>
    <t>Tỉnh đoàn thanh niên</t>
  </si>
  <si>
    <t>Hội cựu chiến binh tỉnh</t>
  </si>
  <si>
    <t>Hội nông dân tỉnh</t>
  </si>
  <si>
    <t>Uỷ ban mặt trận tổ quốc Việt Nam tỉnh</t>
  </si>
  <si>
    <t>Hội Liên hiệp phụ nữ tỉnh</t>
  </si>
  <si>
    <t>DỰ TOÁN CHI ĐẦU TƯ PHÁT TRIỂN CỦA NGÂN SÁCH CẤP TỈNH CHO TỪNG CƠ QUAN, TỔ CHỨC THEO LĨNH VỰC NĂM 2018</t>
  </si>
  <si>
    <t>CHI ĐẦU TƯ KHÁC</t>
  </si>
  <si>
    <t>Sở Ngoại vụ</t>
  </si>
  <si>
    <t>Sở Tài chính</t>
  </si>
  <si>
    <t>Tỉnh đoàn</t>
  </si>
  <si>
    <t>DỰ TOÁN CHI THƯỜNG XUYÊN CỦA NGÂN SÁCH CẤP TỈNH CHO TỪNG CƠ QUAN, TỔ CHỨC THEO LĨNH VỰC NĂM 2018</t>
  </si>
  <si>
    <t>TỔNG</t>
  </si>
  <si>
    <t>CHI QuẢN LÝ HÀNH CHÍNH</t>
  </si>
  <si>
    <t>SỰ NGHIỆP KINH TẾ</t>
  </si>
  <si>
    <t>SỰ NGHIỆP GIÁO DỤC -ĐÀO TẠO</t>
  </si>
  <si>
    <t>SỰ NGHIỆP Y TẾ</t>
  </si>
  <si>
    <t>SỰ NGHIỆP DÂN SỐ -KẾ HOẠCH HOÁ GIA ĐÌNH</t>
  </si>
  <si>
    <t>SỰ NGHIỆP VĂN HOÁ</t>
  </si>
  <si>
    <t>SN ĐẢM BẢO XÃ HỘI</t>
  </si>
  <si>
    <t>SN PHÁT THANH TRUYỀN HÌNH</t>
  </si>
  <si>
    <t>SN KHOA HỌC CÔNG NGHỆ</t>
  </si>
  <si>
    <t>SN MÔI TRƯỜNG</t>
  </si>
  <si>
    <t>SN THỂ DỤC THỂ THAO</t>
  </si>
  <si>
    <t>B/MỘT SỐ NHIỆM VỤ MỤC TIÊU</t>
  </si>
  <si>
    <t>A/ CHI THƯỜNG XUYÊN</t>
  </si>
  <si>
    <t>Sở Nông nghiệp và PTNT</t>
  </si>
  <si>
    <t>Sở Y tế</t>
  </si>
  <si>
    <t>Sở công thương</t>
  </si>
  <si>
    <t>Sở thông tin và truyền thông</t>
  </si>
  <si>
    <t>Sở Xây dựng</t>
  </si>
  <si>
    <t>Sở Kế hoạch và Đầu tư</t>
  </si>
  <si>
    <t>DỰ TOÁN THU, SỐ BỔ SUNG VÀ DỰ TOÁN CHI CÂN ĐỐI NGÂN SÁCH TỪNG HUYỆN NĂM 2018</t>
  </si>
  <si>
    <t>Số bổ sung có mục tiêu</t>
  </si>
  <si>
    <t>TP Buôn Ma Thuột</t>
  </si>
  <si>
    <t>Huyện Ea H'Leo</t>
  </si>
  <si>
    <t>Huyện Ea Súp</t>
  </si>
  <si>
    <t>Huyện Krông Năng</t>
  </si>
  <si>
    <t>Thị xã Buôn Hồ</t>
  </si>
  <si>
    <t>Huyện Buôn Đôn</t>
  </si>
  <si>
    <t>Huyện Cư M'gar</t>
  </si>
  <si>
    <t>Huyện Ea Kar</t>
  </si>
  <si>
    <t>Huyện M'Đrăk</t>
  </si>
  <si>
    <t>Huyện Krông Pắc</t>
  </si>
  <si>
    <t>Huyện Krông Ana</t>
  </si>
  <si>
    <t>Huyện Krông Bông</t>
  </si>
  <si>
    <t>Huyện Lắk</t>
  </si>
  <si>
    <t>Huyện Cư Kuin</t>
  </si>
  <si>
    <t>Huyện Krông Búk</t>
  </si>
  <si>
    <t>CHO NGÂN SÁCH TỪNG HUYỆN NĂM 2018</t>
  </si>
  <si>
    <t>GIỮA NGÂN SÁCH CÁC CẤP CHÍNH QUYỀN ĐỊA PHƯƠNG NĂM 2018</t>
  </si>
  <si>
    <t>Nội dung</t>
  </si>
  <si>
    <t>Ngân sách cấp tỉnh</t>
  </si>
  <si>
    <t>Ngân sách cấp huyện</t>
  </si>
  <si>
    <t>Ngân sách cấp xã</t>
  </si>
  <si>
    <t>- Cục Thuế quản lý thu</t>
  </si>
  <si>
    <t>- Chi cục Thuế huyện, thị xã, thành phố quản lý thu:</t>
  </si>
  <si>
    <t>+ Thành phố Buôn Ma Thuột</t>
  </si>
  <si>
    <t>+ Các huyện, thị xã còn lại</t>
  </si>
  <si>
    <t>Thuế tiêu thụ đặc biệt thu từ hàng hoá, dịch vụ trong nước</t>
  </si>
  <si>
    <t>Tiền sử dụng đất</t>
  </si>
  <si>
    <t>Tiền cho thuê mặt đất, mặt nước</t>
  </si>
  <si>
    <t>DANH MỤC CÁC CHƯƠNG TRÌNH, DỰ ÁN SỬ DỤNG VỐN NGÂN SÁCH TRUNG ƯƠNG (VỐN TRONG NƯỚC) NĂM 2018</t>
  </si>
  <si>
    <t>Trong đó: vốn NSTW</t>
  </si>
  <si>
    <t>Lũy kế vốn đã bố trí đến hết kế hoạch năm 2017</t>
  </si>
  <si>
    <t>Kế hoạch đầu tư vốn NSTW năm 2018</t>
  </si>
  <si>
    <t>Ghi chú</t>
  </si>
  <si>
    <t>Năm 2017</t>
  </si>
  <si>
    <t>Kế hoạch năm 2017 được giao</t>
  </si>
  <si>
    <t>Giải ngân KH năm 2017 từ ngày 01/01/2017 đến 30/9/2017</t>
  </si>
  <si>
    <r>
      <t>Tổng số</t>
    </r>
    <r>
      <rPr>
        <sz val="12"/>
        <rFont val="Times New Roman"/>
        <family val="1"/>
      </rPr>
      <t xml:space="preserve"> </t>
    </r>
  </si>
  <si>
    <t>Mốt số công trình, dự án</t>
  </si>
  <si>
    <t>1</t>
  </si>
  <si>
    <t>DĐường GT liên huyện Ea H'leo - Ea Súp</t>
  </si>
  <si>
    <t>Ea H'leo - Ea Sup</t>
  </si>
  <si>
    <t>1140/QĐ-UBND, 13/5/2010</t>
  </si>
  <si>
    <t>CT</t>
  </si>
  <si>
    <t>Khu tái định cư số 3, xã Cư Né, huyện Krông Buk</t>
  </si>
  <si>
    <t>Kr. Buk</t>
  </si>
  <si>
    <t>2932/QĐ-UBND, 30/10/2015</t>
  </si>
  <si>
    <t>Kho lưu trữ chuyên dụng tỉnh Đăk Lăk (GĐ 1)</t>
  </si>
  <si>
    <t>TP BMT</t>
  </si>
  <si>
    <t>2931b/QĐ-UBND, 30/10/2015</t>
  </si>
  <si>
    <t>Khai hoang và xây dựng đồng ruộng trên địa bàn các xã, Thị trấn huyện Ea Súp thuộc khu tưới của hệ thống kênh chính Tây - công trình Hồ Ea Súp thượng và Hồ chứa nước Ia Chloi</t>
  </si>
  <si>
    <t>Ea Sup</t>
  </si>
  <si>
    <t>2884/QĐ-UBND 29/10/2015</t>
  </si>
  <si>
    <t>Dự án cấp điện nông thôn từ lưới điện quốc gia tỉnh Đăk Lăk</t>
  </si>
  <si>
    <t>Toàn tỉnh</t>
  </si>
  <si>
    <t>2928/QĐ-UBND</t>
  </si>
  <si>
    <t>Nâng cấp đường từ QL14 (đoạn giao với đường Lê Duẩn) vào khu du lịch sinh thái Ea Kao, TP BMT</t>
  </si>
  <si>
    <t>837/QĐ-UBND 31/3/2016</t>
  </si>
</sst>
</file>

<file path=xl/styles.xml><?xml version="1.0" encoding="utf-8"?>
<styleSheet xmlns="http://schemas.openxmlformats.org/spreadsheetml/2006/main">
  <numFmts count="6">
    <numFmt numFmtId="44" formatCode="_(&quot;$&quot;* #,##0.00_);_(&quot;$&quot;* \(#,##0.00\);_(&quot;$&quot;* &quot;-&quot;??_);_(@_)"/>
    <numFmt numFmtId="43" formatCode="_(* #,##0.00_);_(* \(#,##0.00\);_(* &quot;-&quot;??_);_(@_)"/>
    <numFmt numFmtId="164" formatCode="_(* #,##0_);_(* \(#,##0\);_(* &quot;-&quot;??_);_(@_)"/>
    <numFmt numFmtId="165" formatCode="###,###"/>
    <numFmt numFmtId="166" formatCode="###,###,###"/>
    <numFmt numFmtId="167" formatCode="#,###;\-#,###;&quot;&quot;;_(@_)"/>
  </numFmts>
  <fonts count="42">
    <font>
      <sz val="12"/>
      <name val=".VnArial Narrow"/>
      <family val="2"/>
    </font>
    <font>
      <sz val="11"/>
      <color theme="1"/>
      <name val="Calibri"/>
      <family val="2"/>
      <charset val="163"/>
      <scheme val="minor"/>
    </font>
    <font>
      <sz val="12"/>
      <name val=".VnArial Narrow"/>
      <family val="2"/>
    </font>
    <font>
      <b/>
      <sz val="12"/>
      <name val="Times New Roman"/>
      <family val="1"/>
    </font>
    <font>
      <sz val="12"/>
      <name val="Times New Roman"/>
      <family val="1"/>
    </font>
    <font>
      <b/>
      <sz val="14"/>
      <name val="Times New Roman"/>
      <family val="1"/>
    </font>
    <font>
      <i/>
      <sz val="12"/>
      <name val="Times New Roman"/>
      <family val="1"/>
    </font>
    <font>
      <i/>
      <sz val="14"/>
      <name val="Times New Roman"/>
      <family val="1"/>
    </font>
    <font>
      <i/>
      <sz val="11"/>
      <name val="Times New Roman"/>
      <family val="1"/>
    </font>
    <font>
      <sz val="13"/>
      <name val="Times New Roman"/>
      <family val="1"/>
    </font>
    <font>
      <b/>
      <sz val="12"/>
      <name val="Times New Romanh"/>
    </font>
    <font>
      <sz val="14"/>
      <name val="Times New Roman"/>
      <family val="1"/>
    </font>
    <font>
      <sz val="12"/>
      <name val="Times New Roman"/>
      <family val="1"/>
      <charset val="163"/>
    </font>
    <font>
      <sz val="16"/>
      <name val="Times New Roman"/>
      <family val="1"/>
    </font>
    <font>
      <sz val="12"/>
      <name val=".VnTime"/>
      <family val="2"/>
    </font>
    <font>
      <b/>
      <sz val="11"/>
      <name val="Times New Roman"/>
      <family val="1"/>
    </font>
    <font>
      <i/>
      <sz val="12"/>
      <name val="Times New Roman"/>
      <family val="1"/>
      <charset val="163"/>
    </font>
    <font>
      <b/>
      <sz val="12"/>
      <name val="Times New Roman"/>
      <family val="1"/>
      <charset val="163"/>
    </font>
    <font>
      <b/>
      <sz val="12"/>
      <name val="Times New Roman h"/>
    </font>
    <font>
      <sz val="11"/>
      <name val="Times New Roman"/>
      <family val="1"/>
      <charset val="163"/>
    </font>
    <font>
      <sz val="13"/>
      <name val="Times New Roman"/>
      <family val="1"/>
      <charset val="163"/>
    </font>
    <font>
      <b/>
      <sz val="13"/>
      <name val="Times New Roman"/>
      <family val="1"/>
      <charset val="163"/>
    </font>
    <font>
      <i/>
      <sz val="13"/>
      <name val="Times New Roman"/>
      <family val="1"/>
      <charset val="163"/>
    </font>
    <font>
      <i/>
      <sz val="11"/>
      <name val="Times New Roman"/>
      <family val="1"/>
      <charset val="163"/>
    </font>
    <font>
      <sz val="13"/>
      <name val="VnTime"/>
    </font>
    <font>
      <i/>
      <sz val="13"/>
      <name val="Times New Roman"/>
      <family val="1"/>
    </font>
    <font>
      <sz val="10"/>
      <name val="Times New Roman"/>
      <family val="1"/>
    </font>
    <font>
      <b/>
      <sz val="10"/>
      <name val="Times New Roman"/>
      <family val="1"/>
    </font>
    <font>
      <sz val="9"/>
      <name val="Times New Roman"/>
      <family val="1"/>
    </font>
    <font>
      <sz val="9"/>
      <name val="Times New Roman"/>
      <family val="1"/>
      <charset val="163"/>
    </font>
    <font>
      <b/>
      <sz val="6"/>
      <name val="Times New Roman"/>
      <family val="1"/>
    </font>
    <font>
      <b/>
      <u/>
      <sz val="8"/>
      <name val="Times New Roman"/>
      <family val="1"/>
    </font>
    <font>
      <u/>
      <sz val="12"/>
      <name val="Times New Roman"/>
      <family val="1"/>
    </font>
    <font>
      <b/>
      <u/>
      <sz val="10"/>
      <name val="Times New Roman"/>
      <family val="1"/>
    </font>
    <font>
      <b/>
      <sz val="13"/>
      <name val="Times New Roman"/>
      <family val="1"/>
    </font>
    <font>
      <sz val="11"/>
      <name val="Times New Roman"/>
      <family val="1"/>
    </font>
    <font>
      <sz val="10"/>
      <name val="Arial"/>
      <family val="2"/>
    </font>
    <font>
      <b/>
      <sz val="14"/>
      <color rgb="FFFF0000"/>
      <name val="Times New Roman"/>
      <family val="1"/>
    </font>
    <font>
      <sz val="13"/>
      <name val=".VnTime"/>
      <family val="2"/>
    </font>
    <font>
      <sz val="10"/>
      <name val="Arial"/>
      <family val="2"/>
      <charset val="163"/>
    </font>
    <font>
      <b/>
      <i/>
      <sz val="12"/>
      <name val="Times New Roman"/>
      <family val="1"/>
    </font>
    <font>
      <b/>
      <i/>
      <sz val="14"/>
      <name val="Times New Roman"/>
      <family val="1"/>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12">
    <xf numFmtId="0" fontId="0" fillId="0" borderId="0"/>
    <xf numFmtId="0" fontId="14" fillId="0" borderId="0"/>
    <xf numFmtId="0" fontId="19" fillId="0" borderId="0"/>
    <xf numFmtId="43" fontId="19" fillId="0" borderId="0" applyFont="0" applyFill="0" applyBorder="0" applyAlignment="0" applyProtection="0"/>
    <xf numFmtId="44" fontId="19" fillId="0" borderId="0" applyFont="0" applyFill="0" applyBorder="0" applyAlignment="0" applyProtection="0"/>
    <xf numFmtId="0" fontId="24" fillId="0" borderId="0"/>
    <xf numFmtId="0" fontId="36" fillId="0" borderId="0"/>
    <xf numFmtId="0" fontId="2" fillId="0" borderId="0"/>
    <xf numFmtId="167" fontId="38" fillId="0" borderId="0" applyFont="0" applyFill="0" applyBorder="0" applyAlignment="0" applyProtection="0"/>
    <xf numFmtId="0" fontId="39" fillId="0" borderId="0"/>
    <xf numFmtId="0" fontId="1" fillId="0" borderId="0"/>
    <xf numFmtId="0" fontId="14" fillId="0" borderId="0"/>
  </cellStyleXfs>
  <cellXfs count="308">
    <xf numFmtId="0" fontId="0" fillId="0" borderId="0" xfId="0"/>
    <xf numFmtId="0" fontId="6" fillId="0" borderId="0" xfId="0" applyNumberFormat="1" applyFont="1" applyFill="1" applyAlignment="1">
      <alignment vertical="center" wrapText="1"/>
    </xf>
    <xf numFmtId="0" fontId="3" fillId="0" borderId="1"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5" xfId="0" applyFont="1" applyFill="1" applyBorder="1" applyAlignment="1">
      <alignment vertical="center" wrapText="1"/>
    </xf>
    <xf numFmtId="0" fontId="3" fillId="0"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justify" vertical="center" wrapText="1"/>
    </xf>
    <xf numFmtId="0" fontId="4" fillId="0" borderId="4" xfId="0" applyFont="1" applyFill="1" applyBorder="1" applyAlignment="1">
      <alignment horizontal="left" vertical="center" wrapText="1"/>
    </xf>
    <xf numFmtId="0" fontId="17" fillId="0" borderId="4" xfId="0" applyFont="1" applyFill="1" applyBorder="1" applyAlignment="1">
      <alignment horizontal="center" vertical="center"/>
    </xf>
    <xf numFmtId="0" fontId="17" fillId="0" borderId="1" xfId="2" applyFont="1" applyFill="1" applyBorder="1" applyAlignment="1">
      <alignment horizontal="center" vertical="center" wrapText="1"/>
    </xf>
    <xf numFmtId="164" fontId="17" fillId="0" borderId="1" xfId="3" applyNumberFormat="1" applyFont="1" applyFill="1" applyBorder="1" applyAlignment="1">
      <alignment horizontal="center" vertical="center" wrapText="1"/>
    </xf>
    <xf numFmtId="0" fontId="12" fillId="0" borderId="4" xfId="5" applyFont="1" applyFill="1" applyBorder="1" applyAlignment="1">
      <alignment horizontal="center" vertical="center" wrapText="1"/>
    </xf>
    <xf numFmtId="166" fontId="27" fillId="0" borderId="0" xfId="0" applyNumberFormat="1" applyFont="1" applyFill="1" applyAlignment="1">
      <alignment vertical="center" wrapText="1"/>
    </xf>
    <xf numFmtId="166" fontId="28" fillId="0" borderId="1" xfId="0" applyNumberFormat="1" applyFont="1" applyFill="1" applyBorder="1" applyAlignment="1" applyProtection="1">
      <alignment horizontal="center" vertical="center" wrapText="1"/>
    </xf>
    <xf numFmtId="166" fontId="28" fillId="0" borderId="1" xfId="0" applyNumberFormat="1" applyFont="1" applyFill="1" applyBorder="1" applyAlignment="1">
      <alignment horizontal="center" vertical="center" wrapText="1"/>
    </xf>
    <xf numFmtId="166" fontId="29" fillId="0" borderId="1" xfId="0" applyNumberFormat="1" applyFont="1" applyFill="1" applyBorder="1" applyAlignment="1">
      <alignment horizontal="center" vertical="center" wrapText="1"/>
    </xf>
    <xf numFmtId="166" fontId="30" fillId="0" borderId="0" xfId="0" applyNumberFormat="1" applyFont="1" applyFill="1" applyAlignment="1">
      <alignment vertical="center" wrapText="1"/>
    </xf>
    <xf numFmtId="166" fontId="31" fillId="0" borderId="3" xfId="0" applyNumberFormat="1" applyFont="1" applyFill="1" applyBorder="1" applyAlignment="1" applyProtection="1">
      <alignment horizontal="center" vertical="center"/>
    </xf>
    <xf numFmtId="166" fontId="27" fillId="0" borderId="3" xfId="0" applyNumberFormat="1" applyFont="1" applyFill="1" applyBorder="1" applyAlignment="1">
      <alignment horizontal="center" vertical="center"/>
    </xf>
    <xf numFmtId="0" fontId="32" fillId="0" borderId="0" xfId="0" applyFont="1" applyFill="1" applyAlignment="1">
      <alignment vertical="center"/>
    </xf>
    <xf numFmtId="166" fontId="27" fillId="0" borderId="4" xfId="0" applyNumberFormat="1" applyFont="1" applyFill="1" applyBorder="1" applyAlignment="1" applyProtection="1">
      <alignment horizontal="center" vertical="center"/>
    </xf>
    <xf numFmtId="166" fontId="27" fillId="0" borderId="4" xfId="0" applyNumberFormat="1" applyFont="1" applyFill="1" applyBorder="1" applyAlignment="1" applyProtection="1">
      <alignment vertical="center" wrapText="1"/>
    </xf>
    <xf numFmtId="166" fontId="27" fillId="0" borderId="4" xfId="0" applyNumberFormat="1" applyFont="1" applyFill="1" applyBorder="1" applyAlignment="1" applyProtection="1">
      <alignment vertical="center"/>
    </xf>
    <xf numFmtId="166" fontId="26" fillId="0" borderId="4" xfId="0" applyNumberFormat="1" applyFont="1" applyFill="1" applyBorder="1" applyAlignment="1">
      <alignment horizontal="center" vertical="center"/>
    </xf>
    <xf numFmtId="166" fontId="26" fillId="0" borderId="4" xfId="0" applyNumberFormat="1" applyFont="1" applyFill="1" applyBorder="1" applyAlignment="1" applyProtection="1">
      <alignment horizontal="left" vertical="center"/>
    </xf>
    <xf numFmtId="166" fontId="27" fillId="0" borderId="4"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0" xfId="0" applyFont="1" applyFill="1" applyAlignment="1">
      <alignment vertical="center" wrapText="1"/>
    </xf>
    <xf numFmtId="166" fontId="27" fillId="0" borderId="6" xfId="0" applyNumberFormat="1" applyFont="1" applyFill="1" applyBorder="1" applyAlignment="1">
      <alignment horizontal="center" vertical="center"/>
    </xf>
    <xf numFmtId="166" fontId="27" fillId="0" borderId="6" xfId="0" applyNumberFormat="1" applyFont="1" applyFill="1" applyBorder="1" applyAlignment="1" applyProtection="1">
      <alignment vertical="center" wrapText="1"/>
    </xf>
    <xf numFmtId="166" fontId="27" fillId="0" borderId="6" xfId="0" applyNumberFormat="1" applyFont="1" applyFill="1" applyBorder="1" applyAlignment="1" applyProtection="1">
      <alignment vertical="center"/>
    </xf>
    <xf numFmtId="0" fontId="26"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right" vertical="center"/>
    </xf>
    <xf numFmtId="0" fontId="26" fillId="0" borderId="0" xfId="0" applyNumberFormat="1" applyFont="1" applyFill="1" applyAlignment="1">
      <alignment vertical="center"/>
    </xf>
    <xf numFmtId="0" fontId="3" fillId="0" borderId="0" xfId="0" applyNumberFormat="1" applyFont="1" applyFill="1" applyAlignment="1">
      <alignment horizontal="right" vertical="center"/>
    </xf>
    <xf numFmtId="0" fontId="3" fillId="0" borderId="0" xfId="0" applyFont="1" applyFill="1" applyAlignment="1">
      <alignment vertical="center"/>
    </xf>
    <xf numFmtId="0" fontId="26" fillId="0" borderId="0" xfId="0" applyNumberFormat="1" applyFont="1" applyFill="1" applyAlignment="1">
      <alignment horizontal="center" vertical="center"/>
    </xf>
    <xf numFmtId="166" fontId="26" fillId="0" borderId="12" xfId="0" applyNumberFormat="1" applyFont="1" applyFill="1" applyBorder="1" applyAlignment="1">
      <alignment horizontal="center" vertical="center" wrapText="1"/>
    </xf>
    <xf numFmtId="166" fontId="26" fillId="0" borderId="6" xfId="0" applyNumberFormat="1" applyFont="1" applyFill="1" applyBorder="1" applyAlignment="1">
      <alignment horizontal="center" vertical="center"/>
    </xf>
    <xf numFmtId="166" fontId="26" fillId="0" borderId="6" xfId="0" applyNumberFormat="1" applyFont="1" applyFill="1" applyBorder="1" applyAlignment="1" applyProtection="1">
      <alignment horizontal="left" vertical="center"/>
    </xf>
    <xf numFmtId="0" fontId="35" fillId="0" borderId="1" xfId="1" applyFont="1" applyFill="1" applyBorder="1" applyAlignment="1">
      <alignment horizontal="center" vertical="center"/>
    </xf>
    <xf numFmtId="0" fontId="35" fillId="0" borderId="2" xfId="1" applyFont="1" applyFill="1" applyBorder="1" applyAlignment="1">
      <alignment horizontal="center" vertical="center"/>
    </xf>
    <xf numFmtId="0" fontId="35" fillId="0" borderId="0" xfId="1" applyFont="1" applyFill="1" applyAlignment="1">
      <alignment vertical="center"/>
    </xf>
    <xf numFmtId="0" fontId="26" fillId="0" borderId="1" xfId="1" applyFont="1" applyFill="1" applyBorder="1" applyAlignment="1">
      <alignment horizontal="center" vertical="center"/>
    </xf>
    <xf numFmtId="0" fontId="26" fillId="0" borderId="2" xfId="1" applyFont="1" applyFill="1" applyBorder="1" applyAlignment="1">
      <alignment horizontal="center" vertical="center"/>
    </xf>
    <xf numFmtId="0" fontId="26" fillId="0" borderId="0" xfId="1" applyFont="1" applyFill="1" applyAlignment="1">
      <alignment vertical="center"/>
    </xf>
    <xf numFmtId="0" fontId="35" fillId="0" borderId="1" xfId="0" applyFont="1" applyFill="1" applyBorder="1" applyAlignment="1">
      <alignment horizontal="center" vertical="center"/>
    </xf>
    <xf numFmtId="0" fontId="35" fillId="0" borderId="2" xfId="0" applyFont="1" applyFill="1" applyBorder="1" applyAlignment="1">
      <alignment horizontal="center" vertical="center"/>
    </xf>
    <xf numFmtId="0" fontId="35" fillId="0" borderId="0" xfId="0" applyFont="1" applyFill="1" applyAlignment="1">
      <alignment vertical="center"/>
    </xf>
    <xf numFmtId="3" fontId="5" fillId="0" borderId="0" xfId="6" applyNumberFormat="1" applyFont="1" applyFill="1" applyBorder="1" applyAlignment="1">
      <alignment horizontal="center" vertical="center" wrapText="1"/>
    </xf>
    <xf numFmtId="0" fontId="3" fillId="0" borderId="1" xfId="6" applyNumberFormat="1" applyFont="1" applyFill="1" applyBorder="1" applyAlignment="1">
      <alignment horizontal="center" vertical="center" wrapText="1"/>
    </xf>
    <xf numFmtId="3" fontId="15" fillId="0" borderId="0" xfId="6" applyNumberFormat="1" applyFont="1" applyFill="1" applyBorder="1" applyAlignment="1">
      <alignment horizontal="center" vertical="center" wrapText="1"/>
    </xf>
    <xf numFmtId="49" fontId="3" fillId="0" borderId="3" xfId="6" quotePrefix="1" applyNumberFormat="1" applyFont="1" applyFill="1" applyBorder="1" applyAlignment="1">
      <alignment horizontal="center" vertical="center" wrapText="1"/>
    </xf>
    <xf numFmtId="3" fontId="3" fillId="0" borderId="3" xfId="6" applyNumberFormat="1" applyFont="1" applyFill="1" applyBorder="1" applyAlignment="1">
      <alignment horizontal="center" vertical="center" wrapText="1"/>
    </xf>
    <xf numFmtId="3" fontId="11" fillId="0" borderId="0" xfId="6" applyNumberFormat="1" applyFont="1" applyFill="1" applyBorder="1" applyAlignment="1">
      <alignment vertical="center" wrapText="1"/>
    </xf>
    <xf numFmtId="1" fontId="27" fillId="0" borderId="4" xfId="6" applyNumberFormat="1" applyFont="1" applyFill="1" applyBorder="1" applyAlignment="1">
      <alignment horizontal="left" vertical="center"/>
    </xf>
    <xf numFmtId="1" fontId="11" fillId="0" borderId="0" xfId="6" applyNumberFormat="1" applyFont="1" applyFill="1" applyAlignment="1">
      <alignment vertical="center"/>
    </xf>
    <xf numFmtId="0" fontId="6" fillId="0" borderId="0" xfId="0" applyNumberFormat="1" applyFont="1" applyFill="1" applyAlignment="1">
      <alignment horizontal="center" vertical="center" wrapText="1"/>
    </xf>
    <xf numFmtId="0" fontId="3" fillId="0" borderId="2"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166" fontId="26" fillId="0" borderId="1" xfId="0" applyNumberFormat="1" applyFont="1" applyFill="1" applyBorder="1" applyAlignment="1">
      <alignment horizontal="center" vertical="center" wrapText="1"/>
    </xf>
    <xf numFmtId="0" fontId="34" fillId="0" borderId="11" xfId="1" applyFont="1" applyFill="1" applyBorder="1" applyAlignment="1">
      <alignment horizontal="center" vertical="center"/>
    </xf>
    <xf numFmtId="3" fontId="3" fillId="0" borderId="1" xfId="6" applyNumberFormat="1" applyFont="1" applyFill="1" applyBorder="1" applyAlignment="1">
      <alignment horizontal="center" vertical="center" wrapText="1"/>
    </xf>
    <xf numFmtId="0" fontId="3" fillId="0" borderId="0" xfId="0" applyFont="1" applyFill="1" applyAlignment="1">
      <alignment horizontal="left" vertical="center"/>
    </xf>
    <xf numFmtId="0" fontId="3" fillId="0" borderId="0" xfId="0" applyFont="1" applyFill="1" applyAlignment="1">
      <alignment horizontal="centerContinuous" vertical="center"/>
    </xf>
    <xf numFmtId="0" fontId="3" fillId="0" borderId="0" xfId="0" applyFont="1" applyFill="1" applyAlignment="1">
      <alignment horizontal="right" vertical="center"/>
    </xf>
    <xf numFmtId="0" fontId="5" fillId="0" borderId="0" xfId="0" applyFont="1" applyFill="1" applyAlignment="1">
      <alignment horizontal="left" vertical="center"/>
    </xf>
    <xf numFmtId="0" fontId="4" fillId="0" borderId="0" xfId="0" applyFont="1" applyFill="1" applyAlignment="1">
      <alignment horizontal="centerContinuous" vertical="center"/>
    </xf>
    <xf numFmtId="0" fontId="7" fillId="0" borderId="0" xfId="0" applyFont="1" applyFill="1" applyAlignment="1">
      <alignment horizontal="left" vertical="center"/>
    </xf>
    <xf numFmtId="0" fontId="8" fillId="0" borderId="0" xfId="0" applyFont="1" applyFill="1" applyBorder="1" applyAlignment="1">
      <alignment horizontal="right" vertical="center"/>
    </xf>
    <xf numFmtId="0" fontId="9" fillId="0" borderId="0" xfId="0" applyFont="1" applyFill="1" applyAlignment="1">
      <alignment vertical="center"/>
    </xf>
    <xf numFmtId="0" fontId="3" fillId="0" borderId="3" xfId="0" applyFont="1" applyFill="1" applyBorder="1" applyAlignment="1">
      <alignment horizontal="center" vertical="center"/>
    </xf>
    <xf numFmtId="0" fontId="10" fillId="0" borderId="3" xfId="0" applyFont="1" applyFill="1" applyBorder="1" applyAlignment="1">
      <alignment horizontal="center" vertical="center"/>
    </xf>
    <xf numFmtId="3" fontId="4" fillId="0" borderId="3" xfId="0" applyNumberFormat="1" applyFont="1" applyFill="1" applyBorder="1" applyAlignment="1">
      <alignment vertical="center"/>
    </xf>
    <xf numFmtId="0" fontId="11" fillId="0" borderId="0" xfId="0" applyFont="1" applyFill="1" applyAlignment="1">
      <alignment vertical="center"/>
    </xf>
    <xf numFmtId="0" fontId="3" fillId="0" borderId="4" xfId="0" applyFont="1" applyFill="1" applyBorder="1" applyAlignment="1">
      <alignment vertical="center"/>
    </xf>
    <xf numFmtId="0" fontId="4" fillId="0" borderId="5" xfId="0" applyFont="1" applyFill="1" applyBorder="1" applyAlignment="1">
      <alignment vertical="center"/>
    </xf>
    <xf numFmtId="3" fontId="4" fillId="0" borderId="4" xfId="0" applyNumberFormat="1" applyFont="1" applyFill="1" applyBorder="1" applyAlignment="1">
      <alignment vertical="center"/>
    </xf>
    <xf numFmtId="0" fontId="4" fillId="0" borderId="4" xfId="0" quotePrefix="1" applyFont="1" applyFill="1" applyBorder="1" applyAlignment="1">
      <alignment horizontal="center" vertical="center"/>
    </xf>
    <xf numFmtId="0" fontId="4" fillId="0" borderId="4" xfId="0" applyFont="1" applyFill="1" applyBorder="1" applyAlignment="1">
      <alignment vertical="center"/>
    </xf>
    <xf numFmtId="0" fontId="3" fillId="0" borderId="5" xfId="0" applyFont="1" applyFill="1" applyBorder="1" applyAlignment="1">
      <alignment vertical="center"/>
    </xf>
    <xf numFmtId="0" fontId="3" fillId="0" borderId="5" xfId="0" applyFont="1" applyFill="1" applyBorder="1" applyAlignment="1">
      <alignment horizontal="center" vertical="center" wrapText="1"/>
    </xf>
    <xf numFmtId="0" fontId="12" fillId="0" borderId="5" xfId="0" applyFont="1" applyFill="1" applyBorder="1" applyAlignment="1">
      <alignment vertical="center"/>
    </xf>
    <xf numFmtId="0" fontId="12" fillId="0" borderId="6" xfId="0" applyFont="1" applyFill="1" applyBorder="1" applyAlignment="1">
      <alignment horizontal="center" vertical="center"/>
    </xf>
    <xf numFmtId="0" fontId="12" fillId="0" borderId="7" xfId="0" applyFont="1" applyFill="1" applyBorder="1" applyAlignment="1">
      <alignment vertical="center"/>
    </xf>
    <xf numFmtId="3" fontId="4" fillId="0" borderId="6" xfId="0" applyNumberFormat="1" applyFont="1" applyFill="1" applyBorder="1" applyAlignment="1">
      <alignment vertical="center"/>
    </xf>
    <xf numFmtId="0" fontId="7" fillId="0" borderId="0" xfId="0" applyFont="1" applyFill="1" applyAlignment="1">
      <alignment vertical="center"/>
    </xf>
    <xf numFmtId="0" fontId="5" fillId="0" borderId="0" xfId="0" applyFont="1" applyFill="1" applyAlignment="1">
      <alignment horizontal="centerContinuous" vertical="center"/>
    </xf>
    <xf numFmtId="0" fontId="13" fillId="0" borderId="0" xfId="0" applyFont="1" applyFill="1" applyAlignment="1">
      <alignment horizontal="centerContinuous" vertical="center"/>
    </xf>
    <xf numFmtId="0" fontId="5" fillId="0" borderId="0" xfId="0" quotePrefix="1" applyFont="1" applyFill="1" applyAlignment="1">
      <alignment horizontal="centerContinuous" vertical="center"/>
    </xf>
    <xf numFmtId="0" fontId="6" fillId="0" borderId="0" xfId="0" applyFont="1" applyFill="1" applyAlignment="1">
      <alignment horizontal="right" vertical="center"/>
    </xf>
    <xf numFmtId="0" fontId="10" fillId="0" borderId="3" xfId="0" applyFont="1" applyFill="1" applyBorder="1" applyAlignment="1">
      <alignment vertical="center"/>
    </xf>
    <xf numFmtId="0" fontId="10" fillId="0" borderId="4" xfId="0" applyFont="1" applyFill="1" applyBorder="1" applyAlignment="1">
      <alignment vertical="center"/>
    </xf>
    <xf numFmtId="3" fontId="3" fillId="0" borderId="4" xfId="0" applyNumberFormat="1" applyFont="1" applyFill="1" applyBorder="1" applyAlignment="1">
      <alignment vertical="center"/>
    </xf>
    <xf numFmtId="0" fontId="5" fillId="0" borderId="0" xfId="0" applyFont="1" applyFill="1" applyAlignment="1">
      <alignment vertical="center"/>
    </xf>
    <xf numFmtId="0" fontId="3" fillId="0" borderId="4" xfId="0" applyFont="1" applyFill="1" applyBorder="1" applyAlignment="1">
      <alignment horizontal="left" vertical="center" wrapText="1"/>
    </xf>
    <xf numFmtId="0" fontId="4" fillId="0" borderId="8" xfId="0" applyFont="1" applyFill="1" applyBorder="1" applyAlignment="1">
      <alignment horizontal="center" vertical="center"/>
    </xf>
    <xf numFmtId="0" fontId="4" fillId="0" borderId="6" xfId="0" quotePrefix="1" applyFont="1" applyFill="1" applyBorder="1" applyAlignment="1">
      <alignment horizontal="center" vertical="center"/>
    </xf>
    <xf numFmtId="0" fontId="4" fillId="0" borderId="6" xfId="0" applyFont="1" applyFill="1" applyBorder="1" applyAlignment="1">
      <alignment vertical="center"/>
    </xf>
    <xf numFmtId="0" fontId="3" fillId="0" borderId="0" xfId="0" applyFont="1" applyFill="1" applyAlignment="1">
      <alignment horizontal="centerContinuous" vertical="center" wrapText="1"/>
    </xf>
    <xf numFmtId="0" fontId="8" fillId="0" borderId="0" xfId="0" applyFont="1" applyFill="1" applyAlignment="1">
      <alignment horizontal="right" vertical="center"/>
    </xf>
    <xf numFmtId="0" fontId="3" fillId="0" borderId="13" xfId="0" applyFont="1" applyFill="1" applyBorder="1" applyAlignment="1">
      <alignment vertical="center"/>
    </xf>
    <xf numFmtId="0" fontId="6" fillId="0" borderId="4" xfId="0" applyFont="1" applyFill="1" applyBorder="1" applyAlignment="1">
      <alignment horizontal="center" vertical="center"/>
    </xf>
    <xf numFmtId="0" fontId="6" fillId="0" borderId="4" xfId="0" quotePrefix="1" applyFont="1" applyFill="1" applyBorder="1" applyAlignment="1">
      <alignment horizontal="center" vertical="center"/>
    </xf>
    <xf numFmtId="0" fontId="6" fillId="0" borderId="4" xfId="0" applyFont="1" applyFill="1" applyBorder="1" applyAlignment="1">
      <alignment vertical="center"/>
    </xf>
    <xf numFmtId="0" fontId="6" fillId="0" borderId="5" xfId="0" applyFont="1" applyFill="1" applyBorder="1" applyAlignment="1">
      <alignment vertical="center"/>
    </xf>
    <xf numFmtId="0" fontId="3" fillId="0" borderId="6" xfId="0" applyFont="1" applyFill="1" applyBorder="1" applyAlignment="1">
      <alignment horizontal="center" vertical="center"/>
    </xf>
    <xf numFmtId="0" fontId="3" fillId="0" borderId="6" xfId="0" applyFont="1" applyFill="1" applyBorder="1" applyAlignment="1">
      <alignment vertical="center"/>
    </xf>
    <xf numFmtId="3" fontId="11" fillId="0" borderId="6" xfId="0" applyNumberFormat="1" applyFont="1" applyFill="1" applyBorder="1" applyAlignment="1">
      <alignment vertical="center"/>
    </xf>
    <xf numFmtId="0" fontId="7" fillId="0" borderId="0" xfId="0" quotePrefix="1" applyFont="1" applyFill="1" applyAlignment="1">
      <alignment horizontal="left" vertical="center"/>
    </xf>
    <xf numFmtId="0" fontId="7" fillId="0" borderId="0" xfId="0" quotePrefix="1" applyFont="1" applyFill="1" applyBorder="1" applyAlignment="1">
      <alignment vertical="center"/>
    </xf>
    <xf numFmtId="0" fontId="11" fillId="0" borderId="0" xfId="1" applyFont="1" applyFill="1" applyAlignment="1">
      <alignment vertical="center"/>
    </xf>
    <xf numFmtId="0" fontId="5" fillId="0" borderId="0" xfId="0" applyFont="1" applyFill="1" applyAlignment="1">
      <alignment horizontal="centerContinuous" vertical="center" wrapText="1"/>
    </xf>
    <xf numFmtId="0" fontId="3" fillId="0" borderId="3" xfId="0" applyFont="1" applyFill="1" applyBorder="1" applyAlignment="1">
      <alignment vertical="center"/>
    </xf>
    <xf numFmtId="0" fontId="12" fillId="0" borderId="4" xfId="0" applyFont="1" applyFill="1" applyBorder="1" applyAlignment="1">
      <alignment vertical="center"/>
    </xf>
    <xf numFmtId="0" fontId="16" fillId="0" borderId="4" xfId="0" applyFont="1" applyFill="1" applyBorder="1" applyAlignment="1">
      <alignment horizontal="center" vertical="center"/>
    </xf>
    <xf numFmtId="0" fontId="16" fillId="0" borderId="4" xfId="0" applyFont="1" applyFill="1" applyBorder="1" applyAlignment="1">
      <alignment vertical="center"/>
    </xf>
    <xf numFmtId="0" fontId="3" fillId="0" borderId="4" xfId="0" applyFont="1" applyFill="1" applyBorder="1" applyAlignment="1">
      <alignment vertical="center" wrapText="1"/>
    </xf>
    <xf numFmtId="0" fontId="17" fillId="0" borderId="4" xfId="0" applyFont="1" applyFill="1" applyBorder="1" applyAlignment="1">
      <alignment vertical="center"/>
    </xf>
    <xf numFmtId="3" fontId="6" fillId="0" borderId="4" xfId="0" applyNumberFormat="1" applyFont="1" applyFill="1" applyBorder="1" applyAlignment="1">
      <alignment vertical="center"/>
    </xf>
    <xf numFmtId="0" fontId="18" fillId="0" borderId="4" xfId="0" applyFont="1" applyFill="1" applyBorder="1" applyAlignment="1">
      <alignment vertical="center"/>
    </xf>
    <xf numFmtId="0" fontId="20" fillId="0" borderId="0" xfId="2" applyFont="1" applyFill="1" applyAlignment="1">
      <alignment vertical="center"/>
    </xf>
    <xf numFmtId="164" fontId="21" fillId="0" borderId="0" xfId="3" applyNumberFormat="1" applyFont="1" applyFill="1" applyAlignment="1">
      <alignment horizontal="right" vertical="center"/>
    </xf>
    <xf numFmtId="0" fontId="21" fillId="0" borderId="0" xfId="2" applyFont="1" applyFill="1" applyAlignment="1">
      <alignment vertical="center"/>
    </xf>
    <xf numFmtId="164" fontId="21" fillId="0" borderId="0" xfId="3" applyNumberFormat="1" applyFont="1" applyFill="1" applyAlignment="1">
      <alignment vertical="center"/>
    </xf>
    <xf numFmtId="0" fontId="20" fillId="0" borderId="0" xfId="2" applyFont="1" applyFill="1" applyAlignment="1">
      <alignment horizontal="right" vertical="center"/>
    </xf>
    <xf numFmtId="44" fontId="22" fillId="0" borderId="0" xfId="4" applyFont="1" applyFill="1" applyAlignment="1">
      <alignment horizontal="right" vertical="center"/>
    </xf>
    <xf numFmtId="164" fontId="23" fillId="0" borderId="0" xfId="3" applyNumberFormat="1" applyFont="1" applyFill="1" applyAlignment="1">
      <alignment horizontal="right" vertical="center"/>
    </xf>
    <xf numFmtId="0" fontId="20" fillId="0" borderId="0" xfId="2" applyFont="1" applyFill="1" applyAlignment="1">
      <alignment horizontal="center" vertical="center"/>
    </xf>
    <xf numFmtId="0" fontId="17" fillId="0" borderId="3" xfId="2" applyFont="1" applyFill="1" applyBorder="1" applyAlignment="1">
      <alignment horizontal="center" vertical="center" wrapText="1"/>
    </xf>
    <xf numFmtId="164" fontId="17" fillId="0" borderId="3" xfId="3" applyNumberFormat="1" applyFont="1" applyFill="1" applyBorder="1" applyAlignment="1">
      <alignment vertical="center"/>
    </xf>
    <xf numFmtId="0" fontId="17" fillId="0" borderId="4" xfId="2" applyFont="1" applyFill="1" applyBorder="1" applyAlignment="1">
      <alignment horizontal="center" vertical="center" wrapText="1"/>
    </xf>
    <xf numFmtId="0" fontId="17" fillId="0" borderId="4" xfId="2" applyFont="1" applyFill="1" applyBorder="1" applyAlignment="1">
      <alignment horizontal="left" vertical="center" wrapText="1"/>
    </xf>
    <xf numFmtId="164" fontId="17" fillId="0" borderId="4" xfId="3" applyNumberFormat="1" applyFont="1" applyFill="1" applyBorder="1" applyAlignment="1">
      <alignment vertical="center"/>
    </xf>
    <xf numFmtId="0" fontId="12" fillId="0" borderId="4" xfId="2" applyFont="1" applyFill="1" applyBorder="1" applyAlignment="1">
      <alignment horizontal="left" vertical="center" wrapText="1"/>
    </xf>
    <xf numFmtId="0" fontId="17" fillId="0" borderId="4" xfId="2" applyFont="1" applyFill="1" applyBorder="1" applyAlignment="1">
      <alignment vertical="center" wrapText="1"/>
    </xf>
    <xf numFmtId="0" fontId="12" fillId="0" borderId="4" xfId="0" applyFont="1" applyFill="1" applyBorder="1" applyAlignment="1">
      <alignment horizontal="center" vertical="center" wrapText="1"/>
    </xf>
    <xf numFmtId="165" fontId="12" fillId="0" borderId="4" xfId="0" applyNumberFormat="1" applyFont="1" applyFill="1" applyBorder="1" applyAlignment="1">
      <alignment vertical="center" wrapText="1"/>
    </xf>
    <xf numFmtId="165" fontId="16" fillId="0" borderId="4" xfId="0" applyNumberFormat="1" applyFont="1" applyFill="1" applyBorder="1" applyAlignment="1">
      <alignment vertical="center" wrapText="1"/>
    </xf>
    <xf numFmtId="165" fontId="12" fillId="0" borderId="4" xfId="5" applyNumberFormat="1" applyFont="1" applyFill="1" applyBorder="1" applyAlignment="1">
      <alignment vertical="center" wrapText="1"/>
    </xf>
    <xf numFmtId="165" fontId="12" fillId="0" borderId="4" xfId="5" applyNumberFormat="1" applyFont="1" applyFill="1" applyBorder="1" applyAlignment="1">
      <alignment horizontal="justify" vertical="center" wrapText="1"/>
    </xf>
    <xf numFmtId="164" fontId="12" fillId="0" borderId="4" xfId="3" applyNumberFormat="1" applyFont="1" applyFill="1" applyBorder="1" applyAlignment="1">
      <alignment vertical="center"/>
    </xf>
    <xf numFmtId="0" fontId="12" fillId="0" borderId="4" xfId="2" applyFont="1" applyFill="1" applyBorder="1" applyAlignment="1">
      <alignment horizontal="center" vertical="center" wrapText="1"/>
    </xf>
    <xf numFmtId="0" fontId="16" fillId="0" borderId="4" xfId="2" applyFont="1" applyFill="1" applyBorder="1" applyAlignment="1">
      <alignment vertical="center" wrapText="1"/>
    </xf>
    <xf numFmtId="0" fontId="17" fillId="0" borderId="6" xfId="2" applyFont="1" applyFill="1" applyBorder="1" applyAlignment="1">
      <alignment horizontal="center" vertical="center" wrapText="1"/>
    </xf>
    <xf numFmtId="0" fontId="17" fillId="0" borderId="6" xfId="2" applyFont="1" applyFill="1" applyBorder="1" applyAlignment="1">
      <alignment vertical="center" wrapText="1"/>
    </xf>
    <xf numFmtId="164" fontId="20" fillId="0" borderId="6" xfId="3" applyNumberFormat="1" applyFont="1" applyFill="1" applyBorder="1" applyAlignment="1">
      <alignment vertical="center"/>
    </xf>
    <xf numFmtId="164" fontId="20" fillId="0" borderId="0" xfId="3" applyNumberFormat="1" applyFont="1" applyFill="1" applyAlignment="1">
      <alignment vertical="center"/>
    </xf>
    <xf numFmtId="0" fontId="4" fillId="0" borderId="0" xfId="0" applyFont="1" applyFill="1" applyAlignment="1">
      <alignment horizontal="center" vertical="center"/>
    </xf>
    <xf numFmtId="0" fontId="7" fillId="0" borderId="0" xfId="0" applyFont="1" applyFill="1" applyBorder="1" applyAlignment="1">
      <alignment horizontal="center" vertical="center"/>
    </xf>
    <xf numFmtId="0" fontId="25" fillId="0" borderId="0" xfId="0" applyFont="1" applyFill="1" applyBorder="1" applyAlignment="1">
      <alignment vertical="center"/>
    </xf>
    <xf numFmtId="0" fontId="33" fillId="0" borderId="0" xfId="0" applyFont="1" applyFill="1" applyAlignment="1">
      <alignment vertical="center"/>
    </xf>
    <xf numFmtId="0" fontId="26" fillId="0" borderId="4" xfId="0" applyFont="1" applyFill="1" applyBorder="1" applyAlignment="1">
      <alignment vertical="center"/>
    </xf>
    <xf numFmtId="166" fontId="8" fillId="0" borderId="0" xfId="0" applyNumberFormat="1" applyFont="1" applyFill="1" applyBorder="1" applyAlignment="1">
      <alignment horizontal="right" vertical="center"/>
    </xf>
    <xf numFmtId="0" fontId="26" fillId="0" borderId="6" xfId="0" applyFont="1" applyFill="1" applyBorder="1" applyAlignment="1">
      <alignment vertical="center"/>
    </xf>
    <xf numFmtId="0" fontId="4" fillId="0" borderId="0" xfId="1" applyFont="1" applyFill="1" applyAlignment="1">
      <alignment vertical="center"/>
    </xf>
    <xf numFmtId="0" fontId="5" fillId="0" borderId="0" xfId="1" applyFont="1" applyFill="1" applyAlignment="1">
      <alignment horizontal="left" vertical="center"/>
    </xf>
    <xf numFmtId="0" fontId="4" fillId="0" borderId="0" xfId="1" applyFont="1" applyFill="1" applyAlignment="1">
      <alignment horizontal="centerContinuous" vertical="center"/>
    </xf>
    <xf numFmtId="0" fontId="3" fillId="0" borderId="0" xfId="1" applyFont="1" applyFill="1" applyAlignment="1">
      <alignment horizontal="centerContinuous" vertical="center"/>
    </xf>
    <xf numFmtId="0" fontId="5" fillId="0" borderId="0" xfId="1" applyFont="1" applyFill="1" applyAlignment="1">
      <alignment horizontal="centerContinuous" vertical="center"/>
    </xf>
    <xf numFmtId="0" fontId="13" fillId="0" borderId="0" xfId="1" applyFont="1" applyFill="1" applyAlignment="1">
      <alignment horizontal="centerContinuous" vertical="center"/>
    </xf>
    <xf numFmtId="0" fontId="7" fillId="0" borderId="0" xfId="1" applyFont="1" applyFill="1" applyAlignment="1">
      <alignment horizontal="left" vertical="center"/>
    </xf>
    <xf numFmtId="0" fontId="34" fillId="0" borderId="9" xfId="1" applyFont="1" applyFill="1" applyBorder="1" applyAlignment="1">
      <alignment horizontal="center" vertical="center"/>
    </xf>
    <xf numFmtId="0" fontId="9" fillId="0" borderId="0" xfId="1" applyFont="1" applyFill="1" applyAlignment="1">
      <alignment vertical="center"/>
    </xf>
    <xf numFmtId="0" fontId="34" fillId="0" borderId="12" xfId="1" applyFont="1" applyFill="1" applyBorder="1" applyAlignment="1">
      <alignment horizontal="center" vertical="center"/>
    </xf>
    <xf numFmtId="0" fontId="4" fillId="0" borderId="4" xfId="1" applyFont="1" applyFill="1" applyBorder="1" applyAlignment="1">
      <alignment horizontal="center" vertical="center"/>
    </xf>
    <xf numFmtId="3" fontId="4" fillId="0" borderId="4" xfId="1" applyNumberFormat="1" applyFont="1" applyFill="1" applyBorder="1" applyAlignment="1">
      <alignment vertical="center"/>
    </xf>
    <xf numFmtId="0" fontId="4" fillId="0" borderId="6" xfId="1" applyFont="1" applyFill="1" applyBorder="1" applyAlignment="1">
      <alignment horizontal="center" vertical="center"/>
    </xf>
    <xf numFmtId="3" fontId="4" fillId="0" borderId="6" xfId="1" applyNumberFormat="1" applyFont="1" applyFill="1" applyBorder="1" applyAlignment="1">
      <alignment vertical="center"/>
    </xf>
    <xf numFmtId="0" fontId="7" fillId="0" borderId="18" xfId="0" applyFont="1" applyFill="1" applyBorder="1" applyAlignment="1">
      <alignment vertical="center"/>
    </xf>
    <xf numFmtId="0" fontId="8" fillId="0" borderId="18" xfId="0" applyFont="1" applyFill="1" applyBorder="1" applyAlignment="1">
      <alignment horizontal="right" vertical="center"/>
    </xf>
    <xf numFmtId="0" fontId="4" fillId="0" borderId="6" xfId="0" applyFont="1" applyFill="1" applyBorder="1" applyAlignment="1">
      <alignment horizontal="center" vertical="center"/>
    </xf>
    <xf numFmtId="0" fontId="4" fillId="0" borderId="6" xfId="1" applyFont="1" applyFill="1" applyBorder="1" applyAlignment="1">
      <alignment vertical="center"/>
    </xf>
    <xf numFmtId="0" fontId="8" fillId="0" borderId="0" xfId="1" applyFont="1" applyFill="1" applyBorder="1" applyAlignment="1">
      <alignment horizontal="right" vertical="center"/>
    </xf>
    <xf numFmtId="0" fontId="3" fillId="0" borderId="3" xfId="1" applyFont="1" applyFill="1" applyBorder="1" applyAlignment="1">
      <alignment horizontal="center" vertical="center"/>
    </xf>
    <xf numFmtId="0" fontId="3" fillId="0" borderId="13" xfId="1" applyFont="1" applyFill="1" applyBorder="1" applyAlignment="1">
      <alignment vertical="center"/>
    </xf>
    <xf numFmtId="0" fontId="4" fillId="0" borderId="5" xfId="1" applyFont="1" applyFill="1" applyBorder="1" applyAlignment="1">
      <alignment vertical="center"/>
    </xf>
    <xf numFmtId="0" fontId="4" fillId="0" borderId="7" xfId="1" applyFont="1" applyFill="1" applyBorder="1" applyAlignment="1">
      <alignment vertical="center"/>
    </xf>
    <xf numFmtId="0" fontId="7" fillId="0" borderId="0" xfId="1" applyFont="1" applyFill="1" applyAlignment="1">
      <alignment vertical="center"/>
    </xf>
    <xf numFmtId="0" fontId="37" fillId="0" borderId="0" xfId="1" quotePrefix="1" applyFont="1" applyFill="1" applyAlignment="1">
      <alignment horizontal="centerContinuous" vertical="center"/>
    </xf>
    <xf numFmtId="0" fontId="5" fillId="0" borderId="0" xfId="1" quotePrefix="1" applyFont="1" applyFill="1" applyAlignment="1">
      <alignment horizontal="centerContinuous" vertical="center"/>
    </xf>
    <xf numFmtId="0" fontId="6" fillId="0" borderId="0" xfId="0" applyNumberFormat="1" applyFont="1" applyFill="1" applyAlignment="1">
      <alignment horizontal="center" vertical="center" wrapText="1"/>
    </xf>
    <xf numFmtId="3" fontId="3" fillId="0" borderId="3" xfId="0" applyNumberFormat="1" applyFont="1" applyFill="1" applyBorder="1" applyAlignment="1">
      <alignment vertical="center"/>
    </xf>
    <xf numFmtId="0" fontId="6" fillId="0" borderId="5" xfId="0" quotePrefix="1" applyFont="1" applyFill="1" applyBorder="1" applyAlignment="1">
      <alignment vertical="center" wrapText="1"/>
    </xf>
    <xf numFmtId="0" fontId="4" fillId="0" borderId="8" xfId="0" applyFont="1" applyFill="1" applyBorder="1" applyAlignment="1">
      <alignment vertical="center"/>
    </xf>
    <xf numFmtId="3" fontId="3" fillId="0" borderId="6" xfId="0" applyNumberFormat="1" applyFont="1" applyFill="1" applyBorder="1" applyAlignment="1">
      <alignment vertical="center"/>
    </xf>
    <xf numFmtId="0" fontId="12" fillId="0" borderId="4" xfId="5" quotePrefix="1" applyFont="1" applyFill="1" applyBorder="1" applyAlignment="1">
      <alignment horizontal="center" vertical="center" wrapText="1"/>
    </xf>
    <xf numFmtId="164" fontId="4" fillId="0" borderId="4" xfId="3" applyNumberFormat="1" applyFont="1" applyFill="1" applyBorder="1" applyAlignment="1">
      <alignment vertical="center"/>
    </xf>
    <xf numFmtId="164" fontId="3" fillId="0" borderId="4" xfId="3" applyNumberFormat="1" applyFont="1" applyFill="1" applyBorder="1" applyAlignment="1">
      <alignment vertical="center"/>
    </xf>
    <xf numFmtId="165" fontId="3" fillId="0" borderId="4" xfId="5" applyNumberFormat="1" applyFont="1" applyFill="1" applyBorder="1" applyAlignment="1">
      <alignment vertical="center" wrapText="1"/>
    </xf>
    <xf numFmtId="164" fontId="3" fillId="0" borderId="8" xfId="3" applyNumberFormat="1" applyFont="1" applyFill="1" applyBorder="1" applyAlignment="1">
      <alignment vertical="center"/>
    </xf>
    <xf numFmtId="0" fontId="27" fillId="0" borderId="4" xfId="0" applyFont="1" applyFill="1" applyBorder="1" applyAlignment="1">
      <alignment vertical="center"/>
    </xf>
    <xf numFmtId="0" fontId="27" fillId="0" borderId="3" xfId="0" applyFont="1" applyFill="1" applyBorder="1" applyAlignment="1">
      <alignment vertical="center"/>
    </xf>
    <xf numFmtId="3" fontId="26" fillId="0" borderId="4" xfId="0" applyNumberFormat="1" applyFont="1" applyFill="1" applyBorder="1" applyAlignment="1">
      <alignment horizontal="center" vertical="center"/>
    </xf>
    <xf numFmtId="3" fontId="26" fillId="0" borderId="4" xfId="0" applyNumberFormat="1" applyFont="1" applyFill="1" applyBorder="1" applyAlignment="1">
      <alignment vertical="center"/>
    </xf>
    <xf numFmtId="3" fontId="27" fillId="0" borderId="3" xfId="0" applyNumberFormat="1" applyFont="1" applyFill="1" applyBorder="1" applyAlignment="1">
      <alignment horizontal="center" vertical="center"/>
    </xf>
    <xf numFmtId="3" fontId="27" fillId="0" borderId="3" xfId="0" applyNumberFormat="1" applyFont="1" applyFill="1" applyBorder="1" applyAlignment="1">
      <alignment vertical="center"/>
    </xf>
    <xf numFmtId="3" fontId="3" fillId="0" borderId="3" xfId="1" applyNumberFormat="1" applyFont="1" applyFill="1" applyBorder="1" applyAlignment="1">
      <alignment vertical="center"/>
    </xf>
    <xf numFmtId="0" fontId="3" fillId="0" borderId="0" xfId="0" applyFont="1" applyFill="1" applyAlignment="1">
      <alignment horizontal="right" vertical="center"/>
    </xf>
    <xf numFmtId="3" fontId="3" fillId="0" borderId="1" xfId="6" applyNumberFormat="1" applyFont="1" applyFill="1" applyBorder="1" applyAlignment="1">
      <alignment horizontal="center" vertical="center" wrapText="1"/>
    </xf>
    <xf numFmtId="0" fontId="6" fillId="0" borderId="18" xfId="1" applyFont="1" applyFill="1" applyBorder="1" applyAlignment="1">
      <alignment vertical="center"/>
    </xf>
    <xf numFmtId="0" fontId="40" fillId="0" borderId="3" xfId="1" applyFont="1" applyFill="1" applyBorder="1" applyAlignment="1">
      <alignment horizontal="center" vertical="center"/>
    </xf>
    <xf numFmtId="0" fontId="40" fillId="0" borderId="3" xfId="1" applyFont="1" applyFill="1" applyBorder="1" applyAlignment="1">
      <alignment vertical="center"/>
    </xf>
    <xf numFmtId="3" fontId="40" fillId="0" borderId="3" xfId="1" applyNumberFormat="1" applyFont="1" applyFill="1" applyBorder="1" applyAlignment="1">
      <alignment vertical="center"/>
    </xf>
    <xf numFmtId="0" fontId="41" fillId="0" borderId="0" xfId="1" applyFont="1" applyFill="1" applyAlignment="1">
      <alignment vertical="center"/>
    </xf>
    <xf numFmtId="0" fontId="4" fillId="0" borderId="4" xfId="1" quotePrefix="1" applyFont="1" applyFill="1" applyBorder="1" applyAlignment="1">
      <alignment vertical="center"/>
    </xf>
    <xf numFmtId="0" fontId="40" fillId="0" borderId="4" xfId="1" applyFont="1" applyFill="1" applyBorder="1" applyAlignment="1">
      <alignment horizontal="center" vertical="center"/>
    </xf>
    <xf numFmtId="0" fontId="40" fillId="0" borderId="4" xfId="1" applyFont="1" applyFill="1" applyBorder="1" applyAlignment="1">
      <alignment vertical="center"/>
    </xf>
    <xf numFmtId="9" fontId="4" fillId="0" borderId="4" xfId="1" applyNumberFormat="1" applyFont="1" applyFill="1" applyBorder="1" applyAlignment="1">
      <alignment vertical="center"/>
    </xf>
    <xf numFmtId="9" fontId="40" fillId="0" borderId="4" xfId="1" applyNumberFormat="1" applyFont="1" applyFill="1" applyBorder="1" applyAlignment="1">
      <alignment vertical="center"/>
    </xf>
    <xf numFmtId="3" fontId="3" fillId="0" borderId="1" xfId="6" applyNumberFormat="1" applyFont="1" applyFill="1" applyBorder="1" applyAlignment="1">
      <alignment vertical="center" wrapText="1"/>
    </xf>
    <xf numFmtId="3" fontId="26" fillId="0" borderId="4" xfId="6" applyNumberFormat="1" applyFont="1" applyFill="1" applyBorder="1" applyAlignment="1">
      <alignment horizontal="left" vertical="center"/>
    </xf>
    <xf numFmtId="49" fontId="27" fillId="0" borderId="4" xfId="6" applyNumberFormat="1" applyFont="1" applyFill="1" applyBorder="1" applyAlignment="1">
      <alignment horizontal="center" vertical="center"/>
    </xf>
    <xf numFmtId="1" fontId="26" fillId="0" borderId="4" xfId="6" applyNumberFormat="1" applyFont="1" applyFill="1" applyBorder="1" applyAlignment="1">
      <alignment horizontal="center" vertical="center" wrapText="1"/>
    </xf>
    <xf numFmtId="3" fontId="26" fillId="0" borderId="4" xfId="6" applyNumberFormat="1" applyFont="1" applyFill="1" applyBorder="1" applyAlignment="1">
      <alignment horizontal="right" vertical="center"/>
    </xf>
    <xf numFmtId="49" fontId="26" fillId="0" borderId="4" xfId="6" applyNumberFormat="1" applyFont="1" applyFill="1" applyBorder="1" applyAlignment="1">
      <alignment horizontal="center" vertical="center"/>
    </xf>
    <xf numFmtId="1" fontId="26" fillId="0" borderId="4" xfId="6" applyNumberFormat="1" applyFont="1" applyFill="1" applyBorder="1" applyAlignment="1">
      <alignment horizontal="center" vertical="center"/>
    </xf>
    <xf numFmtId="1" fontId="26" fillId="0" borderId="4" xfId="6" applyNumberFormat="1" applyFont="1" applyFill="1" applyBorder="1" applyAlignment="1">
      <alignment horizontal="left" vertical="center" wrapText="1"/>
    </xf>
    <xf numFmtId="3" fontId="26" fillId="0" borderId="4" xfId="6" quotePrefix="1" applyNumberFormat="1" applyFont="1" applyFill="1" applyBorder="1" applyAlignment="1">
      <alignment horizontal="center" vertical="center" wrapText="1"/>
    </xf>
    <xf numFmtId="1" fontId="26" fillId="0" borderId="4" xfId="6" quotePrefix="1" applyNumberFormat="1" applyFont="1" applyFill="1" applyBorder="1" applyAlignment="1">
      <alignment horizontal="center" vertical="center"/>
    </xf>
    <xf numFmtId="1" fontId="26" fillId="0" borderId="4" xfId="6" applyNumberFormat="1" applyFont="1" applyFill="1" applyBorder="1" applyAlignment="1">
      <alignment vertical="center" wrapText="1"/>
    </xf>
    <xf numFmtId="1" fontId="26" fillId="0" borderId="4" xfId="6" applyNumberFormat="1" applyFont="1" applyFill="1" applyBorder="1" applyAlignment="1">
      <alignment vertical="center"/>
    </xf>
    <xf numFmtId="1" fontId="27" fillId="0" borderId="6" xfId="6" quotePrefix="1" applyNumberFormat="1" applyFont="1" applyFill="1" applyBorder="1" applyAlignment="1">
      <alignment horizontal="center" vertical="center"/>
    </xf>
    <xf numFmtId="1" fontId="26" fillId="0" borderId="6" xfId="6" quotePrefix="1" applyNumberFormat="1" applyFont="1" applyFill="1" applyBorder="1" applyAlignment="1">
      <alignment vertical="center" wrapText="1"/>
    </xf>
    <xf numFmtId="1" fontId="26" fillId="0" borderId="6" xfId="6" applyNumberFormat="1" applyFont="1" applyFill="1" applyBorder="1" applyAlignment="1">
      <alignment horizontal="center" vertical="center" wrapText="1"/>
    </xf>
    <xf numFmtId="1" fontId="26" fillId="0" borderId="6" xfId="6" applyNumberFormat="1" applyFont="1" applyFill="1" applyBorder="1" applyAlignment="1">
      <alignment horizontal="right" vertical="center"/>
    </xf>
    <xf numFmtId="3" fontId="26" fillId="0" borderId="4" xfId="6" applyNumberFormat="1" applyFont="1" applyFill="1" applyBorder="1" applyAlignment="1">
      <alignment horizontal="center" vertical="center" wrapText="1"/>
    </xf>
    <xf numFmtId="3" fontId="5" fillId="0" borderId="3" xfId="6" quotePrefix="1" applyNumberFormat="1" applyFont="1" applyFill="1" applyBorder="1" applyAlignment="1">
      <alignment horizontal="center" vertical="center" wrapText="1"/>
    </xf>
    <xf numFmtId="3" fontId="15" fillId="0" borderId="3" xfId="6" quotePrefix="1" applyNumberFormat="1" applyFont="1" applyFill="1" applyBorder="1" applyAlignment="1">
      <alignment horizontal="center" vertical="center" wrapText="1"/>
    </xf>
    <xf numFmtId="3" fontId="5" fillId="0" borderId="0" xfId="6" applyNumberFormat="1" applyFont="1" applyFill="1" applyBorder="1" applyAlignment="1">
      <alignment vertical="center" wrapText="1"/>
    </xf>
    <xf numFmtId="0" fontId="6" fillId="0" borderId="0" xfId="0" applyNumberFormat="1" applyFont="1" applyFill="1" applyAlignment="1">
      <alignment horizontal="center" vertical="center" wrapText="1"/>
    </xf>
    <xf numFmtId="0" fontId="5" fillId="0" borderId="0" xfId="0" applyFont="1" applyFill="1" applyAlignment="1">
      <alignment horizontal="center" vertical="center"/>
    </xf>
    <xf numFmtId="0" fontId="7" fillId="0" borderId="0" xfId="0" applyFont="1" applyFill="1" applyAlignment="1">
      <alignment horizontal="left" vertical="center"/>
    </xf>
    <xf numFmtId="0" fontId="3" fillId="0" borderId="0" xfId="0" applyFont="1" applyFill="1" applyAlignment="1">
      <alignment horizontal="right" vertical="center"/>
    </xf>
    <xf numFmtId="0" fontId="3" fillId="0" borderId="9"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0"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15" fillId="0" borderId="10"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21" fillId="0" borderId="0" xfId="2" applyFont="1" applyFill="1" applyAlignment="1">
      <alignment horizontal="center" vertical="center"/>
    </xf>
    <xf numFmtId="0" fontId="22" fillId="0" borderId="0" xfId="2" applyFont="1" applyFill="1" applyAlignment="1">
      <alignment horizontal="center" vertical="center"/>
    </xf>
    <xf numFmtId="0" fontId="3" fillId="0" borderId="0" xfId="0" applyFont="1" applyFill="1" applyAlignment="1">
      <alignment horizontal="center" vertical="center"/>
    </xf>
    <xf numFmtId="0" fontId="7" fillId="0" borderId="0" xfId="0" applyFont="1" applyFill="1" applyBorder="1" applyAlignment="1">
      <alignment horizontal="center" vertical="center"/>
    </xf>
    <xf numFmtId="166" fontId="26" fillId="0" borderId="9" xfId="0" applyNumberFormat="1" applyFont="1" applyFill="1" applyBorder="1" applyAlignment="1" applyProtection="1">
      <alignment horizontal="center" vertical="center" wrapText="1"/>
    </xf>
    <xf numFmtId="166" fontId="26" fillId="0" borderId="12" xfId="0" applyNumberFormat="1" applyFont="1" applyFill="1" applyBorder="1" applyAlignment="1" applyProtection="1">
      <alignment horizontal="center" vertical="center" wrapText="1"/>
    </xf>
    <xf numFmtId="166" fontId="26" fillId="0" borderId="1" xfId="0" applyNumberFormat="1" applyFont="1" applyFill="1" applyBorder="1" applyAlignment="1" applyProtection="1">
      <alignment horizontal="center" vertical="center" wrapText="1"/>
    </xf>
    <xf numFmtId="166" fontId="26"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0" fontId="26" fillId="0" borderId="1" xfId="0" applyFont="1" applyFill="1" applyBorder="1" applyAlignment="1">
      <alignment horizontal="center" vertical="center"/>
    </xf>
    <xf numFmtId="166" fontId="26" fillId="0" borderId="3" xfId="0" applyNumberFormat="1" applyFont="1" applyFill="1" applyBorder="1" applyAlignment="1">
      <alignment horizontal="center" vertical="center" wrapText="1"/>
    </xf>
    <xf numFmtId="166" fontId="26" fillId="0" borderId="6" xfId="0" applyNumberFormat="1"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17" fillId="0" borderId="0" xfId="0" applyNumberFormat="1" applyFont="1" applyFill="1" applyAlignment="1">
      <alignment horizontal="center" vertical="center" wrapText="1"/>
    </xf>
    <xf numFmtId="166" fontId="26" fillId="0" borderId="11" xfId="0" applyNumberFormat="1" applyFont="1" applyFill="1" applyBorder="1" applyAlignment="1" applyProtection="1">
      <alignment horizontal="center" vertical="center" wrapText="1"/>
    </xf>
    <xf numFmtId="166" fontId="26" fillId="0" borderId="3" xfId="0" applyNumberFormat="1" applyFont="1" applyFill="1" applyBorder="1" applyAlignment="1" applyProtection="1">
      <alignment horizontal="center" vertical="center" wrapText="1"/>
    </xf>
    <xf numFmtId="166" fontId="26" fillId="0" borderId="6" xfId="0" applyNumberFormat="1" applyFont="1" applyFill="1" applyBorder="1" applyAlignment="1" applyProtection="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12" xfId="0" applyFont="1" applyFill="1" applyBorder="1" applyAlignment="1">
      <alignment horizontal="center" vertical="center" wrapText="1"/>
    </xf>
    <xf numFmtId="166" fontId="26" fillId="0" borderId="10" xfId="0" applyNumberFormat="1" applyFont="1" applyFill="1" applyBorder="1" applyAlignment="1" applyProtection="1">
      <alignment horizontal="center" vertical="center" wrapText="1"/>
    </xf>
    <xf numFmtId="166" fontId="26" fillId="0" borderId="15" xfId="0" applyNumberFormat="1" applyFont="1" applyFill="1" applyBorder="1" applyAlignment="1" applyProtection="1">
      <alignment horizontal="center" vertical="center" wrapText="1"/>
    </xf>
    <xf numFmtId="0" fontId="34" fillId="0" borderId="19" xfId="1" applyFont="1" applyFill="1" applyBorder="1" applyAlignment="1">
      <alignment horizontal="center" vertical="center" wrapText="1"/>
    </xf>
    <xf numFmtId="0" fontId="34" fillId="0" borderId="21" xfId="1" applyFont="1" applyFill="1" applyBorder="1" applyAlignment="1">
      <alignment horizontal="center" vertical="center" wrapText="1"/>
    </xf>
    <xf numFmtId="0" fontId="34" fillId="0" borderId="17" xfId="1" applyFont="1" applyFill="1" applyBorder="1" applyAlignment="1">
      <alignment horizontal="center" vertical="center" wrapText="1"/>
    </xf>
    <xf numFmtId="0" fontId="34" fillId="0" borderId="9" xfId="1" applyFont="1" applyFill="1" applyBorder="1" applyAlignment="1">
      <alignment horizontal="center" vertical="center" wrapText="1"/>
    </xf>
    <xf numFmtId="0" fontId="34" fillId="0" borderId="11" xfId="1" applyFont="1" applyFill="1" applyBorder="1" applyAlignment="1">
      <alignment horizontal="center" vertical="center" wrapText="1"/>
    </xf>
    <xf numFmtId="0" fontId="34" fillId="0" borderId="12" xfId="1" applyFont="1" applyFill="1" applyBorder="1" applyAlignment="1">
      <alignment horizontal="center" vertical="center" wrapText="1"/>
    </xf>
    <xf numFmtId="0" fontId="34" fillId="0" borderId="9" xfId="1" applyFont="1" applyFill="1" applyBorder="1" applyAlignment="1">
      <alignment horizontal="center" vertical="center"/>
    </xf>
    <xf numFmtId="0" fontId="34" fillId="0" borderId="11" xfId="1" applyFont="1" applyFill="1" applyBorder="1" applyAlignment="1">
      <alignment horizontal="center" vertical="center"/>
    </xf>
    <xf numFmtId="0" fontId="34" fillId="0" borderId="12" xfId="1" applyFont="1" applyFill="1" applyBorder="1" applyAlignment="1">
      <alignment horizontal="center" vertical="center"/>
    </xf>
    <xf numFmtId="0" fontId="3" fillId="0" borderId="11"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4" fillId="0" borderId="17" xfId="1" applyFont="1" applyFill="1" applyBorder="1" applyAlignment="1">
      <alignment horizontal="center" vertical="center"/>
    </xf>
    <xf numFmtId="0" fontId="4" fillId="0" borderId="16" xfId="1" applyFont="1" applyFill="1" applyBorder="1" applyAlignment="1">
      <alignment horizontal="center"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34" fillId="0" borderId="0" xfId="1" applyFont="1" applyFill="1" applyAlignment="1">
      <alignment horizontal="center" vertical="center" wrapText="1"/>
    </xf>
    <xf numFmtId="0" fontId="3" fillId="0" borderId="9"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9" xfId="1" quotePrefix="1" applyFont="1" applyFill="1" applyBorder="1" applyAlignment="1">
      <alignment horizontal="center" vertical="center"/>
    </xf>
    <xf numFmtId="0" fontId="3" fillId="0" borderId="11" xfId="1" quotePrefix="1" applyFont="1" applyFill="1" applyBorder="1" applyAlignment="1">
      <alignment horizontal="center" vertical="center"/>
    </xf>
    <xf numFmtId="0" fontId="3" fillId="0" borderId="12" xfId="1" quotePrefix="1" applyFont="1" applyFill="1" applyBorder="1" applyAlignment="1">
      <alignment horizontal="center" vertical="center"/>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2" xfId="1" applyFont="1" applyFill="1" applyBorder="1" applyAlignment="1">
      <alignment horizontal="center" vertical="center" wrapText="1"/>
    </xf>
    <xf numFmtId="3" fontId="3" fillId="0" borderId="9" xfId="6" applyNumberFormat="1" applyFont="1" applyFill="1" applyBorder="1" applyAlignment="1">
      <alignment horizontal="center" vertical="center" wrapText="1"/>
    </xf>
    <xf numFmtId="3" fontId="3" fillId="0" borderId="11" xfId="6" applyNumberFormat="1" applyFont="1" applyFill="1" applyBorder="1" applyAlignment="1">
      <alignment horizontal="center" vertical="center" wrapText="1"/>
    </xf>
    <xf numFmtId="3" fontId="3" fillId="0" borderId="12" xfId="6" applyNumberFormat="1" applyFont="1" applyFill="1" applyBorder="1" applyAlignment="1">
      <alignment horizontal="center" vertical="center" wrapText="1"/>
    </xf>
    <xf numFmtId="3" fontId="3" fillId="0" borderId="1" xfId="6" applyNumberFormat="1" applyFont="1" applyFill="1" applyBorder="1" applyAlignment="1">
      <alignment horizontal="center" vertical="center" wrapText="1"/>
    </xf>
    <xf numFmtId="3" fontId="3" fillId="0" borderId="19" xfId="6" applyNumberFormat="1" applyFont="1" applyFill="1" applyBorder="1" applyAlignment="1">
      <alignment horizontal="center" vertical="center" wrapText="1"/>
    </xf>
    <xf numFmtId="3" fontId="3" fillId="0" borderId="20" xfId="6" applyNumberFormat="1" applyFont="1" applyFill="1" applyBorder="1" applyAlignment="1">
      <alignment horizontal="center" vertical="center" wrapText="1"/>
    </xf>
    <xf numFmtId="3" fontId="3" fillId="0" borderId="14" xfId="6" applyNumberFormat="1" applyFont="1" applyFill="1" applyBorder="1" applyAlignment="1">
      <alignment horizontal="center" vertical="center" wrapText="1"/>
    </xf>
    <xf numFmtId="1" fontId="3" fillId="0" borderId="0" xfId="6" applyNumberFormat="1" applyFont="1" applyFill="1" applyAlignment="1">
      <alignment horizontal="center" vertical="center" wrapText="1"/>
    </xf>
    <xf numFmtId="49" fontId="3" fillId="0" borderId="1" xfId="6" applyNumberFormat="1" applyFont="1" applyFill="1" applyBorder="1" applyAlignment="1">
      <alignment horizontal="center" vertical="center" wrapText="1"/>
    </xf>
  </cellXfs>
  <cellStyles count="12">
    <cellStyle name="Comma 2" xfId="3"/>
    <cellStyle name="Currency 2" xfId="4"/>
    <cellStyle name="HAI" xfId="8"/>
    <cellStyle name="Normal" xfId="0" builtinId="0"/>
    <cellStyle name="Normal 2" xfId="1"/>
    <cellStyle name="Normal 3" xfId="9"/>
    <cellStyle name="Normal 4" xfId="7"/>
    <cellStyle name="Normal 5" xfId="10"/>
    <cellStyle name="Normal 6" xfId="11"/>
    <cellStyle name="Normal 7" xfId="2"/>
    <cellStyle name="Normal_Bieu mau (CV )" xfId="6"/>
    <cellStyle name="Normal_Chi NSTW NSDP 2002 - PL" xfId="5"/>
  </cellStyles>
  <dxfs count="0"/>
  <tableStyles count="0" defaultTableStyle="TableStyleMedium9" defaultPivotStyle="PivotStyleLight16"/>
</styleSheet>
</file>

<file path=xl/_rels/workbook.xml.rels><?xml version="1.0" encoding="UTF-8" ?><Relationships xmlns="http://schemas.openxmlformats.org/package/2006/relationships"><Relationship Target="worksheets/sheet8.xml" Type="http://schemas.openxmlformats.org/officeDocument/2006/relationships/worksheet" Id="rId8"></Relationship><Relationship Target="externalLinks/externalLink1.xml" Type="http://schemas.openxmlformats.org/officeDocument/2006/relationships/externalLink" Id="rId13"></Relationship><Relationship Target="worksheets/sheet3.xml" Type="http://schemas.openxmlformats.org/officeDocument/2006/relationships/worksheet" Id="rId3"></Relationship><Relationship Target="worksheets/sheet7.xml" Type="http://schemas.openxmlformats.org/officeDocument/2006/relationships/worksheet" Id="rId7"></Relationship><Relationship Target="worksheets/sheet12.xml" Type="http://schemas.openxmlformats.org/officeDocument/2006/relationships/worksheet" Id="rId12"></Relationship><Relationship Target="calcChain.xml" Type="http://schemas.openxmlformats.org/officeDocument/2006/relationships/calcChain" Id="rId17"></Relationship><Relationship Target="worksheets/sheet2.xml" Type="http://schemas.openxmlformats.org/officeDocument/2006/relationships/worksheet" Id="rId2"></Relationship><Relationship Target="sharedStrings.xml" Type="http://schemas.openxmlformats.org/officeDocument/2006/relationships/sharedStrings" Id="rId16"></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1.xml" Type="http://schemas.openxmlformats.org/officeDocument/2006/relationships/worksheet" Id="rId11"></Relationship><Relationship Target="worksheets/sheet5.xml" Type="http://schemas.openxmlformats.org/officeDocument/2006/relationships/worksheet" Id="rId5"></Relationship><Relationship Target="styles.xml" Type="http://schemas.openxmlformats.org/officeDocument/2006/relationships/styles" Id="rId15"></Relationship><Relationship Target="worksheets/sheet10.xml" Type="http://schemas.openxmlformats.org/officeDocument/2006/relationships/worksheet" Id="rId1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theme/theme1.xml" Type="http://schemas.openxmlformats.org/officeDocument/2006/relationships/theme" Id="rId14"></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E49"/>
  <sheetViews>
    <sheetView topLeftCell="A14" workbookViewId="0">
      <selection activeCell="C33" sqref="C33"/>
    </sheetView>
  </sheetViews>
  <sheetFormatPr defaultColWidth="10" defaultRowHeight="15.75"/>
  <cols>
    <col min="1" max="1" width="5.7109375" style="33" customWidth="1"/>
    <col min="2" max="2" width="65" style="33" customWidth="1"/>
    <col min="3" max="3" width="19.5703125" style="33" customWidth="1"/>
    <col min="4" max="16384" width="10" style="33"/>
  </cols>
  <sheetData>
    <row r="1" spans="1:5" ht="21" customHeight="1">
      <c r="A1" s="66" t="s">
        <v>184</v>
      </c>
      <c r="B1" s="67"/>
      <c r="C1" s="68" t="s">
        <v>0</v>
      </c>
    </row>
    <row r="2" spans="1:5" ht="12.75" customHeight="1">
      <c r="A2" s="69"/>
      <c r="B2" s="69"/>
      <c r="C2" s="70"/>
    </row>
    <row r="3" spans="1:5" ht="20.25" customHeight="1">
      <c r="A3" s="67" t="s">
        <v>185</v>
      </c>
      <c r="B3" s="67"/>
      <c r="C3" s="70"/>
    </row>
    <row r="4" spans="1:5" ht="21" customHeight="1">
      <c r="A4" s="233" t="s">
        <v>1</v>
      </c>
      <c r="B4" s="233"/>
      <c r="C4" s="233"/>
      <c r="D4" s="1"/>
      <c r="E4" s="1"/>
    </row>
    <row r="5" spans="1:5" ht="19.5" customHeight="1">
      <c r="A5" s="71"/>
      <c r="B5" s="71"/>
      <c r="C5" s="72" t="s">
        <v>2</v>
      </c>
    </row>
    <row r="6" spans="1:5" s="73" customFormat="1" ht="39.75" customHeight="1">
      <c r="A6" s="2" t="s">
        <v>3</v>
      </c>
      <c r="B6" s="60" t="s">
        <v>4</v>
      </c>
      <c r="C6" s="2" t="s">
        <v>5</v>
      </c>
    </row>
    <row r="7" spans="1:5" s="77" customFormat="1" ht="21.95" customHeight="1">
      <c r="A7" s="74" t="s">
        <v>6</v>
      </c>
      <c r="B7" s="75" t="s">
        <v>7</v>
      </c>
      <c r="C7" s="185">
        <v>14632871</v>
      </c>
    </row>
    <row r="8" spans="1:5" s="77" customFormat="1" ht="21.95" customHeight="1">
      <c r="A8" s="5" t="s">
        <v>8</v>
      </c>
      <c r="B8" s="78" t="s">
        <v>9</v>
      </c>
      <c r="C8" s="96">
        <v>4512626</v>
      </c>
    </row>
    <row r="9" spans="1:5" s="77" customFormat="1" ht="21.95" customHeight="1">
      <c r="A9" s="6">
        <v>1</v>
      </c>
      <c r="B9" s="79" t="s">
        <v>10</v>
      </c>
      <c r="C9" s="80">
        <v>346614</v>
      </c>
    </row>
    <row r="10" spans="1:5" s="77" customFormat="1" ht="21.95" customHeight="1">
      <c r="A10" s="6">
        <v>2</v>
      </c>
      <c r="B10" s="79" t="s">
        <v>11</v>
      </c>
      <c r="C10" s="80">
        <v>4166012</v>
      </c>
    </row>
    <row r="11" spans="1:5" s="77" customFormat="1" ht="21.95" customHeight="1">
      <c r="A11" s="5" t="s">
        <v>12</v>
      </c>
      <c r="B11" s="78" t="s">
        <v>13</v>
      </c>
      <c r="C11" s="80">
        <v>10077506</v>
      </c>
    </row>
    <row r="12" spans="1:5" s="77" customFormat="1" ht="21.95" customHeight="1">
      <c r="A12" s="81" t="s">
        <v>14</v>
      </c>
      <c r="B12" s="82" t="s">
        <v>15</v>
      </c>
      <c r="C12" s="80">
        <v>7346874</v>
      </c>
    </row>
    <row r="13" spans="1:5" s="77" customFormat="1" ht="21.95" customHeight="1">
      <c r="A13" s="81" t="s">
        <v>14</v>
      </c>
      <c r="B13" s="82" t="s">
        <v>16</v>
      </c>
      <c r="C13" s="80">
        <v>2730632</v>
      </c>
    </row>
    <row r="14" spans="1:5" s="77" customFormat="1" ht="21.95" customHeight="1">
      <c r="A14" s="5" t="s">
        <v>17</v>
      </c>
      <c r="B14" s="78" t="s">
        <v>18</v>
      </c>
      <c r="C14" s="80"/>
    </row>
    <row r="15" spans="1:5" s="77" customFormat="1" ht="21.95" customHeight="1">
      <c r="A15" s="5" t="s">
        <v>19</v>
      </c>
      <c r="B15" s="78" t="s">
        <v>20</v>
      </c>
      <c r="C15" s="80"/>
    </row>
    <row r="16" spans="1:5" s="77" customFormat="1" ht="21.95" customHeight="1">
      <c r="A16" s="5" t="s">
        <v>21</v>
      </c>
      <c r="B16" s="78" t="s">
        <v>22</v>
      </c>
      <c r="C16" s="96">
        <v>42739</v>
      </c>
    </row>
    <row r="17" spans="1:3" s="77" customFormat="1" ht="21.95" customHeight="1">
      <c r="A17" s="5" t="s">
        <v>23</v>
      </c>
      <c r="B17" s="5" t="s">
        <v>24</v>
      </c>
      <c r="C17" s="96">
        <v>14582871</v>
      </c>
    </row>
    <row r="18" spans="1:3" s="77" customFormat="1" ht="21.95" customHeight="1">
      <c r="A18" s="5" t="s">
        <v>8</v>
      </c>
      <c r="B18" s="83" t="s">
        <v>25</v>
      </c>
      <c r="C18" s="80">
        <v>11907200</v>
      </c>
    </row>
    <row r="19" spans="1:3" s="77" customFormat="1" ht="21.95" customHeight="1">
      <c r="A19" s="3">
        <v>1</v>
      </c>
      <c r="B19" s="79" t="s">
        <v>26</v>
      </c>
      <c r="C19" s="80">
        <v>1701791</v>
      </c>
    </row>
    <row r="20" spans="1:3" s="77" customFormat="1" ht="21.95" customHeight="1">
      <c r="A20" s="3">
        <v>2</v>
      </c>
      <c r="B20" s="79" t="s">
        <v>27</v>
      </c>
      <c r="C20" s="80">
        <v>9968599</v>
      </c>
    </row>
    <row r="21" spans="1:3" s="77" customFormat="1" ht="21.95" customHeight="1">
      <c r="A21" s="3">
        <v>3</v>
      </c>
      <c r="B21" s="79" t="s">
        <v>28</v>
      </c>
      <c r="C21" s="80">
        <v>3000</v>
      </c>
    </row>
    <row r="22" spans="1:3" s="77" customFormat="1" ht="21.95" customHeight="1">
      <c r="A22" s="6">
        <v>4</v>
      </c>
      <c r="B22" s="79" t="s">
        <v>29</v>
      </c>
      <c r="C22" s="80">
        <v>1440</v>
      </c>
    </row>
    <row r="23" spans="1:3" s="77" customFormat="1" ht="21.95" customHeight="1">
      <c r="A23" s="6">
        <v>5</v>
      </c>
      <c r="B23" s="79" t="s">
        <v>30</v>
      </c>
      <c r="C23" s="80">
        <v>232370</v>
      </c>
    </row>
    <row r="24" spans="1:3" s="77" customFormat="1" ht="21.95" customHeight="1">
      <c r="A24" s="6">
        <v>6</v>
      </c>
      <c r="B24" s="79" t="s">
        <v>31</v>
      </c>
      <c r="C24" s="80"/>
    </row>
    <row r="25" spans="1:3" s="77" customFormat="1" ht="21.95" customHeight="1">
      <c r="A25" s="5" t="s">
        <v>12</v>
      </c>
      <c r="B25" s="83" t="s">
        <v>32</v>
      </c>
      <c r="C25" s="80">
        <v>2675671</v>
      </c>
    </row>
    <row r="26" spans="1:3" s="77" customFormat="1" ht="21.95" customHeight="1">
      <c r="A26" s="6">
        <v>1</v>
      </c>
      <c r="B26" s="79" t="s">
        <v>33</v>
      </c>
      <c r="C26" s="80">
        <v>278111</v>
      </c>
    </row>
    <row r="27" spans="1:3" s="77" customFormat="1" ht="21.95" customHeight="1">
      <c r="A27" s="6">
        <f>A26+1</f>
        <v>2</v>
      </c>
      <c r="B27" s="79" t="s">
        <v>34</v>
      </c>
      <c r="C27" s="80">
        <v>2397560</v>
      </c>
    </row>
    <row r="28" spans="1:3" s="77" customFormat="1" ht="21.95" customHeight="1">
      <c r="A28" s="5" t="s">
        <v>35</v>
      </c>
      <c r="B28" s="84" t="s">
        <v>186</v>
      </c>
      <c r="C28" s="96">
        <v>50000</v>
      </c>
    </row>
    <row r="29" spans="1:3" s="77" customFormat="1" ht="21.95" customHeight="1">
      <c r="A29" s="5" t="s">
        <v>36</v>
      </c>
      <c r="B29" s="84" t="s">
        <v>37</v>
      </c>
      <c r="C29" s="96">
        <v>69000</v>
      </c>
    </row>
    <row r="30" spans="1:3" s="77" customFormat="1" ht="21.95" customHeight="1">
      <c r="A30" s="3">
        <v>1</v>
      </c>
      <c r="B30" s="4" t="s">
        <v>38</v>
      </c>
      <c r="C30" s="80"/>
    </row>
    <row r="31" spans="1:3" s="77" customFormat="1" ht="21.95" customHeight="1">
      <c r="A31" s="3">
        <v>2</v>
      </c>
      <c r="B31" s="4" t="s">
        <v>39</v>
      </c>
      <c r="C31" s="80">
        <v>69000</v>
      </c>
    </row>
    <row r="32" spans="1:3" s="77" customFormat="1" ht="21.95" customHeight="1">
      <c r="A32" s="5" t="s">
        <v>40</v>
      </c>
      <c r="B32" s="84" t="s">
        <v>41</v>
      </c>
      <c r="C32" s="96">
        <v>136000</v>
      </c>
    </row>
    <row r="33" spans="1:3" s="77" customFormat="1" ht="21.95" customHeight="1">
      <c r="A33" s="3">
        <v>1</v>
      </c>
      <c r="B33" s="85" t="s">
        <v>42</v>
      </c>
      <c r="C33" s="80">
        <v>45000</v>
      </c>
    </row>
    <row r="34" spans="1:3" s="77" customFormat="1" ht="21.95" customHeight="1">
      <c r="A34" s="86">
        <v>2</v>
      </c>
      <c r="B34" s="87" t="s">
        <v>43</v>
      </c>
      <c r="C34" s="88">
        <v>91000</v>
      </c>
    </row>
    <row r="35" spans="1:3" ht="18.75">
      <c r="A35" s="77"/>
      <c r="B35" s="89"/>
      <c r="C35" s="77"/>
    </row>
    <row r="36" spans="1:3" ht="11.25" customHeight="1">
      <c r="A36" s="77"/>
      <c r="B36" s="77"/>
      <c r="C36" s="77"/>
    </row>
    <row r="37" spans="1:3" ht="18.75">
      <c r="A37" s="77"/>
      <c r="B37" s="77"/>
      <c r="C37" s="77"/>
    </row>
    <row r="38" spans="1:3" ht="18.75">
      <c r="A38" s="77"/>
      <c r="B38" s="77"/>
      <c r="C38" s="77"/>
    </row>
    <row r="39" spans="1:3" ht="18.75">
      <c r="A39" s="77"/>
      <c r="B39" s="77"/>
      <c r="C39" s="77"/>
    </row>
    <row r="40" spans="1:3" ht="18.75">
      <c r="A40" s="77"/>
      <c r="B40" s="77"/>
      <c r="C40" s="77"/>
    </row>
    <row r="41" spans="1:3" ht="18.75">
      <c r="A41" s="77"/>
      <c r="B41" s="77"/>
      <c r="C41" s="77"/>
    </row>
    <row r="42" spans="1:3" ht="18.75">
      <c r="A42" s="77"/>
      <c r="B42" s="77"/>
      <c r="C42" s="77"/>
    </row>
    <row r="43" spans="1:3" ht="18.75">
      <c r="A43" s="77"/>
      <c r="B43" s="77"/>
      <c r="C43" s="77"/>
    </row>
    <row r="44" spans="1:3" ht="18.75">
      <c r="A44" s="77"/>
      <c r="B44" s="77"/>
      <c r="C44" s="77"/>
    </row>
    <row r="45" spans="1:3" ht="22.5" customHeight="1">
      <c r="A45" s="77"/>
      <c r="B45" s="77"/>
      <c r="C45" s="77"/>
    </row>
    <row r="46" spans="1:3" ht="18.75">
      <c r="A46" s="77"/>
      <c r="B46" s="77"/>
      <c r="C46" s="77"/>
    </row>
    <row r="47" spans="1:3" ht="18.75">
      <c r="A47" s="77"/>
      <c r="B47" s="77"/>
      <c r="C47" s="77"/>
    </row>
    <row r="48" spans="1:3" ht="18.75">
      <c r="A48" s="77"/>
      <c r="B48" s="77"/>
      <c r="C48" s="77"/>
    </row>
    <row r="49" spans="1:3" ht="18.75">
      <c r="A49" s="77"/>
      <c r="B49" s="77"/>
      <c r="C49" s="77"/>
    </row>
  </sheetData>
  <mergeCells count="1">
    <mergeCell ref="A4:C4"/>
  </mergeCells>
  <printOptions horizontalCentered="1"/>
  <pageMargins left="0.31496062992125984" right="0.31496062992125984" top="0.51181102362204722" bottom="0.59055118110236227" header="0.15748031496062992" footer="0.15748031496062992"/>
  <pageSetup paperSize="9" scale="95" orientation="portrait" r:id="rId1"/>
</worksheet>
</file>

<file path=xl/worksheets/sheet10.xml><?xml version="1.0" encoding="utf-8"?>
<worksheet xmlns="http://schemas.openxmlformats.org/spreadsheetml/2006/main" xmlns:r="http://schemas.openxmlformats.org/officeDocument/2006/relationships">
  <dimension ref="A1:O44"/>
  <sheetViews>
    <sheetView topLeftCell="A7" workbookViewId="0">
      <selection activeCell="J28" sqref="J28"/>
    </sheetView>
  </sheetViews>
  <sheetFormatPr defaultColWidth="10" defaultRowHeight="15.75"/>
  <cols>
    <col min="1" max="1" width="5.7109375" style="158" customWidth="1"/>
    <col min="2" max="2" width="21.85546875" style="158" customWidth="1"/>
    <col min="3" max="5" width="12.7109375" style="158" customWidth="1"/>
    <col min="6" max="6" width="19.85546875" style="158" customWidth="1"/>
    <col min="7" max="10" width="12.7109375" style="158" customWidth="1"/>
    <col min="11" max="16384" width="10" style="158"/>
  </cols>
  <sheetData>
    <row r="1" spans="1:15" ht="21" customHeight="1">
      <c r="A1" s="66" t="s">
        <v>184</v>
      </c>
      <c r="B1" s="37"/>
      <c r="C1" s="151"/>
      <c r="D1" s="34"/>
      <c r="E1" s="34"/>
      <c r="F1" s="160"/>
      <c r="G1" s="160"/>
      <c r="H1" s="160"/>
      <c r="I1" s="160"/>
      <c r="J1" s="68" t="s">
        <v>155</v>
      </c>
      <c r="K1" s="37"/>
      <c r="L1" s="37"/>
      <c r="M1" s="37"/>
    </row>
    <row r="2" spans="1:15" ht="12.75" customHeight="1">
      <c r="A2" s="159"/>
      <c r="B2" s="159"/>
      <c r="C2" s="160"/>
      <c r="D2" s="160"/>
      <c r="E2" s="160"/>
      <c r="F2" s="160"/>
      <c r="G2" s="160"/>
      <c r="H2" s="160"/>
      <c r="I2" s="160"/>
      <c r="J2" s="160"/>
    </row>
    <row r="3" spans="1:15" ht="23.25" customHeight="1">
      <c r="A3" s="288" t="s">
        <v>269</v>
      </c>
      <c r="B3" s="288"/>
      <c r="C3" s="288"/>
      <c r="D3" s="288"/>
      <c r="E3" s="288"/>
      <c r="F3" s="288"/>
      <c r="G3" s="288"/>
      <c r="H3" s="288"/>
      <c r="I3" s="288"/>
      <c r="J3" s="288"/>
    </row>
    <row r="4" spans="1:15" ht="23.45" customHeight="1">
      <c r="A4" s="233" t="s">
        <v>1</v>
      </c>
      <c r="B4" s="233"/>
      <c r="C4" s="233"/>
      <c r="D4" s="233"/>
      <c r="E4" s="233"/>
      <c r="F4" s="233"/>
      <c r="G4" s="233"/>
      <c r="H4" s="233"/>
      <c r="I4" s="233"/>
      <c r="J4" s="233"/>
      <c r="K4" s="1"/>
      <c r="L4" s="1"/>
      <c r="M4" s="1"/>
      <c r="N4" s="1"/>
      <c r="O4" s="1"/>
    </row>
    <row r="5" spans="1:15" ht="19.5" customHeight="1">
      <c r="A5" s="164"/>
      <c r="B5" s="164"/>
      <c r="C5" s="114"/>
      <c r="D5" s="114"/>
      <c r="E5" s="114"/>
      <c r="F5" s="114"/>
      <c r="G5" s="114"/>
      <c r="H5" s="114"/>
      <c r="I5" s="114"/>
      <c r="J5" s="176" t="s">
        <v>2</v>
      </c>
    </row>
    <row r="6" spans="1:15" s="166" customFormat="1" ht="24" customHeight="1">
      <c r="A6" s="289" t="s">
        <v>3</v>
      </c>
      <c r="B6" s="292" t="s">
        <v>153</v>
      </c>
      <c r="C6" s="295" t="s">
        <v>156</v>
      </c>
      <c r="D6" s="296" t="s">
        <v>157</v>
      </c>
      <c r="E6" s="297"/>
      <c r="F6" s="298"/>
      <c r="G6" s="295" t="s">
        <v>158</v>
      </c>
      <c r="H6" s="295" t="s">
        <v>159</v>
      </c>
      <c r="I6" s="295" t="s">
        <v>270</v>
      </c>
      <c r="J6" s="295" t="s">
        <v>160</v>
      </c>
    </row>
    <row r="7" spans="1:15" s="166" customFormat="1" ht="21" customHeight="1">
      <c r="A7" s="290"/>
      <c r="B7" s="293"/>
      <c r="C7" s="281"/>
      <c r="D7" s="281" t="s">
        <v>161</v>
      </c>
      <c r="E7" s="283" t="s">
        <v>162</v>
      </c>
      <c r="F7" s="284"/>
      <c r="G7" s="281"/>
      <c r="H7" s="281"/>
      <c r="I7" s="281"/>
      <c r="J7" s="281"/>
    </row>
    <row r="8" spans="1:15" s="166" customFormat="1" ht="32.25" customHeight="1">
      <c r="A8" s="290"/>
      <c r="B8" s="293"/>
      <c r="C8" s="281"/>
      <c r="D8" s="281"/>
      <c r="E8" s="285" t="s">
        <v>163</v>
      </c>
      <c r="F8" s="285" t="s">
        <v>164</v>
      </c>
      <c r="G8" s="281"/>
      <c r="H8" s="281"/>
      <c r="I8" s="281"/>
      <c r="J8" s="281"/>
    </row>
    <row r="9" spans="1:15" s="166" customFormat="1" ht="32.25" customHeight="1">
      <c r="A9" s="290"/>
      <c r="B9" s="293"/>
      <c r="C9" s="281"/>
      <c r="D9" s="281"/>
      <c r="E9" s="286"/>
      <c r="F9" s="286"/>
      <c r="G9" s="281"/>
      <c r="H9" s="281"/>
      <c r="I9" s="281"/>
      <c r="J9" s="281"/>
    </row>
    <row r="10" spans="1:15" s="166" customFormat="1" ht="26.25" customHeight="1">
      <c r="A10" s="291"/>
      <c r="B10" s="294"/>
      <c r="C10" s="282"/>
      <c r="D10" s="282"/>
      <c r="E10" s="287"/>
      <c r="F10" s="287"/>
      <c r="G10" s="282"/>
      <c r="H10" s="282"/>
      <c r="I10" s="282"/>
      <c r="J10" s="282"/>
    </row>
    <row r="11" spans="1:15" s="47" customFormat="1" ht="17.25" customHeight="1">
      <c r="A11" s="45" t="s">
        <v>6</v>
      </c>
      <c r="B11" s="46" t="s">
        <v>23</v>
      </c>
      <c r="C11" s="45">
        <v>1</v>
      </c>
      <c r="D11" s="45">
        <v>2</v>
      </c>
      <c r="E11" s="45">
        <v>3</v>
      </c>
      <c r="F11" s="45">
        <v>4</v>
      </c>
      <c r="G11" s="45">
        <v>5</v>
      </c>
      <c r="H11" s="45">
        <v>6</v>
      </c>
      <c r="I11" s="45">
        <v>7</v>
      </c>
      <c r="J11" s="45">
        <v>8</v>
      </c>
    </row>
    <row r="12" spans="1:15" s="114" customFormat="1" ht="19.899999999999999" customHeight="1">
      <c r="A12" s="177"/>
      <c r="B12" s="178" t="s">
        <v>117</v>
      </c>
      <c r="C12" s="200">
        <v>2107300</v>
      </c>
      <c r="D12" s="200">
        <v>1551795</v>
      </c>
      <c r="E12" s="200">
        <v>72849</v>
      </c>
      <c r="F12" s="200">
        <v>1478946</v>
      </c>
      <c r="G12" s="200">
        <v>4962642</v>
      </c>
      <c r="H12" s="200">
        <v>304326</v>
      </c>
      <c r="I12" s="200">
        <v>675857</v>
      </c>
      <c r="J12" s="200">
        <v>7494620</v>
      </c>
    </row>
    <row r="13" spans="1:15" s="114" customFormat="1" ht="19.899999999999999" customHeight="1">
      <c r="A13" s="168">
        <v>1</v>
      </c>
      <c r="B13" s="179" t="s">
        <v>271</v>
      </c>
      <c r="C13" s="169">
        <v>1297300</v>
      </c>
      <c r="D13" s="169">
        <v>827954</v>
      </c>
      <c r="E13" s="169">
        <v>23429</v>
      </c>
      <c r="F13" s="169">
        <v>804525</v>
      </c>
      <c r="G13" s="169">
        <v>94005</v>
      </c>
      <c r="H13" s="169">
        <v>26969</v>
      </c>
      <c r="I13" s="169">
        <v>28240</v>
      </c>
      <c r="J13" s="169">
        <v>977168</v>
      </c>
    </row>
    <row r="14" spans="1:15" s="114" customFormat="1" ht="19.899999999999999" customHeight="1">
      <c r="A14" s="168">
        <v>2</v>
      </c>
      <c r="B14" s="179" t="s">
        <v>272</v>
      </c>
      <c r="C14" s="169">
        <v>73900</v>
      </c>
      <c r="D14" s="169">
        <v>66866</v>
      </c>
      <c r="E14" s="169">
        <v>3974</v>
      </c>
      <c r="F14" s="169">
        <v>62892</v>
      </c>
      <c r="G14" s="169">
        <v>361359</v>
      </c>
      <c r="H14" s="169">
        <v>22534</v>
      </c>
      <c r="I14" s="169">
        <v>48094</v>
      </c>
      <c r="J14" s="169">
        <v>498853</v>
      </c>
    </row>
    <row r="15" spans="1:15" s="114" customFormat="1" ht="19.899999999999999" customHeight="1">
      <c r="A15" s="168">
        <v>3</v>
      </c>
      <c r="B15" s="179" t="s">
        <v>273</v>
      </c>
      <c r="C15" s="169">
        <v>21150</v>
      </c>
      <c r="D15" s="169">
        <v>18525</v>
      </c>
      <c r="E15" s="169">
        <v>3215</v>
      </c>
      <c r="F15" s="169">
        <v>15310</v>
      </c>
      <c r="G15" s="169">
        <v>310112</v>
      </c>
      <c r="H15" s="169">
        <v>19798</v>
      </c>
      <c r="I15" s="169">
        <v>40902</v>
      </c>
      <c r="J15" s="169">
        <v>389337</v>
      </c>
    </row>
    <row r="16" spans="1:15" s="114" customFormat="1" ht="19.899999999999999" customHeight="1">
      <c r="A16" s="168">
        <v>4</v>
      </c>
      <c r="B16" s="179" t="s">
        <v>274</v>
      </c>
      <c r="C16" s="169">
        <v>60900</v>
      </c>
      <c r="D16" s="169">
        <v>53731</v>
      </c>
      <c r="E16" s="169">
        <v>4351</v>
      </c>
      <c r="F16" s="169">
        <v>49380</v>
      </c>
      <c r="G16" s="169">
        <v>388373</v>
      </c>
      <c r="H16" s="169">
        <v>16254</v>
      </c>
      <c r="I16" s="169">
        <v>46551</v>
      </c>
      <c r="J16" s="169">
        <v>504909</v>
      </c>
    </row>
    <row r="17" spans="1:10" s="114" customFormat="1" ht="19.899999999999999" customHeight="1">
      <c r="A17" s="168">
        <v>5</v>
      </c>
      <c r="B17" s="179" t="s">
        <v>275</v>
      </c>
      <c r="C17" s="169">
        <v>86400</v>
      </c>
      <c r="D17" s="169">
        <v>74397</v>
      </c>
      <c r="E17" s="169">
        <v>5097</v>
      </c>
      <c r="F17" s="169">
        <v>69300</v>
      </c>
      <c r="G17" s="169">
        <v>284379</v>
      </c>
      <c r="H17" s="169">
        <v>20570</v>
      </c>
      <c r="I17" s="169">
        <v>33721</v>
      </c>
      <c r="J17" s="169">
        <v>413067</v>
      </c>
    </row>
    <row r="18" spans="1:10" s="114" customFormat="1" ht="19.899999999999999" customHeight="1">
      <c r="A18" s="168">
        <v>6</v>
      </c>
      <c r="B18" s="179" t="s">
        <v>276</v>
      </c>
      <c r="C18" s="169">
        <v>28500</v>
      </c>
      <c r="D18" s="169">
        <v>24930</v>
      </c>
      <c r="E18" s="169">
        <v>1996</v>
      </c>
      <c r="F18" s="169">
        <v>22934</v>
      </c>
      <c r="G18" s="169">
        <v>277052</v>
      </c>
      <c r="H18" s="169">
        <v>13249</v>
      </c>
      <c r="I18" s="169">
        <v>39574</v>
      </c>
      <c r="J18" s="169">
        <v>354805</v>
      </c>
    </row>
    <row r="19" spans="1:10" s="114" customFormat="1" ht="19.899999999999999" customHeight="1">
      <c r="A19" s="168">
        <v>7</v>
      </c>
      <c r="B19" s="179" t="s">
        <v>277</v>
      </c>
      <c r="C19" s="169">
        <v>98220</v>
      </c>
      <c r="D19" s="169">
        <v>90270</v>
      </c>
      <c r="E19" s="169">
        <v>4858</v>
      </c>
      <c r="F19" s="169">
        <v>85412</v>
      </c>
      <c r="G19" s="169">
        <v>466088</v>
      </c>
      <c r="H19" s="169">
        <v>16240</v>
      </c>
      <c r="I19" s="169">
        <v>47165</v>
      </c>
      <c r="J19" s="169">
        <v>619763</v>
      </c>
    </row>
    <row r="20" spans="1:10" s="114" customFormat="1" ht="19.899999999999999" customHeight="1">
      <c r="A20" s="168">
        <v>8</v>
      </c>
      <c r="B20" s="179" t="s">
        <v>278</v>
      </c>
      <c r="C20" s="169">
        <v>97800</v>
      </c>
      <c r="D20" s="169">
        <v>88420</v>
      </c>
      <c r="E20" s="169">
        <v>5174</v>
      </c>
      <c r="F20" s="169">
        <v>83246</v>
      </c>
      <c r="G20" s="169">
        <v>397839</v>
      </c>
      <c r="H20" s="169">
        <v>16871</v>
      </c>
      <c r="I20" s="169">
        <v>57407</v>
      </c>
      <c r="J20" s="169">
        <v>560537</v>
      </c>
    </row>
    <row r="21" spans="1:10" s="114" customFormat="1" ht="19.899999999999999" customHeight="1">
      <c r="A21" s="168">
        <v>9</v>
      </c>
      <c r="B21" s="179" t="s">
        <v>279</v>
      </c>
      <c r="C21" s="169">
        <v>41500</v>
      </c>
      <c r="D21" s="169">
        <v>38275</v>
      </c>
      <c r="E21" s="169">
        <v>1625</v>
      </c>
      <c r="F21" s="169">
        <v>36650</v>
      </c>
      <c r="G21" s="169">
        <v>289044</v>
      </c>
      <c r="H21" s="169">
        <v>35182</v>
      </c>
      <c r="I21" s="169">
        <v>42457</v>
      </c>
      <c r="J21" s="169">
        <v>404958</v>
      </c>
    </row>
    <row r="22" spans="1:10" s="114" customFormat="1" ht="19.899999999999999" customHeight="1">
      <c r="A22" s="168">
        <v>10</v>
      </c>
      <c r="B22" s="179" t="s">
        <v>280</v>
      </c>
      <c r="C22" s="169">
        <v>89100</v>
      </c>
      <c r="D22" s="169">
        <v>80108</v>
      </c>
      <c r="E22" s="169">
        <v>6708</v>
      </c>
      <c r="F22" s="169">
        <v>73400</v>
      </c>
      <c r="G22" s="169">
        <v>635610</v>
      </c>
      <c r="H22" s="169">
        <v>34902</v>
      </c>
      <c r="I22" s="169">
        <v>58193</v>
      </c>
      <c r="J22" s="169">
        <v>808813</v>
      </c>
    </row>
    <row r="23" spans="1:10" s="114" customFormat="1" ht="19.899999999999999" customHeight="1">
      <c r="A23" s="168">
        <v>11</v>
      </c>
      <c r="B23" s="179" t="s">
        <v>281</v>
      </c>
      <c r="C23" s="169">
        <v>45600</v>
      </c>
      <c r="D23" s="169">
        <v>40431</v>
      </c>
      <c r="E23" s="169">
        <v>2355</v>
      </c>
      <c r="F23" s="169">
        <v>38076</v>
      </c>
      <c r="G23" s="169">
        <v>293040</v>
      </c>
      <c r="H23" s="169">
        <v>13211</v>
      </c>
      <c r="I23" s="169">
        <v>47305</v>
      </c>
      <c r="J23" s="169">
        <v>393987</v>
      </c>
    </row>
    <row r="24" spans="1:10" s="114" customFormat="1" ht="19.899999999999999" customHeight="1">
      <c r="A24" s="168">
        <v>12</v>
      </c>
      <c r="B24" s="179" t="s">
        <v>282</v>
      </c>
      <c r="C24" s="169">
        <v>42600</v>
      </c>
      <c r="D24" s="169">
        <v>38938</v>
      </c>
      <c r="E24" s="169">
        <v>2364</v>
      </c>
      <c r="F24" s="169">
        <v>36574</v>
      </c>
      <c r="G24" s="169">
        <v>336684</v>
      </c>
      <c r="H24" s="169">
        <v>15537</v>
      </c>
      <c r="I24" s="169">
        <v>48516</v>
      </c>
      <c r="J24" s="169">
        <v>439675</v>
      </c>
    </row>
    <row r="25" spans="1:10" s="114" customFormat="1" ht="19.899999999999999" customHeight="1">
      <c r="A25" s="168">
        <v>13</v>
      </c>
      <c r="B25" s="179" t="s">
        <v>283</v>
      </c>
      <c r="C25" s="169">
        <v>20050</v>
      </c>
      <c r="D25" s="169">
        <v>16618</v>
      </c>
      <c r="E25" s="169">
        <v>1574</v>
      </c>
      <c r="F25" s="169">
        <v>15044</v>
      </c>
      <c r="G25" s="169">
        <v>286516</v>
      </c>
      <c r="H25" s="169">
        <v>19066</v>
      </c>
      <c r="I25" s="169">
        <v>55566</v>
      </c>
      <c r="J25" s="169">
        <v>377766</v>
      </c>
    </row>
    <row r="26" spans="1:10" s="114" customFormat="1" ht="19.899999999999999" customHeight="1">
      <c r="A26" s="168">
        <v>14</v>
      </c>
      <c r="B26" s="179" t="s">
        <v>284</v>
      </c>
      <c r="C26" s="169">
        <v>50930</v>
      </c>
      <c r="D26" s="169">
        <v>45348</v>
      </c>
      <c r="E26" s="169">
        <v>2745</v>
      </c>
      <c r="F26" s="169">
        <v>42603</v>
      </c>
      <c r="G26" s="169">
        <v>349490</v>
      </c>
      <c r="H26" s="169">
        <v>17732</v>
      </c>
      <c r="I26" s="169">
        <v>41842</v>
      </c>
      <c r="J26" s="169">
        <v>454412</v>
      </c>
    </row>
    <row r="27" spans="1:10" s="114" customFormat="1" ht="19.899999999999999" customHeight="1">
      <c r="A27" s="168">
        <v>15</v>
      </c>
      <c r="B27" s="179" t="s">
        <v>285</v>
      </c>
      <c r="C27" s="169">
        <v>53350</v>
      </c>
      <c r="D27" s="169">
        <v>46984</v>
      </c>
      <c r="E27" s="169">
        <v>3384</v>
      </c>
      <c r="F27" s="169">
        <v>43600</v>
      </c>
      <c r="G27" s="169">
        <v>193051</v>
      </c>
      <c r="H27" s="169">
        <v>16211</v>
      </c>
      <c r="I27" s="169">
        <v>40324</v>
      </c>
      <c r="J27" s="169">
        <v>296570</v>
      </c>
    </row>
    <row r="28" spans="1:10" s="114" customFormat="1" ht="19.899999999999999" customHeight="1">
      <c r="A28" s="170"/>
      <c r="B28" s="180"/>
      <c r="C28" s="171"/>
      <c r="D28" s="171"/>
      <c r="E28" s="171"/>
      <c r="F28" s="171"/>
      <c r="G28" s="171"/>
      <c r="H28" s="171"/>
      <c r="I28" s="171"/>
      <c r="J28" s="171"/>
    </row>
    <row r="29" spans="1:10" ht="19.5" customHeight="1">
      <c r="A29" s="89"/>
      <c r="B29" s="181"/>
      <c r="C29" s="114"/>
      <c r="D29" s="114"/>
      <c r="E29" s="114"/>
      <c r="F29" s="114"/>
      <c r="G29" s="114"/>
      <c r="H29" s="114"/>
      <c r="I29" s="114"/>
      <c r="J29" s="114"/>
    </row>
    <row r="30" spans="1:10" ht="18.75">
      <c r="A30" s="114"/>
      <c r="B30" s="114"/>
      <c r="C30" s="114"/>
      <c r="D30" s="114"/>
      <c r="E30" s="114"/>
      <c r="F30" s="114"/>
      <c r="G30" s="114"/>
      <c r="H30" s="114"/>
      <c r="I30" s="114"/>
      <c r="J30" s="114"/>
    </row>
    <row r="31" spans="1:10" ht="18.75">
      <c r="A31" s="114"/>
      <c r="B31" s="114"/>
      <c r="C31" s="114"/>
      <c r="D31" s="114"/>
      <c r="E31" s="114"/>
      <c r="F31" s="114"/>
      <c r="G31" s="114"/>
      <c r="H31" s="114"/>
      <c r="I31" s="114"/>
      <c r="J31" s="114"/>
    </row>
    <row r="32" spans="1:10" ht="18.75">
      <c r="A32" s="114"/>
      <c r="B32" s="114"/>
      <c r="C32" s="114"/>
      <c r="D32" s="114"/>
      <c r="E32" s="114"/>
      <c r="F32" s="114"/>
      <c r="G32" s="114"/>
      <c r="H32" s="114"/>
      <c r="I32" s="114"/>
      <c r="J32" s="114"/>
    </row>
    <row r="33" spans="1:10" ht="18.75">
      <c r="A33" s="114"/>
      <c r="B33" s="114"/>
      <c r="C33" s="114"/>
      <c r="D33" s="114"/>
      <c r="E33" s="114"/>
      <c r="F33" s="114"/>
      <c r="G33" s="114"/>
      <c r="H33" s="114"/>
      <c r="I33" s="114"/>
      <c r="J33" s="114"/>
    </row>
    <row r="34" spans="1:10" ht="18.75">
      <c r="A34" s="114"/>
      <c r="B34" s="114"/>
      <c r="C34" s="114"/>
      <c r="D34" s="114"/>
      <c r="E34" s="114"/>
      <c r="F34" s="114"/>
      <c r="G34" s="114"/>
      <c r="H34" s="114"/>
      <c r="I34" s="114"/>
      <c r="J34" s="114"/>
    </row>
    <row r="35" spans="1:10" ht="18.75">
      <c r="A35" s="114"/>
      <c r="B35" s="114"/>
      <c r="C35" s="114"/>
      <c r="D35" s="114"/>
      <c r="E35" s="114"/>
      <c r="F35" s="114"/>
      <c r="G35" s="114"/>
      <c r="H35" s="114"/>
      <c r="I35" s="114"/>
      <c r="J35" s="114"/>
    </row>
    <row r="36" spans="1:10" ht="18.75">
      <c r="A36" s="114"/>
      <c r="B36" s="114"/>
      <c r="C36" s="114"/>
      <c r="D36" s="114"/>
      <c r="E36" s="114"/>
      <c r="F36" s="114"/>
      <c r="G36" s="114"/>
      <c r="H36" s="114"/>
      <c r="I36" s="114"/>
      <c r="J36" s="114"/>
    </row>
    <row r="37" spans="1:10" ht="18.75">
      <c r="A37" s="114"/>
      <c r="B37" s="114"/>
      <c r="C37" s="114"/>
      <c r="D37" s="114"/>
      <c r="E37" s="114"/>
      <c r="F37" s="114"/>
      <c r="G37" s="114"/>
      <c r="H37" s="114"/>
      <c r="I37" s="114"/>
      <c r="J37" s="114"/>
    </row>
    <row r="38" spans="1:10" ht="18.75">
      <c r="A38" s="114"/>
      <c r="B38" s="114"/>
      <c r="C38" s="114"/>
      <c r="D38" s="114"/>
      <c r="E38" s="114"/>
      <c r="F38" s="114"/>
      <c r="G38" s="114"/>
      <c r="H38" s="114"/>
      <c r="I38" s="114"/>
      <c r="J38" s="114"/>
    </row>
    <row r="39" spans="1:10" ht="18.75">
      <c r="A39" s="114"/>
      <c r="B39" s="114"/>
      <c r="C39" s="114"/>
      <c r="D39" s="114"/>
      <c r="E39" s="114"/>
      <c r="F39" s="114"/>
      <c r="G39" s="114"/>
      <c r="H39" s="114"/>
      <c r="I39" s="114"/>
      <c r="J39" s="114"/>
    </row>
    <row r="40" spans="1:10" ht="22.5" customHeight="1">
      <c r="A40" s="114"/>
      <c r="B40" s="114"/>
      <c r="C40" s="114"/>
      <c r="D40" s="114"/>
      <c r="E40" s="114"/>
      <c r="F40" s="114"/>
      <c r="G40" s="114"/>
      <c r="H40" s="114"/>
      <c r="I40" s="114"/>
      <c r="J40" s="114"/>
    </row>
    <row r="41" spans="1:10" ht="18.75">
      <c r="A41" s="114"/>
      <c r="B41" s="114"/>
      <c r="C41" s="114"/>
      <c r="D41" s="114"/>
      <c r="E41" s="114"/>
      <c r="F41" s="114"/>
      <c r="G41" s="114"/>
      <c r="H41" s="114"/>
      <c r="I41" s="114"/>
      <c r="J41" s="114"/>
    </row>
    <row r="42" spans="1:10" ht="18.75">
      <c r="A42" s="114"/>
      <c r="B42" s="114"/>
      <c r="C42" s="114"/>
      <c r="D42" s="114"/>
      <c r="E42" s="114"/>
      <c r="F42" s="114"/>
      <c r="G42" s="114"/>
      <c r="H42" s="114"/>
      <c r="I42" s="114"/>
      <c r="J42" s="114"/>
    </row>
    <row r="43" spans="1:10" ht="18.75">
      <c r="A43" s="114"/>
      <c r="B43" s="114"/>
      <c r="C43" s="114"/>
      <c r="D43" s="114"/>
      <c r="E43" s="114"/>
      <c r="F43" s="114"/>
      <c r="G43" s="114"/>
      <c r="H43" s="114"/>
      <c r="I43" s="114"/>
      <c r="J43" s="114"/>
    </row>
    <row r="44" spans="1:10" ht="18.75">
      <c r="A44" s="114"/>
      <c r="B44" s="114"/>
      <c r="C44" s="114"/>
      <c r="D44" s="114"/>
      <c r="E44" s="114"/>
      <c r="F44" s="114"/>
      <c r="G44" s="114"/>
      <c r="H44" s="114"/>
      <c r="I44" s="114"/>
      <c r="J44" s="114"/>
    </row>
  </sheetData>
  <mergeCells count="14">
    <mergeCell ref="D7:D10"/>
    <mergeCell ref="E7:F7"/>
    <mergeCell ref="E8:E10"/>
    <mergeCell ref="F8:F10"/>
    <mergeCell ref="A3:J3"/>
    <mergeCell ref="A4:J4"/>
    <mergeCell ref="A6:A10"/>
    <mergeCell ref="B6:B10"/>
    <mergeCell ref="C6:C10"/>
    <mergeCell ref="D6:F6"/>
    <mergeCell ref="G6:G10"/>
    <mergeCell ref="H6:H10"/>
    <mergeCell ref="I6:I10"/>
    <mergeCell ref="J6:J10"/>
  </mergeCells>
  <printOptions horizontalCentered="1"/>
  <pageMargins left="0.23622047244094491" right="0.19685039370078741" top="0.39" bottom="0.23622047244094491" header="0.15748031496062992" footer="0.15748031496062992"/>
  <pageSetup paperSize="9" orientation="landscape" r:id="rId1"/>
</worksheet>
</file>

<file path=xl/worksheets/sheet11.xml><?xml version="1.0" encoding="utf-8"?>
<worksheet xmlns="http://schemas.openxmlformats.org/spreadsheetml/2006/main" xmlns:r="http://schemas.openxmlformats.org/officeDocument/2006/relationships">
  <dimension ref="A1:G41"/>
  <sheetViews>
    <sheetView topLeftCell="A9" workbookViewId="0">
      <selection activeCell="C30" sqref="C30"/>
    </sheetView>
  </sheetViews>
  <sheetFormatPr defaultColWidth="10" defaultRowHeight="15.75"/>
  <cols>
    <col min="1" max="1" width="7.7109375" style="33" customWidth="1"/>
    <col min="2" max="2" width="20.28515625" style="33" customWidth="1"/>
    <col min="3" max="6" width="16.85546875" style="33" customWidth="1"/>
    <col min="7" max="16384" width="10" style="33"/>
  </cols>
  <sheetData>
    <row r="1" spans="1:7" ht="21" customHeight="1">
      <c r="A1" s="66" t="s">
        <v>184</v>
      </c>
      <c r="B1" s="37"/>
      <c r="C1" s="151"/>
      <c r="D1" s="34"/>
      <c r="E1" s="236" t="s">
        <v>165</v>
      </c>
      <c r="F1" s="236"/>
      <c r="G1" s="37"/>
    </row>
    <row r="2" spans="1:7" ht="12.75" customHeight="1">
      <c r="A2" s="69"/>
      <c r="B2" s="69"/>
      <c r="C2" s="70"/>
      <c r="D2" s="70"/>
      <c r="E2" s="70"/>
      <c r="F2" s="70"/>
    </row>
    <row r="3" spans="1:7" ht="21" customHeight="1">
      <c r="A3" s="67" t="s">
        <v>166</v>
      </c>
      <c r="B3" s="90"/>
      <c r="C3" s="91"/>
      <c r="D3" s="91"/>
      <c r="E3" s="91"/>
      <c r="F3" s="91"/>
    </row>
    <row r="4" spans="1:7" ht="21" customHeight="1">
      <c r="A4" s="67" t="s">
        <v>286</v>
      </c>
      <c r="B4" s="90"/>
      <c r="C4" s="91"/>
      <c r="D4" s="91"/>
      <c r="E4" s="91"/>
      <c r="F4" s="91"/>
    </row>
    <row r="5" spans="1:7" ht="18" customHeight="1">
      <c r="A5" s="233" t="s">
        <v>1</v>
      </c>
      <c r="B5" s="233"/>
      <c r="C5" s="233"/>
      <c r="D5" s="233"/>
      <c r="E5" s="233"/>
      <c r="F5" s="233"/>
    </row>
    <row r="6" spans="1:7" ht="14.25" customHeight="1">
      <c r="A6" s="92"/>
      <c r="B6" s="92"/>
      <c r="C6" s="70"/>
      <c r="D6" s="70"/>
      <c r="E6" s="70"/>
      <c r="F6" s="70"/>
    </row>
    <row r="7" spans="1:7" ht="19.5" customHeight="1">
      <c r="A7" s="71"/>
      <c r="B7" s="71"/>
      <c r="C7" s="77"/>
      <c r="D7" s="77"/>
      <c r="E7" s="172"/>
      <c r="F7" s="173" t="s">
        <v>2</v>
      </c>
    </row>
    <row r="8" spans="1:7" s="73" customFormat="1" ht="23.25" customHeight="1">
      <c r="A8" s="237" t="s">
        <v>3</v>
      </c>
      <c r="B8" s="237" t="s">
        <v>153</v>
      </c>
      <c r="C8" s="237" t="s">
        <v>161</v>
      </c>
      <c r="D8" s="237" t="s">
        <v>167</v>
      </c>
      <c r="E8" s="237" t="s">
        <v>168</v>
      </c>
      <c r="F8" s="237" t="s">
        <v>169</v>
      </c>
    </row>
    <row r="9" spans="1:7" s="73" customFormat="1" ht="23.25" customHeight="1">
      <c r="A9" s="238"/>
      <c r="B9" s="238"/>
      <c r="C9" s="238"/>
      <c r="D9" s="238"/>
      <c r="E9" s="238"/>
      <c r="F9" s="238"/>
    </row>
    <row r="10" spans="1:7" s="73" customFormat="1" ht="23.25" customHeight="1">
      <c r="A10" s="238"/>
      <c r="B10" s="238"/>
      <c r="C10" s="238"/>
      <c r="D10" s="238"/>
      <c r="E10" s="238"/>
      <c r="F10" s="238"/>
    </row>
    <row r="11" spans="1:7" s="73" customFormat="1" ht="23.25" customHeight="1">
      <c r="A11" s="238"/>
      <c r="B11" s="238"/>
      <c r="C11" s="238"/>
      <c r="D11" s="238"/>
      <c r="E11" s="238"/>
      <c r="F11" s="238"/>
    </row>
    <row r="12" spans="1:7" s="73" customFormat="1" ht="23.25" customHeight="1">
      <c r="A12" s="239"/>
      <c r="B12" s="239"/>
      <c r="C12" s="239"/>
      <c r="D12" s="238"/>
      <c r="E12" s="238"/>
      <c r="F12" s="238"/>
    </row>
    <row r="13" spans="1:7" s="50" customFormat="1" ht="17.25" customHeight="1">
      <c r="A13" s="48" t="s">
        <v>6</v>
      </c>
      <c r="B13" s="49" t="s">
        <v>23</v>
      </c>
      <c r="C13" s="48">
        <v>1</v>
      </c>
      <c r="D13" s="48">
        <f>C13+1</f>
        <v>2</v>
      </c>
      <c r="E13" s="48">
        <f>D13+1</f>
        <v>3</v>
      </c>
      <c r="F13" s="48">
        <f>E13+1</f>
        <v>4</v>
      </c>
    </row>
    <row r="14" spans="1:7" s="77" customFormat="1" ht="28.5" customHeight="1">
      <c r="A14" s="74"/>
      <c r="B14" s="116" t="s">
        <v>117</v>
      </c>
      <c r="C14" s="185">
        <v>675857</v>
      </c>
      <c r="D14" s="185">
        <v>0</v>
      </c>
      <c r="E14" s="185">
        <v>675857</v>
      </c>
      <c r="F14" s="185">
        <v>0</v>
      </c>
    </row>
    <row r="15" spans="1:7" s="77" customFormat="1" ht="28.5" customHeight="1">
      <c r="A15" s="6">
        <v>1</v>
      </c>
      <c r="B15" s="179" t="s">
        <v>271</v>
      </c>
      <c r="C15" s="80">
        <v>28240</v>
      </c>
      <c r="D15" s="80"/>
      <c r="E15" s="80">
        <v>28240</v>
      </c>
      <c r="F15" s="80"/>
    </row>
    <row r="16" spans="1:7" s="77" customFormat="1" ht="28.5" customHeight="1">
      <c r="A16" s="6">
        <v>2</v>
      </c>
      <c r="B16" s="179" t="s">
        <v>272</v>
      </c>
      <c r="C16" s="80">
        <v>48094</v>
      </c>
      <c r="D16" s="80"/>
      <c r="E16" s="80">
        <v>48094</v>
      </c>
      <c r="F16" s="80"/>
    </row>
    <row r="17" spans="1:6" s="77" customFormat="1" ht="28.5" customHeight="1">
      <c r="A17" s="6">
        <v>3</v>
      </c>
      <c r="B17" s="179" t="s">
        <v>273</v>
      </c>
      <c r="C17" s="80">
        <v>40902</v>
      </c>
      <c r="D17" s="80"/>
      <c r="E17" s="80">
        <v>40902</v>
      </c>
      <c r="F17" s="80"/>
    </row>
    <row r="18" spans="1:6" s="77" customFormat="1" ht="28.5" customHeight="1">
      <c r="A18" s="6">
        <v>4</v>
      </c>
      <c r="B18" s="179" t="s">
        <v>274</v>
      </c>
      <c r="C18" s="80">
        <v>46551</v>
      </c>
      <c r="D18" s="80"/>
      <c r="E18" s="80">
        <v>46551</v>
      </c>
      <c r="F18" s="80"/>
    </row>
    <row r="19" spans="1:6" s="77" customFormat="1" ht="28.5" customHeight="1">
      <c r="A19" s="6">
        <v>5</v>
      </c>
      <c r="B19" s="179" t="s">
        <v>275</v>
      </c>
      <c r="C19" s="80">
        <v>33721</v>
      </c>
      <c r="D19" s="80"/>
      <c r="E19" s="80">
        <v>33721</v>
      </c>
      <c r="F19" s="80"/>
    </row>
    <row r="20" spans="1:6" s="77" customFormat="1" ht="28.5" customHeight="1">
      <c r="A20" s="6">
        <v>6</v>
      </c>
      <c r="B20" s="179" t="s">
        <v>276</v>
      </c>
      <c r="C20" s="80">
        <v>39574</v>
      </c>
      <c r="D20" s="80"/>
      <c r="E20" s="80">
        <v>39574</v>
      </c>
      <c r="F20" s="80"/>
    </row>
    <row r="21" spans="1:6" s="77" customFormat="1" ht="28.5" customHeight="1">
      <c r="A21" s="6">
        <v>7</v>
      </c>
      <c r="B21" s="179" t="s">
        <v>277</v>
      </c>
      <c r="C21" s="80">
        <v>47165</v>
      </c>
      <c r="D21" s="80"/>
      <c r="E21" s="80">
        <v>47165</v>
      </c>
      <c r="F21" s="80"/>
    </row>
    <row r="22" spans="1:6" s="77" customFormat="1" ht="28.5" customHeight="1">
      <c r="A22" s="6">
        <v>8</v>
      </c>
      <c r="B22" s="179" t="s">
        <v>278</v>
      </c>
      <c r="C22" s="80">
        <v>57407</v>
      </c>
      <c r="D22" s="80"/>
      <c r="E22" s="80">
        <v>57407</v>
      </c>
      <c r="F22" s="80"/>
    </row>
    <row r="23" spans="1:6" s="77" customFormat="1" ht="28.5" customHeight="1">
      <c r="A23" s="6">
        <v>9</v>
      </c>
      <c r="B23" s="179" t="s">
        <v>279</v>
      </c>
      <c r="C23" s="80">
        <v>42457</v>
      </c>
      <c r="D23" s="80"/>
      <c r="E23" s="80">
        <v>42457</v>
      </c>
      <c r="F23" s="80"/>
    </row>
    <row r="24" spans="1:6" s="77" customFormat="1" ht="28.5" customHeight="1">
      <c r="A24" s="6">
        <v>10</v>
      </c>
      <c r="B24" s="179" t="s">
        <v>280</v>
      </c>
      <c r="C24" s="80">
        <v>58193</v>
      </c>
      <c r="D24" s="80"/>
      <c r="E24" s="80">
        <v>58193</v>
      </c>
      <c r="F24" s="80"/>
    </row>
    <row r="25" spans="1:6" s="77" customFormat="1" ht="28.5" customHeight="1">
      <c r="A25" s="6">
        <v>11</v>
      </c>
      <c r="B25" s="179" t="s">
        <v>281</v>
      </c>
      <c r="C25" s="80">
        <v>47305</v>
      </c>
      <c r="D25" s="80"/>
      <c r="E25" s="80">
        <v>47305</v>
      </c>
      <c r="F25" s="80"/>
    </row>
    <row r="26" spans="1:6" s="77" customFormat="1" ht="28.5" customHeight="1">
      <c r="A26" s="6">
        <v>12</v>
      </c>
      <c r="B26" s="179" t="s">
        <v>282</v>
      </c>
      <c r="C26" s="80">
        <v>48516</v>
      </c>
      <c r="D26" s="80"/>
      <c r="E26" s="80">
        <v>48516</v>
      </c>
      <c r="F26" s="80"/>
    </row>
    <row r="27" spans="1:6" s="77" customFormat="1" ht="28.5" customHeight="1">
      <c r="A27" s="6">
        <v>13</v>
      </c>
      <c r="B27" s="179" t="s">
        <v>283</v>
      </c>
      <c r="C27" s="80">
        <v>55566</v>
      </c>
      <c r="D27" s="80"/>
      <c r="E27" s="80">
        <v>55566</v>
      </c>
      <c r="F27" s="80"/>
    </row>
    <row r="28" spans="1:6" s="77" customFormat="1" ht="28.5" customHeight="1">
      <c r="A28" s="6">
        <v>14</v>
      </c>
      <c r="B28" s="179" t="s">
        <v>284</v>
      </c>
      <c r="C28" s="80">
        <v>41842</v>
      </c>
      <c r="D28" s="80"/>
      <c r="E28" s="80">
        <v>41842</v>
      </c>
      <c r="F28" s="80"/>
    </row>
    <row r="29" spans="1:6" s="77" customFormat="1" ht="28.5" customHeight="1">
      <c r="A29" s="6">
        <v>15</v>
      </c>
      <c r="B29" s="179" t="s">
        <v>285</v>
      </c>
      <c r="C29" s="80">
        <v>40324</v>
      </c>
      <c r="D29" s="80"/>
      <c r="E29" s="80">
        <v>40324</v>
      </c>
      <c r="F29" s="80"/>
    </row>
    <row r="30" spans="1:6" s="77" customFormat="1" ht="28.5" customHeight="1">
      <c r="A30" s="174"/>
      <c r="B30" s="175"/>
      <c r="C30" s="88"/>
      <c r="D30" s="88"/>
      <c r="E30" s="88"/>
      <c r="F30" s="88"/>
    </row>
    <row r="31" spans="1:6" ht="18.75">
      <c r="A31" s="77"/>
      <c r="B31" s="77"/>
      <c r="C31" s="77"/>
      <c r="D31" s="77"/>
      <c r="E31" s="77"/>
      <c r="F31" s="77"/>
    </row>
    <row r="32" spans="1:6" ht="18.75">
      <c r="A32" s="77"/>
      <c r="B32" s="77"/>
      <c r="C32" s="77"/>
      <c r="D32" s="77"/>
      <c r="E32" s="77"/>
      <c r="F32" s="77"/>
    </row>
    <row r="33" spans="1:6" ht="18.75">
      <c r="A33" s="77"/>
      <c r="B33" s="77"/>
      <c r="C33" s="77"/>
      <c r="D33" s="77"/>
      <c r="E33" s="77"/>
      <c r="F33" s="77"/>
    </row>
    <row r="34" spans="1:6" ht="18.75">
      <c r="A34" s="77"/>
      <c r="B34" s="77"/>
      <c r="C34" s="77"/>
      <c r="D34" s="77"/>
      <c r="E34" s="77"/>
      <c r="F34" s="77"/>
    </row>
    <row r="35" spans="1:6" ht="18.75">
      <c r="A35" s="77"/>
      <c r="B35" s="77"/>
      <c r="C35" s="77"/>
      <c r="D35" s="77"/>
      <c r="E35" s="77"/>
      <c r="F35" s="77"/>
    </row>
    <row r="36" spans="1:6" ht="18.75">
      <c r="A36" s="77"/>
      <c r="B36" s="77"/>
      <c r="C36" s="77"/>
      <c r="D36" s="77"/>
      <c r="E36" s="77"/>
      <c r="F36" s="77"/>
    </row>
    <row r="37" spans="1:6" ht="22.5" customHeight="1">
      <c r="A37" s="77"/>
      <c r="B37" s="77"/>
      <c r="C37" s="77"/>
      <c r="D37" s="77"/>
      <c r="E37" s="77"/>
      <c r="F37" s="77"/>
    </row>
    <row r="38" spans="1:6" ht="18.75">
      <c r="A38" s="77"/>
      <c r="B38" s="77"/>
      <c r="C38" s="77"/>
      <c r="D38" s="77"/>
      <c r="E38" s="77"/>
      <c r="F38" s="77"/>
    </row>
    <row r="39" spans="1:6" ht="18.75">
      <c r="A39" s="77"/>
      <c r="B39" s="77"/>
      <c r="C39" s="77"/>
      <c r="D39" s="77"/>
      <c r="E39" s="77"/>
      <c r="F39" s="77"/>
    </row>
    <row r="40" spans="1:6" ht="18.75">
      <c r="A40" s="77"/>
      <c r="B40" s="77"/>
      <c r="C40" s="77"/>
      <c r="D40" s="77"/>
      <c r="E40" s="77"/>
      <c r="F40" s="77"/>
    </row>
    <row r="41" spans="1:6" ht="18.75">
      <c r="A41" s="77"/>
      <c r="B41" s="77"/>
      <c r="C41" s="77"/>
      <c r="D41" s="77"/>
      <c r="E41" s="77"/>
      <c r="F41" s="77"/>
    </row>
  </sheetData>
  <mergeCells count="8">
    <mergeCell ref="E1:F1"/>
    <mergeCell ref="A5:F5"/>
    <mergeCell ref="A8:A12"/>
    <mergeCell ref="B8:B12"/>
    <mergeCell ref="C8:C12"/>
    <mergeCell ref="D8:D12"/>
    <mergeCell ref="E8:E12"/>
    <mergeCell ref="F8:F12"/>
  </mergeCells>
  <printOptions horizontalCentered="1"/>
  <pageMargins left="0.23622047244094491" right="0.23622047244094491" top="0.51181102362204722" bottom="0.43307086614173229"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sheetPr>
    <tabColor theme="3" tint="0.39997558519241921"/>
  </sheetPr>
  <dimension ref="A1:P20"/>
  <sheetViews>
    <sheetView tabSelected="1" topLeftCell="A6" workbookViewId="0">
      <pane xSplit="2" ySplit="6" topLeftCell="C12" activePane="bottomRight" state="frozen"/>
      <selection activeCell="A6" sqref="A6"/>
      <selection pane="topRight" activeCell="C6" sqref="C6"/>
      <selection pane="bottomLeft" activeCell="A12" sqref="A12"/>
      <selection pane="bottomRight" activeCell="O14" sqref="O14"/>
    </sheetView>
  </sheetViews>
  <sheetFormatPr defaultColWidth="10" defaultRowHeight="15.75"/>
  <cols>
    <col min="1" max="1" width="6.42578125" style="158" customWidth="1"/>
    <col min="2" max="2" width="35.140625" style="158" customWidth="1"/>
    <col min="3" max="5" width="8.28515625" style="158" customWidth="1"/>
    <col min="6" max="6" width="10.7109375" style="158" customWidth="1"/>
    <col min="7" max="12" width="9.85546875" style="158" customWidth="1"/>
    <col min="13" max="13" width="10.5703125" style="158" customWidth="1"/>
    <col min="14" max="16" width="9.85546875" style="158" customWidth="1"/>
    <col min="17" max="16384" width="10" style="158"/>
  </cols>
  <sheetData>
    <row r="1" spans="1:16" ht="21" customHeight="1">
      <c r="A1" s="66" t="s">
        <v>184</v>
      </c>
      <c r="B1" s="37"/>
      <c r="C1" s="160"/>
      <c r="D1" s="160"/>
      <c r="E1" s="160"/>
      <c r="F1" s="160"/>
      <c r="G1" s="160"/>
      <c r="H1" s="37"/>
      <c r="P1" s="68" t="s">
        <v>173</v>
      </c>
    </row>
    <row r="2" spans="1:16" ht="21" customHeight="1">
      <c r="A2" s="306" t="s">
        <v>299</v>
      </c>
      <c r="B2" s="306"/>
      <c r="C2" s="306"/>
      <c r="D2" s="306"/>
      <c r="E2" s="306"/>
      <c r="F2" s="306"/>
      <c r="G2" s="306"/>
      <c r="H2" s="306"/>
      <c r="I2" s="306"/>
      <c r="J2" s="306"/>
      <c r="K2" s="306"/>
      <c r="L2" s="306"/>
      <c r="M2" s="306"/>
      <c r="N2" s="306"/>
      <c r="O2" s="306"/>
      <c r="P2" s="306"/>
    </row>
    <row r="3" spans="1:16" ht="18" customHeight="1">
      <c r="A3" s="233" t="s">
        <v>1</v>
      </c>
      <c r="B3" s="233"/>
      <c r="C3" s="233"/>
      <c r="D3" s="233"/>
      <c r="E3" s="233"/>
      <c r="F3" s="233"/>
      <c r="G3" s="233"/>
      <c r="H3" s="233"/>
      <c r="I3" s="233"/>
      <c r="J3" s="233"/>
      <c r="K3" s="233"/>
      <c r="L3" s="233"/>
      <c r="M3" s="233"/>
      <c r="N3" s="233"/>
      <c r="O3" s="233"/>
      <c r="P3" s="233"/>
    </row>
    <row r="4" spans="1:16" ht="21.75" customHeight="1">
      <c r="A4" s="182"/>
      <c r="B4" s="183"/>
      <c r="C4" s="160"/>
      <c r="D4" s="160"/>
      <c r="E4" s="160"/>
      <c r="F4" s="160"/>
      <c r="G4" s="160"/>
      <c r="H4" s="160"/>
      <c r="P4" s="72" t="s">
        <v>2</v>
      </c>
    </row>
    <row r="5" spans="1:16" s="51" customFormat="1" ht="27.75" customHeight="1">
      <c r="A5" s="307" t="s">
        <v>3</v>
      </c>
      <c r="B5" s="302" t="s">
        <v>174</v>
      </c>
      <c r="C5" s="302" t="s">
        <v>175</v>
      </c>
      <c r="D5" s="302" t="s">
        <v>176</v>
      </c>
      <c r="E5" s="302" t="s">
        <v>177</v>
      </c>
      <c r="F5" s="302" t="s">
        <v>178</v>
      </c>
      <c r="G5" s="302"/>
      <c r="H5" s="302"/>
      <c r="I5" s="303" t="s">
        <v>304</v>
      </c>
      <c r="J5" s="304"/>
      <c r="K5" s="304"/>
      <c r="L5" s="305"/>
      <c r="M5" s="302" t="s">
        <v>301</v>
      </c>
      <c r="N5" s="302"/>
      <c r="O5" s="302" t="s">
        <v>302</v>
      </c>
      <c r="P5" s="302" t="s">
        <v>303</v>
      </c>
    </row>
    <row r="6" spans="1:16" s="51" customFormat="1" ht="63.75" customHeight="1">
      <c r="A6" s="307"/>
      <c r="B6" s="302"/>
      <c r="C6" s="302"/>
      <c r="D6" s="302"/>
      <c r="E6" s="302"/>
      <c r="F6" s="302" t="s">
        <v>179</v>
      </c>
      <c r="G6" s="302" t="s">
        <v>180</v>
      </c>
      <c r="H6" s="302"/>
      <c r="I6" s="302" t="s">
        <v>305</v>
      </c>
      <c r="J6" s="302"/>
      <c r="K6" s="302" t="s">
        <v>306</v>
      </c>
      <c r="L6" s="302"/>
      <c r="M6" s="302"/>
      <c r="N6" s="302"/>
      <c r="O6" s="302"/>
      <c r="P6" s="302"/>
    </row>
    <row r="7" spans="1:16" s="51" customFormat="1" ht="27" customHeight="1">
      <c r="A7" s="307"/>
      <c r="B7" s="302"/>
      <c r="C7" s="302"/>
      <c r="D7" s="302"/>
      <c r="E7" s="302"/>
      <c r="F7" s="302"/>
      <c r="G7" s="299" t="s">
        <v>181</v>
      </c>
      <c r="H7" s="299" t="s">
        <v>300</v>
      </c>
      <c r="I7" s="299" t="s">
        <v>181</v>
      </c>
      <c r="J7" s="299" t="s">
        <v>300</v>
      </c>
      <c r="K7" s="299" t="s">
        <v>181</v>
      </c>
      <c r="L7" s="299" t="s">
        <v>300</v>
      </c>
      <c r="M7" s="302" t="s">
        <v>307</v>
      </c>
      <c r="N7" s="302" t="s">
        <v>300</v>
      </c>
      <c r="O7" s="213" t="s">
        <v>170</v>
      </c>
      <c r="P7" s="302"/>
    </row>
    <row r="8" spans="1:16" s="51" customFormat="1" ht="27" customHeight="1">
      <c r="A8" s="307"/>
      <c r="B8" s="302"/>
      <c r="C8" s="302"/>
      <c r="D8" s="302"/>
      <c r="E8" s="302"/>
      <c r="F8" s="302"/>
      <c r="G8" s="300"/>
      <c r="H8" s="300"/>
      <c r="I8" s="300"/>
      <c r="J8" s="300"/>
      <c r="K8" s="300"/>
      <c r="L8" s="300"/>
      <c r="M8" s="302"/>
      <c r="N8" s="302"/>
      <c r="O8" s="302" t="s">
        <v>161</v>
      </c>
      <c r="P8" s="302"/>
    </row>
    <row r="9" spans="1:16" s="51" customFormat="1" ht="27" customHeight="1">
      <c r="A9" s="307"/>
      <c r="B9" s="302"/>
      <c r="C9" s="302"/>
      <c r="D9" s="302"/>
      <c r="E9" s="302"/>
      <c r="F9" s="302"/>
      <c r="G9" s="300"/>
      <c r="H9" s="300"/>
      <c r="I9" s="300"/>
      <c r="J9" s="300"/>
      <c r="K9" s="300"/>
      <c r="L9" s="300"/>
      <c r="M9" s="302"/>
      <c r="N9" s="302"/>
      <c r="O9" s="302"/>
      <c r="P9" s="302"/>
    </row>
    <row r="10" spans="1:16" s="51" customFormat="1" ht="27" customHeight="1">
      <c r="A10" s="307"/>
      <c r="B10" s="302"/>
      <c r="C10" s="302"/>
      <c r="D10" s="302"/>
      <c r="E10" s="302"/>
      <c r="F10" s="302"/>
      <c r="G10" s="301"/>
      <c r="H10" s="301"/>
      <c r="I10" s="301"/>
      <c r="J10" s="301"/>
      <c r="K10" s="301"/>
      <c r="L10" s="301"/>
      <c r="M10" s="302"/>
      <c r="N10" s="302"/>
      <c r="O10" s="302"/>
      <c r="P10" s="302"/>
    </row>
    <row r="11" spans="1:16" s="53" customFormat="1" ht="17.25" customHeight="1">
      <c r="A11" s="52">
        <v>1</v>
      </c>
      <c r="B11" s="65">
        <v>2</v>
      </c>
      <c r="C11" s="52">
        <v>3</v>
      </c>
      <c r="D11" s="202">
        <v>4</v>
      </c>
      <c r="E11" s="52">
        <v>5</v>
      </c>
      <c r="F11" s="202">
        <v>6</v>
      </c>
      <c r="G11" s="52">
        <v>7</v>
      </c>
      <c r="H11" s="202">
        <v>8</v>
      </c>
      <c r="I11" s="52">
        <v>9</v>
      </c>
      <c r="J11" s="202">
        <v>10</v>
      </c>
      <c r="K11" s="52">
        <v>11</v>
      </c>
      <c r="L11" s="202">
        <v>12</v>
      </c>
      <c r="M11" s="52">
        <v>13</v>
      </c>
      <c r="N11" s="202">
        <v>14</v>
      </c>
      <c r="O11" s="52">
        <v>15</v>
      </c>
      <c r="P11" s="202">
        <v>16</v>
      </c>
    </row>
    <row r="12" spans="1:16" s="232" customFormat="1" ht="24.95" customHeight="1">
      <c r="A12" s="54"/>
      <c r="B12" s="55" t="s">
        <v>161</v>
      </c>
      <c r="C12" s="230"/>
      <c r="D12" s="230"/>
      <c r="E12" s="230"/>
      <c r="F12" s="230"/>
      <c r="G12" s="231">
        <v>3936205</v>
      </c>
      <c r="H12" s="231">
        <v>3419823</v>
      </c>
      <c r="I12" s="231">
        <v>200466</v>
      </c>
      <c r="J12" s="231">
        <v>200466</v>
      </c>
      <c r="K12" s="231">
        <v>134512</v>
      </c>
      <c r="L12" s="231">
        <v>134512</v>
      </c>
      <c r="M12" s="231">
        <v>1087958</v>
      </c>
      <c r="N12" s="231">
        <v>986017</v>
      </c>
      <c r="O12" s="231">
        <v>221257</v>
      </c>
      <c r="P12" s="231"/>
    </row>
    <row r="13" spans="1:16" s="58" customFormat="1" ht="24.95" customHeight="1">
      <c r="A13" s="215"/>
      <c r="B13" s="57" t="s">
        <v>308</v>
      </c>
      <c r="C13" s="216"/>
      <c r="D13" s="216"/>
      <c r="E13" s="216"/>
      <c r="F13" s="216"/>
      <c r="G13" s="217"/>
      <c r="H13" s="217"/>
      <c r="I13" s="217"/>
      <c r="J13" s="217"/>
      <c r="K13" s="217"/>
      <c r="L13" s="217"/>
      <c r="M13" s="217"/>
      <c r="N13" s="217"/>
      <c r="O13" s="217"/>
      <c r="P13" s="217"/>
    </row>
    <row r="14" spans="1:16" s="58" customFormat="1" ht="24.95" customHeight="1">
      <c r="A14" s="218" t="s">
        <v>309</v>
      </c>
      <c r="B14" s="214" t="s">
        <v>310</v>
      </c>
      <c r="C14" s="216" t="s">
        <v>311</v>
      </c>
      <c r="D14" s="216"/>
      <c r="E14" s="216"/>
      <c r="F14" s="216" t="s">
        <v>312</v>
      </c>
      <c r="G14" s="217">
        <v>245343</v>
      </c>
      <c r="H14" s="217">
        <v>223039</v>
      </c>
      <c r="I14" s="217"/>
      <c r="J14" s="217"/>
      <c r="K14" s="217"/>
      <c r="L14" s="217"/>
      <c r="M14" s="217">
        <v>158671</v>
      </c>
      <c r="N14" s="217">
        <v>158671</v>
      </c>
      <c r="O14" s="217">
        <v>23000</v>
      </c>
      <c r="P14" s="217" t="s">
        <v>313</v>
      </c>
    </row>
    <row r="15" spans="1:16" s="56" customFormat="1" ht="24.95" customHeight="1">
      <c r="A15" s="219">
        <v>2</v>
      </c>
      <c r="B15" s="220" t="s">
        <v>314</v>
      </c>
      <c r="C15" s="229" t="s">
        <v>315</v>
      </c>
      <c r="D15" s="221"/>
      <c r="E15" s="221"/>
      <c r="F15" s="229" t="s">
        <v>316</v>
      </c>
      <c r="G15" s="217">
        <v>70947</v>
      </c>
      <c r="H15" s="217">
        <v>56000</v>
      </c>
      <c r="I15" s="217"/>
      <c r="J15" s="217"/>
      <c r="K15" s="217"/>
      <c r="L15" s="217"/>
      <c r="M15" s="217">
        <v>10000</v>
      </c>
      <c r="N15" s="217">
        <v>10000</v>
      </c>
      <c r="O15" s="217">
        <v>9500</v>
      </c>
      <c r="P15" s="217" t="s">
        <v>313</v>
      </c>
    </row>
    <row r="16" spans="1:16" s="56" customFormat="1" ht="24.95" customHeight="1">
      <c r="A16" s="222">
        <v>3</v>
      </c>
      <c r="B16" s="223" t="s">
        <v>317</v>
      </c>
      <c r="C16" s="229" t="s">
        <v>318</v>
      </c>
      <c r="D16" s="221"/>
      <c r="E16" s="221"/>
      <c r="F16" s="229" t="s">
        <v>319</v>
      </c>
      <c r="G16" s="217">
        <v>40000</v>
      </c>
      <c r="H16" s="217">
        <v>40000</v>
      </c>
      <c r="I16" s="217"/>
      <c r="J16" s="217"/>
      <c r="K16" s="217"/>
      <c r="L16" s="217"/>
      <c r="M16" s="217">
        <v>10000</v>
      </c>
      <c r="N16" s="217">
        <v>10000</v>
      </c>
      <c r="O16" s="217">
        <v>9000</v>
      </c>
      <c r="P16" s="217" t="s">
        <v>313</v>
      </c>
    </row>
    <row r="17" spans="1:16" s="56" customFormat="1" ht="24.95" customHeight="1">
      <c r="A17" s="222">
        <v>4</v>
      </c>
      <c r="B17" s="223" t="s">
        <v>320</v>
      </c>
      <c r="C17" s="229" t="s">
        <v>321</v>
      </c>
      <c r="D17" s="221"/>
      <c r="E17" s="221"/>
      <c r="F17" s="229" t="s">
        <v>322</v>
      </c>
      <c r="G17" s="217">
        <v>58000</v>
      </c>
      <c r="H17" s="217">
        <v>30000</v>
      </c>
      <c r="I17" s="217"/>
      <c r="J17" s="217"/>
      <c r="K17" s="217"/>
      <c r="L17" s="217"/>
      <c r="M17" s="217">
        <v>10667</v>
      </c>
      <c r="N17" s="217">
        <v>10667</v>
      </c>
      <c r="O17" s="217">
        <v>9000</v>
      </c>
      <c r="P17" s="217" t="s">
        <v>313</v>
      </c>
    </row>
    <row r="18" spans="1:16" s="56" customFormat="1" ht="24.95" customHeight="1">
      <c r="A18" s="219">
        <v>5</v>
      </c>
      <c r="B18" s="220" t="s">
        <v>323</v>
      </c>
      <c r="C18" s="229" t="s">
        <v>324</v>
      </c>
      <c r="D18" s="221"/>
      <c r="E18" s="221"/>
      <c r="F18" s="229" t="s">
        <v>325</v>
      </c>
      <c r="G18" s="217">
        <v>887000</v>
      </c>
      <c r="H18" s="217">
        <v>753950</v>
      </c>
      <c r="I18" s="217">
        <v>25000</v>
      </c>
      <c r="J18" s="217">
        <v>25000</v>
      </c>
      <c r="K18" s="217">
        <v>16584</v>
      </c>
      <c r="L18" s="217">
        <v>16584</v>
      </c>
      <c r="M18" s="217">
        <v>73056</v>
      </c>
      <c r="N18" s="217">
        <v>52056</v>
      </c>
      <c r="O18" s="217">
        <v>23000</v>
      </c>
      <c r="P18" s="217" t="s">
        <v>313</v>
      </c>
    </row>
    <row r="19" spans="1:16" s="58" customFormat="1" ht="24.95" customHeight="1">
      <c r="A19" s="219">
        <v>6</v>
      </c>
      <c r="B19" s="224" t="s">
        <v>326</v>
      </c>
      <c r="C19" s="216" t="s">
        <v>318</v>
      </c>
      <c r="D19" s="216"/>
      <c r="E19" s="216"/>
      <c r="F19" s="216" t="s">
        <v>327</v>
      </c>
      <c r="G19" s="217">
        <v>115000</v>
      </c>
      <c r="H19" s="217">
        <v>115000</v>
      </c>
      <c r="I19" s="217">
        <v>10000</v>
      </c>
      <c r="J19" s="217">
        <v>10000</v>
      </c>
      <c r="K19" s="217">
        <v>9754</v>
      </c>
      <c r="L19" s="217">
        <v>9754</v>
      </c>
      <c r="M19" s="217">
        <v>13100</v>
      </c>
      <c r="N19" s="217">
        <v>13100</v>
      </c>
      <c r="O19" s="217">
        <v>20900</v>
      </c>
      <c r="P19" s="217" t="s">
        <v>313</v>
      </c>
    </row>
    <row r="20" spans="1:16" s="58" customFormat="1" ht="24.95" customHeight="1">
      <c r="A20" s="225"/>
      <c r="B20" s="226"/>
      <c r="C20" s="227"/>
      <c r="D20" s="227"/>
      <c r="E20" s="227"/>
      <c r="F20" s="227"/>
      <c r="G20" s="228"/>
      <c r="H20" s="228"/>
      <c r="I20" s="228"/>
      <c r="J20" s="228"/>
      <c r="K20" s="228"/>
      <c r="L20" s="228"/>
      <c r="M20" s="228"/>
      <c r="N20" s="228"/>
      <c r="O20" s="228"/>
      <c r="P20" s="228"/>
    </row>
  </sheetData>
  <mergeCells count="25">
    <mergeCell ref="A2:P2"/>
    <mergeCell ref="A3:P3"/>
    <mergeCell ref="A5:A10"/>
    <mergeCell ref="B5:B10"/>
    <mergeCell ref="C5:C10"/>
    <mergeCell ref="D5:D10"/>
    <mergeCell ref="E5:E10"/>
    <mergeCell ref="F5:H5"/>
    <mergeCell ref="M5:N6"/>
    <mergeCell ref="F6:F10"/>
    <mergeCell ref="G6:H6"/>
    <mergeCell ref="G7:G10"/>
    <mergeCell ref="H7:H10"/>
    <mergeCell ref="N7:N10"/>
    <mergeCell ref="P5:P10"/>
    <mergeCell ref="O5:O6"/>
    <mergeCell ref="I5:L5"/>
    <mergeCell ref="I6:J6"/>
    <mergeCell ref="K6:L6"/>
    <mergeCell ref="J7:J10"/>
    <mergeCell ref="K7:K10"/>
    <mergeCell ref="L7:L10"/>
    <mergeCell ref="O8:O10"/>
    <mergeCell ref="M7:M10"/>
    <mergeCell ref="I7:I10"/>
  </mergeCells>
  <printOptions horizontalCentered="1"/>
  <pageMargins left="0.31496062992125984" right="0.31496062992125984" top="0.39370078740157483" bottom="0.27559055118110237" header="0.15748031496062992" footer="0.15748031496062992"/>
  <pageSetup paperSize="9" scale="60" orientation="landscape" r:id="rId1"/>
</worksheet>
</file>

<file path=xl/worksheets/sheet2.xml><?xml version="1.0" encoding="utf-8"?>
<worksheet xmlns="http://schemas.openxmlformats.org/spreadsheetml/2006/main" xmlns:r="http://schemas.openxmlformats.org/officeDocument/2006/relationships">
  <dimension ref="A1:C42"/>
  <sheetViews>
    <sheetView topLeftCell="A20" workbookViewId="0">
      <selection activeCell="C34" sqref="C34"/>
    </sheetView>
  </sheetViews>
  <sheetFormatPr defaultColWidth="10" defaultRowHeight="15.75"/>
  <cols>
    <col min="1" max="1" width="6.5703125" style="33" customWidth="1"/>
    <col min="2" max="2" width="68.5703125" style="33" customWidth="1"/>
    <col min="3" max="3" width="20.85546875" style="33" customWidth="1"/>
    <col min="4" max="16384" width="10" style="33"/>
  </cols>
  <sheetData>
    <row r="1" spans="1:3" ht="21" customHeight="1">
      <c r="A1" s="66" t="s">
        <v>184</v>
      </c>
      <c r="B1" s="66"/>
      <c r="C1" s="68" t="s">
        <v>44</v>
      </c>
    </row>
    <row r="2" spans="1:3" ht="12.75" customHeight="1">
      <c r="A2" s="69"/>
      <c r="B2" s="69"/>
      <c r="C2" s="70"/>
    </row>
    <row r="3" spans="1:3" ht="21" customHeight="1">
      <c r="A3" s="67" t="s">
        <v>45</v>
      </c>
      <c r="B3" s="90"/>
      <c r="C3" s="91"/>
    </row>
    <row r="4" spans="1:3" ht="21" customHeight="1">
      <c r="A4" s="67" t="s">
        <v>187</v>
      </c>
      <c r="B4" s="90"/>
      <c r="C4" s="70"/>
    </row>
    <row r="5" spans="1:3" ht="21" customHeight="1">
      <c r="A5" s="233" t="s">
        <v>1</v>
      </c>
      <c r="B5" s="234"/>
      <c r="C5" s="233"/>
    </row>
    <row r="6" spans="1:3" ht="5.25" customHeight="1">
      <c r="A6" s="92"/>
      <c r="B6" s="92"/>
      <c r="C6" s="70"/>
    </row>
    <row r="7" spans="1:3" ht="19.5" customHeight="1">
      <c r="A7" s="71"/>
      <c r="B7" s="71"/>
      <c r="C7" s="93" t="s">
        <v>2</v>
      </c>
    </row>
    <row r="8" spans="1:3" s="73" customFormat="1" ht="39.75" customHeight="1">
      <c r="A8" s="2" t="s">
        <v>3</v>
      </c>
      <c r="B8" s="60" t="s">
        <v>4</v>
      </c>
      <c r="C8" s="2" t="s">
        <v>5</v>
      </c>
    </row>
    <row r="9" spans="1:3" s="77" customFormat="1" ht="21.95" customHeight="1">
      <c r="A9" s="74" t="s">
        <v>6</v>
      </c>
      <c r="B9" s="94" t="s">
        <v>46</v>
      </c>
      <c r="C9" s="76"/>
    </row>
    <row r="10" spans="1:3" s="77" customFormat="1" ht="21.95" customHeight="1">
      <c r="A10" s="5" t="s">
        <v>8</v>
      </c>
      <c r="B10" s="95" t="s">
        <v>47</v>
      </c>
      <c r="C10" s="96">
        <v>13081076</v>
      </c>
    </row>
    <row r="11" spans="1:3" s="77" customFormat="1" ht="21.95" customHeight="1">
      <c r="A11" s="6">
        <v>1</v>
      </c>
      <c r="B11" s="82" t="s">
        <v>48</v>
      </c>
      <c r="C11" s="80">
        <v>2960831</v>
      </c>
    </row>
    <row r="12" spans="1:3" s="77" customFormat="1" ht="21.95" customHeight="1">
      <c r="A12" s="81">
        <f>A11+1</f>
        <v>2</v>
      </c>
      <c r="B12" s="82" t="s">
        <v>13</v>
      </c>
      <c r="C12" s="80">
        <v>10077506</v>
      </c>
    </row>
    <row r="13" spans="1:3" s="77" customFormat="1" ht="21.95" customHeight="1">
      <c r="A13" s="6" t="s">
        <v>14</v>
      </c>
      <c r="B13" s="82" t="s">
        <v>15</v>
      </c>
      <c r="C13" s="80">
        <v>7346874</v>
      </c>
    </row>
    <row r="14" spans="1:3" s="77" customFormat="1" ht="21.95" customHeight="1">
      <c r="A14" s="6" t="s">
        <v>14</v>
      </c>
      <c r="B14" s="82" t="s">
        <v>16</v>
      </c>
      <c r="C14" s="80">
        <v>2730632</v>
      </c>
    </row>
    <row r="15" spans="1:3" s="77" customFormat="1" ht="21.95" customHeight="1">
      <c r="A15" s="81">
        <f>A12+1</f>
        <v>3</v>
      </c>
      <c r="B15" s="82" t="s">
        <v>18</v>
      </c>
      <c r="C15" s="80"/>
    </row>
    <row r="16" spans="1:3" s="77" customFormat="1" ht="21.95" customHeight="1">
      <c r="A16" s="81">
        <f>A15+1</f>
        <v>4</v>
      </c>
      <c r="B16" s="82" t="s">
        <v>20</v>
      </c>
      <c r="C16" s="80"/>
    </row>
    <row r="17" spans="1:3" s="77" customFormat="1" ht="21.95" customHeight="1">
      <c r="A17" s="81">
        <f>A16+1</f>
        <v>5</v>
      </c>
      <c r="B17" s="82" t="s">
        <v>188</v>
      </c>
      <c r="C17" s="80">
        <v>42739</v>
      </c>
    </row>
    <row r="18" spans="1:3" s="77" customFormat="1" ht="21.95" customHeight="1">
      <c r="A18" s="5" t="s">
        <v>12</v>
      </c>
      <c r="B18" s="95" t="s">
        <v>49</v>
      </c>
      <c r="C18" s="96">
        <v>13031076</v>
      </c>
    </row>
    <row r="19" spans="1:3" s="77" customFormat="1" ht="21.95" customHeight="1">
      <c r="A19" s="6">
        <v>1</v>
      </c>
      <c r="B19" s="27" t="s">
        <v>50</v>
      </c>
      <c r="C19" s="80">
        <v>7088251</v>
      </c>
    </row>
    <row r="20" spans="1:3" s="77" customFormat="1" ht="21.95" customHeight="1">
      <c r="A20" s="81">
        <v>2</v>
      </c>
      <c r="B20" s="82" t="s">
        <v>51</v>
      </c>
      <c r="C20" s="80">
        <v>5942825</v>
      </c>
    </row>
    <row r="21" spans="1:3" s="77" customFormat="1" ht="21.95" customHeight="1">
      <c r="A21" s="6" t="s">
        <v>14</v>
      </c>
      <c r="B21" s="82" t="s">
        <v>52</v>
      </c>
      <c r="C21" s="80">
        <v>4962642</v>
      </c>
    </row>
    <row r="22" spans="1:3" s="77" customFormat="1" ht="21.95" customHeight="1">
      <c r="A22" s="6" t="s">
        <v>14</v>
      </c>
      <c r="B22" s="82" t="s">
        <v>53</v>
      </c>
      <c r="C22" s="80">
        <v>980183</v>
      </c>
    </row>
    <row r="23" spans="1:3" s="77" customFormat="1" ht="21.95" customHeight="1">
      <c r="A23" s="81">
        <v>3</v>
      </c>
      <c r="B23" s="82" t="s">
        <v>54</v>
      </c>
      <c r="C23" s="80"/>
    </row>
    <row r="24" spans="1:3" s="97" customFormat="1" ht="21.95" customHeight="1">
      <c r="A24" s="5" t="s">
        <v>17</v>
      </c>
      <c r="B24" s="78" t="s">
        <v>189</v>
      </c>
      <c r="C24" s="96">
        <v>50000</v>
      </c>
    </row>
    <row r="25" spans="1:3" s="77" customFormat="1" ht="27.75" customHeight="1">
      <c r="A25" s="5" t="s">
        <v>23</v>
      </c>
      <c r="B25" s="98" t="s">
        <v>88</v>
      </c>
      <c r="C25" s="96"/>
    </row>
    <row r="26" spans="1:3" s="77" customFormat="1" ht="21.95" customHeight="1">
      <c r="A26" s="5" t="s">
        <v>8</v>
      </c>
      <c r="B26" s="95" t="s">
        <v>47</v>
      </c>
      <c r="C26" s="96">
        <v>7494620</v>
      </c>
    </row>
    <row r="27" spans="1:3" s="77" customFormat="1" ht="21.95" customHeight="1">
      <c r="A27" s="6">
        <v>1</v>
      </c>
      <c r="B27" s="82" t="s">
        <v>48</v>
      </c>
      <c r="C27" s="80">
        <v>1551795</v>
      </c>
    </row>
    <row r="28" spans="1:3" s="77" customFormat="1" ht="21.95" customHeight="1">
      <c r="A28" s="81">
        <f>A27+1</f>
        <v>2</v>
      </c>
      <c r="B28" s="82" t="s">
        <v>190</v>
      </c>
      <c r="C28" s="80">
        <v>5942825</v>
      </c>
    </row>
    <row r="29" spans="1:3" s="77" customFormat="1" ht="21.95" customHeight="1">
      <c r="A29" s="6" t="s">
        <v>14</v>
      </c>
      <c r="B29" s="82" t="s">
        <v>55</v>
      </c>
      <c r="C29" s="80">
        <v>4962642</v>
      </c>
    </row>
    <row r="30" spans="1:3" s="77" customFormat="1" ht="21.95" customHeight="1">
      <c r="A30" s="6" t="s">
        <v>14</v>
      </c>
      <c r="B30" s="82" t="s">
        <v>16</v>
      </c>
      <c r="C30" s="80">
        <v>980183</v>
      </c>
    </row>
    <row r="31" spans="1:3" s="77" customFormat="1" ht="21.95" customHeight="1">
      <c r="A31" s="81">
        <f>A28+1</f>
        <v>3</v>
      </c>
      <c r="B31" s="82" t="s">
        <v>20</v>
      </c>
      <c r="C31" s="80"/>
    </row>
    <row r="32" spans="1:3" s="77" customFormat="1" ht="21.95" customHeight="1">
      <c r="A32" s="81">
        <f>A31+1</f>
        <v>4</v>
      </c>
      <c r="B32" s="82" t="s">
        <v>22</v>
      </c>
      <c r="C32" s="80"/>
    </row>
    <row r="33" spans="1:3" s="77" customFormat="1" ht="21.95" customHeight="1">
      <c r="A33" s="5" t="s">
        <v>12</v>
      </c>
      <c r="B33" s="95" t="s">
        <v>49</v>
      </c>
      <c r="C33" s="96">
        <v>7494620</v>
      </c>
    </row>
    <row r="34" spans="1:3" s="77" customFormat="1" ht="21.95" customHeight="1">
      <c r="A34" s="99">
        <v>1</v>
      </c>
      <c r="B34" s="82" t="s">
        <v>56</v>
      </c>
      <c r="C34" s="80">
        <v>7494620</v>
      </c>
    </row>
    <row r="35" spans="1:3" s="77" customFormat="1" ht="21.95" customHeight="1">
      <c r="A35" s="100"/>
      <c r="B35" s="101"/>
      <c r="C35" s="88"/>
    </row>
    <row r="36" spans="1:3" ht="18.75">
      <c r="A36" s="77"/>
      <c r="B36" s="77"/>
      <c r="C36" s="77"/>
    </row>
    <row r="37" spans="1:3" ht="18.75">
      <c r="A37" s="77"/>
      <c r="B37" s="77"/>
      <c r="C37" s="77"/>
    </row>
    <row r="38" spans="1:3" ht="22.5" customHeight="1">
      <c r="A38" s="77"/>
      <c r="B38" s="77"/>
      <c r="C38" s="77"/>
    </row>
    <row r="39" spans="1:3" ht="18.75">
      <c r="A39" s="77"/>
      <c r="B39" s="77"/>
      <c r="C39" s="77"/>
    </row>
    <row r="40" spans="1:3" ht="18.75">
      <c r="A40" s="77"/>
      <c r="B40" s="77"/>
      <c r="C40" s="77"/>
    </row>
    <row r="41" spans="1:3" ht="18.75">
      <c r="A41" s="77"/>
      <c r="B41" s="77"/>
      <c r="C41" s="77"/>
    </row>
    <row r="42" spans="1:3" ht="18.75">
      <c r="A42" s="77"/>
      <c r="B42" s="77"/>
      <c r="C42" s="77"/>
    </row>
  </sheetData>
  <mergeCells count="1">
    <mergeCell ref="A5:C5"/>
  </mergeCells>
  <printOptions horizontalCentered="1"/>
  <pageMargins left="0.27559055118110237" right="0.27559055118110237" top="0.35433070866141736" bottom="0.19685039370078741" header="0.15748031496062992" footer="0.15748031496062992"/>
  <pageSetup paperSize="9" scale="90" orientation="portrait" r:id="rId1"/>
</worksheet>
</file>

<file path=xl/worksheets/sheet3.xml><?xml version="1.0" encoding="utf-8"?>
<worksheet xmlns="http://schemas.openxmlformats.org/spreadsheetml/2006/main" xmlns:r="http://schemas.openxmlformats.org/officeDocument/2006/relationships">
  <dimension ref="A1:D64"/>
  <sheetViews>
    <sheetView topLeftCell="A35" workbookViewId="0">
      <selection activeCell="A57" sqref="A57:D57"/>
    </sheetView>
  </sheetViews>
  <sheetFormatPr defaultColWidth="10" defaultRowHeight="15.75"/>
  <cols>
    <col min="1" max="1" width="5.7109375" style="33" customWidth="1"/>
    <col min="2" max="2" width="62.42578125" style="33" customWidth="1"/>
    <col min="3" max="4" width="14.5703125" style="33" customWidth="1"/>
    <col min="5" max="16384" width="10" style="33"/>
  </cols>
  <sheetData>
    <row r="1" spans="1:4" ht="21" customHeight="1">
      <c r="A1" s="66" t="s">
        <v>184</v>
      </c>
      <c r="B1" s="67"/>
      <c r="C1" s="236" t="s">
        <v>57</v>
      </c>
      <c r="D1" s="236"/>
    </row>
    <row r="2" spans="1:4" ht="3" customHeight="1">
      <c r="A2" s="69"/>
      <c r="B2" s="69"/>
      <c r="C2" s="70"/>
      <c r="D2" s="70"/>
    </row>
    <row r="3" spans="1:4" ht="25.5" customHeight="1">
      <c r="A3" s="102" t="s">
        <v>191</v>
      </c>
      <c r="B3" s="67"/>
      <c r="C3" s="70"/>
      <c r="D3" s="70"/>
    </row>
    <row r="4" spans="1:4" ht="21" customHeight="1">
      <c r="A4" s="233" t="s">
        <v>1</v>
      </c>
      <c r="B4" s="233"/>
      <c r="C4" s="233"/>
      <c r="D4" s="233"/>
    </row>
    <row r="5" spans="1:4" ht="19.5" customHeight="1">
      <c r="A5" s="71"/>
      <c r="B5" s="71"/>
      <c r="C5" s="77"/>
      <c r="D5" s="103" t="s">
        <v>2</v>
      </c>
    </row>
    <row r="6" spans="1:4" ht="18.75" customHeight="1">
      <c r="A6" s="237" t="s">
        <v>3</v>
      </c>
      <c r="B6" s="237" t="s">
        <v>4</v>
      </c>
      <c r="C6" s="240" t="s">
        <v>5</v>
      </c>
      <c r="D6" s="241"/>
    </row>
    <row r="7" spans="1:4" ht="18.75" customHeight="1">
      <c r="A7" s="238"/>
      <c r="B7" s="238"/>
      <c r="C7" s="61" t="s">
        <v>58</v>
      </c>
      <c r="D7" s="61" t="s">
        <v>59</v>
      </c>
    </row>
    <row r="8" spans="1:4" ht="18.75" customHeight="1">
      <c r="A8" s="239"/>
      <c r="B8" s="239"/>
      <c r="C8" s="62" t="s">
        <v>60</v>
      </c>
      <c r="D8" s="62" t="s">
        <v>61</v>
      </c>
    </row>
    <row r="9" spans="1:4" s="77" customFormat="1" ht="18" customHeight="1">
      <c r="A9" s="74"/>
      <c r="B9" s="104" t="s">
        <v>62</v>
      </c>
      <c r="C9" s="185">
        <v>5000000</v>
      </c>
      <c r="D9" s="185">
        <v>4512625</v>
      </c>
    </row>
    <row r="10" spans="1:4" s="77" customFormat="1" ht="18" customHeight="1">
      <c r="A10" s="5" t="s">
        <v>8</v>
      </c>
      <c r="B10" s="83" t="s">
        <v>63</v>
      </c>
      <c r="C10" s="96">
        <v>4950000</v>
      </c>
      <c r="D10" s="96">
        <v>4512625</v>
      </c>
    </row>
    <row r="11" spans="1:4" s="77" customFormat="1" ht="18" customHeight="1">
      <c r="A11" s="6">
        <v>1</v>
      </c>
      <c r="B11" s="79" t="s">
        <v>64</v>
      </c>
      <c r="C11" s="80">
        <v>580218</v>
      </c>
      <c r="D11" s="80">
        <v>580218</v>
      </c>
    </row>
    <row r="12" spans="1:4" s="77" customFormat="1" ht="18" customHeight="1">
      <c r="A12" s="81" t="s">
        <v>14</v>
      </c>
      <c r="B12" s="79" t="s">
        <v>154</v>
      </c>
      <c r="C12" s="80">
        <v>413015</v>
      </c>
      <c r="D12" s="80">
        <v>413015</v>
      </c>
    </row>
    <row r="13" spans="1:4" s="77" customFormat="1" ht="18" customHeight="1">
      <c r="A13" s="81" t="s">
        <v>14</v>
      </c>
      <c r="B13" s="79" t="s">
        <v>192</v>
      </c>
      <c r="C13" s="80">
        <v>24883</v>
      </c>
      <c r="D13" s="80">
        <v>24883</v>
      </c>
    </row>
    <row r="14" spans="1:4" s="77" customFormat="1" ht="18" customHeight="1">
      <c r="A14" s="81" t="s">
        <v>14</v>
      </c>
      <c r="B14" s="79" t="s">
        <v>193</v>
      </c>
      <c r="C14" s="80">
        <v>142320</v>
      </c>
      <c r="D14" s="80">
        <v>142320</v>
      </c>
    </row>
    <row r="15" spans="1:4" s="77" customFormat="1" ht="18" customHeight="1">
      <c r="A15" s="6">
        <f>A11+1</f>
        <v>2</v>
      </c>
      <c r="B15" s="79" t="s">
        <v>65</v>
      </c>
      <c r="C15" s="80">
        <v>677428</v>
      </c>
      <c r="D15" s="80">
        <v>677428</v>
      </c>
    </row>
    <row r="16" spans="1:4" s="77" customFormat="1" ht="18" customHeight="1">
      <c r="A16" s="81" t="s">
        <v>14</v>
      </c>
      <c r="B16" s="79" t="s">
        <v>154</v>
      </c>
      <c r="C16" s="80">
        <v>125788</v>
      </c>
      <c r="D16" s="80">
        <v>125788</v>
      </c>
    </row>
    <row r="17" spans="1:4" s="77" customFormat="1" ht="18" customHeight="1">
      <c r="A17" s="81" t="s">
        <v>14</v>
      </c>
      <c r="B17" s="79" t="s">
        <v>192</v>
      </c>
      <c r="C17" s="80">
        <v>77678</v>
      </c>
      <c r="D17" s="80">
        <v>77678</v>
      </c>
    </row>
    <row r="18" spans="1:4" s="77" customFormat="1" ht="18" customHeight="1">
      <c r="A18" s="81" t="s">
        <v>14</v>
      </c>
      <c r="B18" s="79" t="s">
        <v>194</v>
      </c>
      <c r="C18" s="80">
        <v>471206</v>
      </c>
      <c r="D18" s="80">
        <v>471206</v>
      </c>
    </row>
    <row r="19" spans="1:4" s="77" customFormat="1" ht="18" customHeight="1">
      <c r="A19" s="81" t="s">
        <v>14</v>
      </c>
      <c r="B19" s="79" t="s">
        <v>193</v>
      </c>
      <c r="C19" s="80">
        <v>2756</v>
      </c>
      <c r="D19" s="80">
        <v>2756</v>
      </c>
    </row>
    <row r="20" spans="1:4" s="77" customFormat="1" ht="18" customHeight="1">
      <c r="A20" s="6">
        <f>A15+1</f>
        <v>3</v>
      </c>
      <c r="B20" s="79" t="s">
        <v>66</v>
      </c>
      <c r="C20" s="80">
        <v>28880</v>
      </c>
      <c r="D20" s="80">
        <v>28880</v>
      </c>
    </row>
    <row r="21" spans="1:4" s="77" customFormat="1" ht="18" customHeight="1">
      <c r="A21" s="81" t="s">
        <v>14</v>
      </c>
      <c r="B21" s="79" t="s">
        <v>154</v>
      </c>
      <c r="C21" s="80">
        <v>19600</v>
      </c>
      <c r="D21" s="80">
        <v>19600</v>
      </c>
    </row>
    <row r="22" spans="1:4" s="77" customFormat="1" ht="18" customHeight="1">
      <c r="A22" s="81" t="s">
        <v>14</v>
      </c>
      <c r="B22" s="79" t="s">
        <v>192</v>
      </c>
      <c r="C22" s="80">
        <v>9280</v>
      </c>
      <c r="D22" s="80">
        <v>9280</v>
      </c>
    </row>
    <row r="23" spans="1:4" s="77" customFormat="1" ht="18" customHeight="1">
      <c r="A23" s="81" t="s">
        <v>14</v>
      </c>
      <c r="B23" s="79" t="s">
        <v>193</v>
      </c>
      <c r="C23" s="80">
        <v>0</v>
      </c>
      <c r="D23" s="80">
        <v>0</v>
      </c>
    </row>
    <row r="24" spans="1:4" s="77" customFormat="1" ht="18" customHeight="1">
      <c r="A24" s="6">
        <f>A20+1</f>
        <v>4</v>
      </c>
      <c r="B24" s="79" t="s">
        <v>67</v>
      </c>
      <c r="C24" s="80">
        <v>1216000</v>
      </c>
      <c r="D24" s="80">
        <v>1216000</v>
      </c>
    </row>
    <row r="25" spans="1:4" s="77" customFormat="1" ht="18" customHeight="1">
      <c r="A25" s="81" t="s">
        <v>14</v>
      </c>
      <c r="B25" s="79" t="s">
        <v>154</v>
      </c>
      <c r="C25" s="80">
        <v>910149</v>
      </c>
      <c r="D25" s="80">
        <v>910149</v>
      </c>
    </row>
    <row r="26" spans="1:4" s="77" customFormat="1" ht="18" customHeight="1">
      <c r="A26" s="81" t="s">
        <v>14</v>
      </c>
      <c r="B26" s="79" t="s">
        <v>192</v>
      </c>
      <c r="C26" s="80">
        <v>183145</v>
      </c>
      <c r="D26" s="80">
        <v>183145</v>
      </c>
    </row>
    <row r="27" spans="1:4" s="77" customFormat="1" ht="18" customHeight="1">
      <c r="A27" s="81" t="s">
        <v>14</v>
      </c>
      <c r="B27" s="79" t="s">
        <v>194</v>
      </c>
      <c r="C27" s="80">
        <v>6969</v>
      </c>
      <c r="D27" s="80">
        <v>6969</v>
      </c>
    </row>
    <row r="28" spans="1:4" s="77" customFormat="1" ht="18" customHeight="1">
      <c r="A28" s="81" t="s">
        <v>14</v>
      </c>
      <c r="B28" s="79" t="s">
        <v>193</v>
      </c>
      <c r="C28" s="80">
        <v>115737</v>
      </c>
      <c r="D28" s="80">
        <v>115737</v>
      </c>
    </row>
    <row r="29" spans="1:4" s="77" customFormat="1" ht="18" customHeight="1">
      <c r="A29" s="6">
        <f>A24+1</f>
        <v>5</v>
      </c>
      <c r="B29" s="79" t="s">
        <v>68</v>
      </c>
      <c r="C29" s="80">
        <v>370000</v>
      </c>
      <c r="D29" s="80">
        <v>370000</v>
      </c>
    </row>
    <row r="30" spans="1:4" s="77" customFormat="1" ht="18" customHeight="1">
      <c r="A30" s="6">
        <f>A29+1</f>
        <v>6</v>
      </c>
      <c r="B30" s="79" t="s">
        <v>69</v>
      </c>
      <c r="C30" s="80">
        <v>473081</v>
      </c>
      <c r="D30" s="80">
        <v>175986</v>
      </c>
    </row>
    <row r="31" spans="1:4" s="77" customFormat="1" ht="18" customHeight="1">
      <c r="A31" s="6">
        <f>A30+1</f>
        <v>7</v>
      </c>
      <c r="B31" s="79" t="s">
        <v>70</v>
      </c>
      <c r="C31" s="80">
        <v>353000</v>
      </c>
      <c r="D31" s="80">
        <v>353000</v>
      </c>
    </row>
    <row r="32" spans="1:4" s="77" customFormat="1" ht="18" customHeight="1">
      <c r="A32" s="6">
        <f>A31+1</f>
        <v>8</v>
      </c>
      <c r="B32" s="79" t="s">
        <v>71</v>
      </c>
      <c r="C32" s="80">
        <v>125018</v>
      </c>
      <c r="D32" s="80">
        <v>95018</v>
      </c>
    </row>
    <row r="33" spans="1:4" s="77" customFormat="1" ht="18" customHeight="1">
      <c r="A33" s="81" t="s">
        <v>14</v>
      </c>
      <c r="B33" s="79" t="s">
        <v>195</v>
      </c>
      <c r="C33" s="80">
        <v>23222</v>
      </c>
      <c r="D33" s="80">
        <v>23222</v>
      </c>
    </row>
    <row r="34" spans="1:4" s="77" customFormat="1" ht="18" customHeight="1">
      <c r="A34" s="81" t="s">
        <v>14</v>
      </c>
      <c r="B34" s="79" t="s">
        <v>196</v>
      </c>
      <c r="C34" s="80">
        <v>101796</v>
      </c>
      <c r="D34" s="80">
        <v>71796</v>
      </c>
    </row>
    <row r="35" spans="1:4" s="89" customFormat="1" ht="18" customHeight="1">
      <c r="A35" s="106" t="s">
        <v>197</v>
      </c>
      <c r="B35" s="108" t="s">
        <v>72</v>
      </c>
      <c r="C35" s="122">
        <v>30000</v>
      </c>
      <c r="D35" s="122">
        <v>0</v>
      </c>
    </row>
    <row r="36" spans="1:4" s="89" customFormat="1" ht="18" customHeight="1">
      <c r="A36" s="106" t="s">
        <v>197</v>
      </c>
      <c r="B36" s="108" t="s">
        <v>73</v>
      </c>
      <c r="C36" s="122">
        <v>71796</v>
      </c>
      <c r="D36" s="122">
        <v>71796</v>
      </c>
    </row>
    <row r="37" spans="1:4" s="77" customFormat="1" ht="18" customHeight="1">
      <c r="A37" s="6">
        <f>A32+1</f>
        <v>9</v>
      </c>
      <c r="B37" s="79" t="s">
        <v>74</v>
      </c>
      <c r="C37" s="80">
        <v>0</v>
      </c>
      <c r="D37" s="80">
        <v>0</v>
      </c>
    </row>
    <row r="38" spans="1:4" s="77" customFormat="1" ht="18" customHeight="1">
      <c r="A38" s="6">
        <f>A37+1</f>
        <v>10</v>
      </c>
      <c r="B38" s="79" t="s">
        <v>75</v>
      </c>
      <c r="C38" s="80">
        <v>10847</v>
      </c>
      <c r="D38" s="80">
        <v>10847</v>
      </c>
    </row>
    <row r="39" spans="1:4" s="77" customFormat="1" ht="18" customHeight="1">
      <c r="A39" s="6">
        <f>A38+1</f>
        <v>11</v>
      </c>
      <c r="B39" s="79" t="s">
        <v>76</v>
      </c>
      <c r="C39" s="80">
        <v>56431</v>
      </c>
      <c r="D39" s="80">
        <v>56431</v>
      </c>
    </row>
    <row r="40" spans="1:4" s="77" customFormat="1" ht="18" customHeight="1">
      <c r="A40" s="6">
        <f>A39+1</f>
        <v>12</v>
      </c>
      <c r="B40" s="79" t="s">
        <v>77</v>
      </c>
      <c r="C40" s="80">
        <v>674000</v>
      </c>
      <c r="D40" s="80">
        <v>674000</v>
      </c>
    </row>
    <row r="41" spans="1:4" s="77" customFormat="1" ht="18" customHeight="1">
      <c r="A41" s="6">
        <f>A40+1</f>
        <v>13</v>
      </c>
      <c r="B41" s="79" t="s">
        <v>78</v>
      </c>
      <c r="C41" s="80">
        <v>5000</v>
      </c>
      <c r="D41" s="80">
        <v>5000</v>
      </c>
    </row>
    <row r="42" spans="1:4" s="77" customFormat="1" ht="18" customHeight="1">
      <c r="A42" s="6">
        <v>14</v>
      </c>
      <c r="B42" s="79" t="s">
        <v>79</v>
      </c>
      <c r="C42" s="80">
        <v>130000</v>
      </c>
      <c r="D42" s="80">
        <v>130000</v>
      </c>
    </row>
    <row r="43" spans="1:4" s="77" customFormat="1" ht="18" customHeight="1">
      <c r="A43" s="6">
        <v>15</v>
      </c>
      <c r="B43" s="79" t="s">
        <v>80</v>
      </c>
      <c r="C43" s="80">
        <v>53817</v>
      </c>
      <c r="D43" s="80">
        <v>53817</v>
      </c>
    </row>
    <row r="44" spans="1:4" s="77" customFormat="1" ht="18" customHeight="1">
      <c r="A44" s="6">
        <v>16</v>
      </c>
      <c r="B44" s="79" t="s">
        <v>81</v>
      </c>
      <c r="C44" s="80">
        <v>160000</v>
      </c>
      <c r="D44" s="80">
        <v>70000</v>
      </c>
    </row>
    <row r="45" spans="1:4" s="89" customFormat="1" ht="18" customHeight="1">
      <c r="A45" s="105"/>
      <c r="B45" s="108" t="s">
        <v>98</v>
      </c>
      <c r="C45" s="122"/>
      <c r="D45" s="122"/>
    </row>
    <row r="46" spans="1:4" s="89" customFormat="1" ht="36" customHeight="1">
      <c r="A46" s="105"/>
      <c r="B46" s="186" t="s">
        <v>198</v>
      </c>
      <c r="C46" s="122">
        <v>90000</v>
      </c>
      <c r="D46" s="122">
        <v>0</v>
      </c>
    </row>
    <row r="47" spans="1:4" s="77" customFormat="1" ht="18" customHeight="1">
      <c r="A47" s="6">
        <v>17</v>
      </c>
      <c r="B47" s="79" t="s">
        <v>82</v>
      </c>
      <c r="C47" s="80"/>
      <c r="D47" s="80"/>
    </row>
    <row r="48" spans="1:4" s="77" customFormat="1" ht="22.5" customHeight="1">
      <c r="A48" s="6">
        <v>18</v>
      </c>
      <c r="B48" s="7" t="s">
        <v>199</v>
      </c>
      <c r="C48" s="80"/>
      <c r="D48" s="80"/>
    </row>
    <row r="49" spans="1:4" s="77" customFormat="1" ht="32.25" customHeight="1">
      <c r="A49" s="6">
        <v>19</v>
      </c>
      <c r="B49" s="7" t="s">
        <v>200</v>
      </c>
      <c r="C49" s="80"/>
      <c r="D49" s="80"/>
    </row>
    <row r="50" spans="1:4" s="77" customFormat="1" ht="20.25" customHeight="1">
      <c r="A50" s="6">
        <v>20</v>
      </c>
      <c r="B50" s="7" t="s">
        <v>201</v>
      </c>
      <c r="C50" s="80"/>
      <c r="D50" s="80"/>
    </row>
    <row r="51" spans="1:4" s="77" customFormat="1" ht="20.25" customHeight="1">
      <c r="A51" s="6">
        <v>21</v>
      </c>
      <c r="B51" s="7" t="s">
        <v>202</v>
      </c>
      <c r="C51" s="80">
        <v>5000</v>
      </c>
      <c r="D51" s="80">
        <v>5000</v>
      </c>
    </row>
    <row r="52" spans="1:4" s="77" customFormat="1" ht="20.25" customHeight="1">
      <c r="A52" s="6">
        <v>22</v>
      </c>
      <c r="B52" s="7" t="s">
        <v>203</v>
      </c>
      <c r="C52" s="80">
        <v>11000</v>
      </c>
      <c r="D52" s="80">
        <v>11000</v>
      </c>
    </row>
    <row r="53" spans="1:4" s="77" customFormat="1" ht="20.25" customHeight="1">
      <c r="A53" s="6">
        <v>23</v>
      </c>
      <c r="B53" s="7" t="s">
        <v>204</v>
      </c>
      <c r="C53" s="80">
        <v>20280</v>
      </c>
      <c r="D53" s="80">
        <v>0</v>
      </c>
    </row>
    <row r="54" spans="1:4" s="77" customFormat="1" ht="18" customHeight="1">
      <c r="A54" s="5" t="s">
        <v>12</v>
      </c>
      <c r="B54" s="83" t="s">
        <v>83</v>
      </c>
      <c r="C54" s="80"/>
      <c r="D54" s="80"/>
    </row>
    <row r="55" spans="1:4" s="77" customFormat="1" ht="18" customHeight="1">
      <c r="A55" s="5" t="s">
        <v>17</v>
      </c>
      <c r="B55" s="83" t="s">
        <v>84</v>
      </c>
      <c r="C55" s="96">
        <v>50000</v>
      </c>
      <c r="D55" s="96">
        <v>0</v>
      </c>
    </row>
    <row r="56" spans="1:4" s="77" customFormat="1" ht="18" customHeight="1">
      <c r="A56" s="109" t="s">
        <v>19</v>
      </c>
      <c r="B56" s="110" t="s">
        <v>85</v>
      </c>
      <c r="C56" s="111"/>
      <c r="D56" s="111"/>
    </row>
    <row r="57" spans="1:4" ht="19.5" customHeight="1">
      <c r="A57" s="235"/>
      <c r="B57" s="235"/>
      <c r="C57" s="235"/>
      <c r="D57" s="235"/>
    </row>
    <row r="58" spans="1:4" ht="19.5" customHeight="1">
      <c r="A58" s="77"/>
      <c r="B58" s="112"/>
      <c r="C58" s="77"/>
      <c r="D58" s="77"/>
    </row>
    <row r="59" spans="1:4" ht="22.5" customHeight="1">
      <c r="A59" s="77"/>
      <c r="B59" s="112"/>
      <c r="C59" s="77"/>
      <c r="D59" s="77"/>
    </row>
    <row r="60" spans="1:4" ht="18.75">
      <c r="A60" s="77"/>
      <c r="B60" s="112"/>
      <c r="C60" s="77"/>
      <c r="D60" s="77"/>
    </row>
    <row r="61" spans="1:4" ht="18.75">
      <c r="A61" s="77"/>
      <c r="B61" s="113"/>
      <c r="C61" s="77"/>
      <c r="D61" s="77"/>
    </row>
    <row r="62" spans="1:4" ht="18.75">
      <c r="A62" s="89"/>
      <c r="B62" s="112"/>
      <c r="C62" s="77"/>
      <c r="D62" s="77"/>
    </row>
    <row r="63" spans="1:4" ht="18.75">
      <c r="A63" s="114"/>
      <c r="B63" s="112"/>
      <c r="C63" s="77"/>
      <c r="D63" s="77"/>
    </row>
    <row r="64" spans="1:4" ht="18.75">
      <c r="A64" s="114"/>
      <c r="B64" s="112"/>
      <c r="C64" s="77"/>
      <c r="D64" s="77"/>
    </row>
  </sheetData>
  <mergeCells count="6">
    <mergeCell ref="A57:D57"/>
    <mergeCell ref="C1:D1"/>
    <mergeCell ref="A4:D4"/>
    <mergeCell ref="A6:A8"/>
    <mergeCell ref="B6:B8"/>
    <mergeCell ref="C6:D6"/>
  </mergeCells>
  <printOptions horizontalCentered="1"/>
  <pageMargins left="0.23622047244094491" right="0.23622047244094491" top="0.38" bottom="0.27559055118110237" header="0.15748031496062992" footer="0.15748031496062992"/>
  <pageSetup paperSize="9" scale="90" orientation="portrait" r:id="rId1"/>
</worksheet>
</file>

<file path=xl/worksheets/sheet4.xml><?xml version="1.0" encoding="utf-8"?>
<worksheet xmlns="http://schemas.openxmlformats.org/spreadsheetml/2006/main" xmlns:r="http://schemas.openxmlformats.org/officeDocument/2006/relationships">
  <dimension ref="A1:F45"/>
  <sheetViews>
    <sheetView topLeftCell="A19" workbookViewId="0">
      <selection activeCell="E39" sqref="E39"/>
    </sheetView>
  </sheetViews>
  <sheetFormatPr defaultColWidth="10" defaultRowHeight="15.75"/>
  <cols>
    <col min="1" max="1" width="7.42578125" style="33" customWidth="1"/>
    <col min="2" max="2" width="47.5703125" style="33" customWidth="1"/>
    <col min="3" max="5" width="15.42578125" style="33" customWidth="1"/>
    <col min="6" max="16384" width="10" style="33"/>
  </cols>
  <sheetData>
    <row r="1" spans="1:6" ht="21" customHeight="1">
      <c r="A1" s="66" t="s">
        <v>184</v>
      </c>
      <c r="B1" s="67"/>
      <c r="C1" s="67"/>
      <c r="D1" s="67"/>
      <c r="E1" s="68" t="s">
        <v>86</v>
      </c>
      <c r="F1" s="37"/>
    </row>
    <row r="2" spans="1:6" ht="42.75" customHeight="1">
      <c r="A2" s="102" t="s">
        <v>205</v>
      </c>
      <c r="B2" s="115"/>
      <c r="C2" s="115"/>
      <c r="D2" s="115"/>
      <c r="E2" s="91"/>
    </row>
    <row r="3" spans="1:6" ht="12.75" customHeight="1">
      <c r="A3" s="92"/>
      <c r="B3" s="92"/>
      <c r="C3" s="92"/>
      <c r="D3" s="92"/>
      <c r="E3" s="70"/>
    </row>
    <row r="4" spans="1:6" ht="19.5" customHeight="1">
      <c r="A4" s="71"/>
      <c r="B4" s="71"/>
      <c r="C4" s="71"/>
      <c r="D4" s="71"/>
      <c r="E4" s="72" t="s">
        <v>2</v>
      </c>
    </row>
    <row r="5" spans="1:6" s="73" customFormat="1" ht="26.25" customHeight="1">
      <c r="A5" s="242" t="s">
        <v>3</v>
      </c>
      <c r="B5" s="242" t="s">
        <v>4</v>
      </c>
      <c r="C5" s="237" t="s">
        <v>61</v>
      </c>
      <c r="D5" s="245" t="s">
        <v>87</v>
      </c>
      <c r="E5" s="246"/>
    </row>
    <row r="6" spans="1:6" s="73" customFormat="1" ht="42" customHeight="1">
      <c r="A6" s="243"/>
      <c r="B6" s="243"/>
      <c r="C6" s="238"/>
      <c r="D6" s="247" t="s">
        <v>46</v>
      </c>
      <c r="E6" s="247" t="s">
        <v>88</v>
      </c>
    </row>
    <row r="7" spans="1:6" s="73" customFormat="1" ht="5.25" customHeight="1">
      <c r="A7" s="244"/>
      <c r="B7" s="244"/>
      <c r="C7" s="239"/>
      <c r="D7" s="248"/>
      <c r="E7" s="248"/>
    </row>
    <row r="8" spans="1:6" s="77" customFormat="1" ht="22.15" customHeight="1">
      <c r="A8" s="74"/>
      <c r="B8" s="116" t="s">
        <v>89</v>
      </c>
      <c r="C8" s="185">
        <v>14627871</v>
      </c>
      <c r="D8" s="185">
        <v>7809108</v>
      </c>
      <c r="E8" s="185">
        <v>6818763</v>
      </c>
    </row>
    <row r="9" spans="1:6" s="77" customFormat="1" ht="22.15" customHeight="1">
      <c r="A9" s="5" t="s">
        <v>6</v>
      </c>
      <c r="B9" s="78" t="s">
        <v>90</v>
      </c>
      <c r="C9" s="96">
        <v>11952200</v>
      </c>
      <c r="D9" s="96">
        <v>5133437</v>
      </c>
      <c r="E9" s="96">
        <v>6818763</v>
      </c>
    </row>
    <row r="10" spans="1:6" s="89" customFormat="1" ht="22.15" customHeight="1">
      <c r="A10" s="5" t="s">
        <v>8</v>
      </c>
      <c r="B10" s="78" t="s">
        <v>91</v>
      </c>
      <c r="C10" s="96">
        <v>1746791</v>
      </c>
      <c r="D10" s="96">
        <v>1429591</v>
      </c>
      <c r="E10" s="96">
        <v>317200</v>
      </c>
    </row>
    <row r="11" spans="1:6" s="89" customFormat="1" ht="35.25" customHeight="1">
      <c r="A11" s="6">
        <v>1</v>
      </c>
      <c r="B11" s="27" t="s">
        <v>206</v>
      </c>
      <c r="C11" s="80">
        <v>1731910</v>
      </c>
      <c r="D11" s="80">
        <v>1414710</v>
      </c>
      <c r="E11" s="80">
        <v>317200</v>
      </c>
    </row>
    <row r="12" spans="1:6" s="89" customFormat="1" ht="22.15" customHeight="1">
      <c r="A12" s="105"/>
      <c r="B12" s="82" t="s">
        <v>207</v>
      </c>
      <c r="C12" s="80"/>
      <c r="D12" s="80"/>
      <c r="E12" s="80"/>
    </row>
    <row r="13" spans="1:6" s="89" customFormat="1" ht="22.15" customHeight="1">
      <c r="A13" s="106" t="s">
        <v>14</v>
      </c>
      <c r="B13" s="107" t="s">
        <v>99</v>
      </c>
      <c r="C13" s="80">
        <v>109941</v>
      </c>
      <c r="D13" s="80">
        <v>109941</v>
      </c>
      <c r="E13" s="80"/>
    </row>
    <row r="14" spans="1:6" s="89" customFormat="1" ht="22.15" customHeight="1">
      <c r="A14" s="106" t="s">
        <v>14</v>
      </c>
      <c r="B14" s="107" t="s">
        <v>100</v>
      </c>
      <c r="C14" s="80">
        <v>20602</v>
      </c>
      <c r="D14" s="80">
        <v>20602</v>
      </c>
      <c r="E14" s="80"/>
    </row>
    <row r="15" spans="1:6" s="89" customFormat="1" ht="22.15" customHeight="1">
      <c r="A15" s="105"/>
      <c r="B15" s="82" t="s">
        <v>93</v>
      </c>
      <c r="C15" s="80"/>
      <c r="D15" s="80"/>
      <c r="E15" s="80"/>
    </row>
    <row r="16" spans="1:6" s="89" customFormat="1" ht="22.15" customHeight="1">
      <c r="A16" s="106" t="s">
        <v>14</v>
      </c>
      <c r="B16" s="107" t="s">
        <v>94</v>
      </c>
      <c r="C16" s="80">
        <v>674000</v>
      </c>
      <c r="D16" s="80">
        <v>356800</v>
      </c>
      <c r="E16" s="80">
        <v>317200</v>
      </c>
    </row>
    <row r="17" spans="1:5" s="89" customFormat="1" ht="22.15" customHeight="1">
      <c r="A17" s="106" t="s">
        <v>14</v>
      </c>
      <c r="B17" s="107" t="s">
        <v>95</v>
      </c>
      <c r="C17" s="80">
        <v>130000</v>
      </c>
      <c r="D17" s="80">
        <v>130000</v>
      </c>
      <c r="E17" s="80"/>
    </row>
    <row r="18" spans="1:5" s="89" customFormat="1" ht="66" customHeight="1">
      <c r="A18" s="6">
        <v>2</v>
      </c>
      <c r="B18" s="8" t="s">
        <v>96</v>
      </c>
      <c r="C18" s="80">
        <v>0</v>
      </c>
      <c r="D18" s="80"/>
      <c r="E18" s="80"/>
    </row>
    <row r="19" spans="1:5" s="89" customFormat="1" ht="22.15" customHeight="1">
      <c r="A19" s="6">
        <v>3</v>
      </c>
      <c r="B19" s="82" t="s">
        <v>97</v>
      </c>
      <c r="C19" s="80">
        <v>14881</v>
      </c>
      <c r="D19" s="80">
        <v>14881</v>
      </c>
      <c r="E19" s="80"/>
    </row>
    <row r="20" spans="1:5" s="77" customFormat="1" ht="22.15" customHeight="1">
      <c r="A20" s="5" t="s">
        <v>12</v>
      </c>
      <c r="B20" s="78" t="s">
        <v>27</v>
      </c>
      <c r="C20" s="96">
        <v>9968599</v>
      </c>
      <c r="D20" s="96">
        <v>3593851</v>
      </c>
      <c r="E20" s="96">
        <v>6374748</v>
      </c>
    </row>
    <row r="21" spans="1:5" s="77" customFormat="1" ht="22.15" customHeight="1">
      <c r="A21" s="5"/>
      <c r="B21" s="117" t="s">
        <v>98</v>
      </c>
      <c r="C21" s="80"/>
      <c r="D21" s="80"/>
      <c r="E21" s="80"/>
    </row>
    <row r="22" spans="1:5" s="77" customFormat="1" ht="22.15" customHeight="1">
      <c r="A22" s="118">
        <v>1</v>
      </c>
      <c r="B22" s="119" t="s">
        <v>99</v>
      </c>
      <c r="C22" s="80">
        <v>4841277</v>
      </c>
      <c r="D22" s="80">
        <v>940213</v>
      </c>
      <c r="E22" s="80">
        <v>3901064</v>
      </c>
    </row>
    <row r="23" spans="1:5" s="77" customFormat="1" ht="22.15" customHeight="1">
      <c r="A23" s="118">
        <v>2</v>
      </c>
      <c r="B23" s="119" t="s">
        <v>100</v>
      </c>
      <c r="C23" s="80">
        <v>22415</v>
      </c>
      <c r="D23" s="80">
        <v>22415</v>
      </c>
      <c r="E23" s="80"/>
    </row>
    <row r="24" spans="1:5" s="77" customFormat="1" ht="22.15" customHeight="1">
      <c r="A24" s="118">
        <v>3</v>
      </c>
      <c r="B24" s="119" t="s">
        <v>111</v>
      </c>
      <c r="C24" s="80">
        <v>141138</v>
      </c>
      <c r="D24" s="80">
        <v>82088</v>
      </c>
      <c r="E24" s="80">
        <v>59050</v>
      </c>
    </row>
    <row r="25" spans="1:5" s="77" customFormat="1" ht="34.5" customHeight="1">
      <c r="A25" s="9" t="s">
        <v>17</v>
      </c>
      <c r="B25" s="120" t="s">
        <v>28</v>
      </c>
      <c r="C25" s="96">
        <v>3000</v>
      </c>
      <c r="D25" s="96">
        <v>3000</v>
      </c>
      <c r="E25" s="96"/>
    </row>
    <row r="26" spans="1:5" s="77" customFormat="1" ht="22.15" customHeight="1">
      <c r="A26" s="5" t="s">
        <v>19</v>
      </c>
      <c r="B26" s="78" t="s">
        <v>29</v>
      </c>
      <c r="C26" s="96">
        <v>1000</v>
      </c>
      <c r="D26" s="96">
        <v>1440</v>
      </c>
      <c r="E26" s="96"/>
    </row>
    <row r="27" spans="1:5" s="77" customFormat="1" ht="22.15" customHeight="1">
      <c r="A27" s="5" t="s">
        <v>21</v>
      </c>
      <c r="B27" s="78" t="s">
        <v>30</v>
      </c>
      <c r="C27" s="96">
        <v>106807</v>
      </c>
      <c r="D27" s="96">
        <v>105555</v>
      </c>
      <c r="E27" s="96">
        <v>126815</v>
      </c>
    </row>
    <row r="28" spans="1:5" s="77" customFormat="1" ht="22.15" customHeight="1">
      <c r="A28" s="5" t="s">
        <v>101</v>
      </c>
      <c r="B28" s="121" t="s">
        <v>31</v>
      </c>
      <c r="C28" s="96">
        <v>23390</v>
      </c>
      <c r="D28" s="121"/>
      <c r="E28" s="121"/>
    </row>
    <row r="29" spans="1:5" s="77" customFormat="1" ht="22.15" customHeight="1">
      <c r="A29" s="5" t="s">
        <v>23</v>
      </c>
      <c r="B29" s="123" t="s">
        <v>102</v>
      </c>
      <c r="C29" s="96">
        <v>753235</v>
      </c>
      <c r="D29" s="96">
        <v>2657671</v>
      </c>
      <c r="E29" s="123"/>
    </row>
    <row r="30" spans="1:5" s="77" customFormat="1" ht="22.15" customHeight="1">
      <c r="A30" s="5" t="s">
        <v>8</v>
      </c>
      <c r="B30" s="78" t="s">
        <v>33</v>
      </c>
      <c r="C30" s="96">
        <v>134857</v>
      </c>
      <c r="D30" s="96">
        <v>278111</v>
      </c>
      <c r="E30" s="78"/>
    </row>
    <row r="31" spans="1:5" s="77" customFormat="1" ht="22.15" customHeight="1">
      <c r="A31" s="6">
        <v>1</v>
      </c>
      <c r="B31" s="82" t="s">
        <v>208</v>
      </c>
      <c r="C31" s="80">
        <v>61000</v>
      </c>
      <c r="D31" s="80">
        <v>157700</v>
      </c>
      <c r="E31" s="82"/>
    </row>
    <row r="32" spans="1:5" s="77" customFormat="1" ht="22.15" customHeight="1">
      <c r="A32" s="6">
        <v>2</v>
      </c>
      <c r="B32" s="82" t="s">
        <v>209</v>
      </c>
      <c r="C32" s="80">
        <v>73857</v>
      </c>
      <c r="D32" s="80">
        <v>120411</v>
      </c>
      <c r="E32" s="82"/>
    </row>
    <row r="33" spans="1:5" s="77" customFormat="1" ht="22.15" customHeight="1">
      <c r="A33" s="5" t="s">
        <v>12</v>
      </c>
      <c r="B33" s="78" t="s">
        <v>34</v>
      </c>
      <c r="C33" s="96">
        <v>618378</v>
      </c>
      <c r="D33" s="96">
        <v>2397560</v>
      </c>
      <c r="E33" s="78"/>
    </row>
    <row r="34" spans="1:5" s="77" customFormat="1" ht="22.15" customHeight="1">
      <c r="A34" s="6">
        <v>1</v>
      </c>
      <c r="B34" s="82" t="s">
        <v>210</v>
      </c>
      <c r="C34" s="80">
        <v>611721</v>
      </c>
      <c r="D34" s="80">
        <v>1911968</v>
      </c>
      <c r="E34" s="82"/>
    </row>
    <row r="35" spans="1:5" s="77" customFormat="1" ht="22.15" customHeight="1">
      <c r="A35" s="99" t="s">
        <v>182</v>
      </c>
      <c r="B35" s="187" t="s">
        <v>172</v>
      </c>
      <c r="C35" s="80">
        <v>157051</v>
      </c>
      <c r="D35" s="80">
        <v>900000</v>
      </c>
      <c r="E35" s="82"/>
    </row>
    <row r="36" spans="1:5" s="77" customFormat="1" ht="22.15" customHeight="1">
      <c r="A36" s="99" t="s">
        <v>183</v>
      </c>
      <c r="B36" s="187" t="s">
        <v>171</v>
      </c>
      <c r="C36" s="80">
        <v>454670</v>
      </c>
      <c r="D36" s="80">
        <v>1011968</v>
      </c>
      <c r="E36" s="82"/>
    </row>
    <row r="37" spans="1:5" s="77" customFormat="1" ht="22.15" customHeight="1">
      <c r="A37" s="99" t="s">
        <v>213</v>
      </c>
      <c r="B37" s="187" t="s">
        <v>211</v>
      </c>
      <c r="C37" s="80">
        <v>0</v>
      </c>
      <c r="D37" s="82"/>
      <c r="E37" s="82"/>
    </row>
    <row r="38" spans="1:5" s="77" customFormat="1" ht="22.15" customHeight="1">
      <c r="A38" s="99">
        <v>2</v>
      </c>
      <c r="B38" s="187" t="s">
        <v>212</v>
      </c>
      <c r="C38" s="80">
        <v>6657</v>
      </c>
      <c r="D38" s="80">
        <v>485592</v>
      </c>
      <c r="E38" s="82"/>
    </row>
    <row r="39" spans="1:5" s="77" customFormat="1" ht="22.15" customHeight="1">
      <c r="A39" s="99" t="s">
        <v>182</v>
      </c>
      <c r="B39" s="187" t="s">
        <v>172</v>
      </c>
      <c r="C39" s="80">
        <v>6250</v>
      </c>
      <c r="D39" s="80">
        <v>39840</v>
      </c>
      <c r="E39" s="80"/>
    </row>
    <row r="40" spans="1:5" s="77" customFormat="1" ht="22.15" customHeight="1">
      <c r="A40" s="99" t="s">
        <v>183</v>
      </c>
      <c r="B40" s="187" t="s">
        <v>171</v>
      </c>
      <c r="C40" s="80">
        <v>407</v>
      </c>
      <c r="D40" s="80">
        <v>445752</v>
      </c>
      <c r="E40" s="80"/>
    </row>
    <row r="41" spans="1:5" s="77" customFormat="1" ht="22.15" customHeight="1">
      <c r="A41" s="109" t="s">
        <v>35</v>
      </c>
      <c r="B41" s="110" t="s">
        <v>103</v>
      </c>
      <c r="C41" s="110">
        <v>0</v>
      </c>
      <c r="D41" s="110"/>
      <c r="E41" s="188"/>
    </row>
    <row r="42" spans="1:5" ht="18.75">
      <c r="A42" s="77"/>
      <c r="B42" s="77"/>
      <c r="C42" s="77"/>
      <c r="D42" s="77"/>
      <c r="E42" s="77"/>
    </row>
    <row r="43" spans="1:5" ht="18.75">
      <c r="A43" s="77"/>
      <c r="B43" s="77"/>
      <c r="C43" s="77"/>
      <c r="D43" s="77"/>
      <c r="E43" s="77"/>
    </row>
    <row r="44" spans="1:5" ht="18.75">
      <c r="A44" s="77"/>
      <c r="B44" s="77"/>
      <c r="C44" s="77"/>
      <c r="D44" s="77"/>
      <c r="E44" s="77"/>
    </row>
    <row r="45" spans="1:5" ht="18.75">
      <c r="A45" s="77"/>
      <c r="B45" s="77"/>
      <c r="C45" s="77"/>
      <c r="D45" s="77"/>
      <c r="E45" s="77"/>
    </row>
  </sheetData>
  <mergeCells count="6">
    <mergeCell ref="A5:A7"/>
    <mergeCell ref="B5:B7"/>
    <mergeCell ref="C5:C7"/>
    <mergeCell ref="D5:E5"/>
    <mergeCell ref="D6:D7"/>
    <mergeCell ref="E6:E7"/>
  </mergeCells>
  <printOptions horizontalCentered="1"/>
  <pageMargins left="0.23622047244094491" right="0.23622047244094491" top="0.51181102362204722" bottom="0.23622047244094491" header="0" footer="0.15748031496062992"/>
  <pageSetup paperSize="9" scale="92" orientation="portrait" r:id="rId1"/>
</worksheet>
</file>

<file path=xl/worksheets/sheet5.xml><?xml version="1.0" encoding="utf-8"?>
<worksheet xmlns="http://schemas.openxmlformats.org/spreadsheetml/2006/main" xmlns:r="http://schemas.openxmlformats.org/officeDocument/2006/relationships">
  <dimension ref="A1:C45"/>
  <sheetViews>
    <sheetView topLeftCell="A23" workbookViewId="0">
      <selection activeCell="C46" sqref="C46"/>
    </sheetView>
  </sheetViews>
  <sheetFormatPr defaultRowHeight="16.5"/>
  <cols>
    <col min="1" max="1" width="9" style="124" customWidth="1"/>
    <col min="2" max="2" width="62.28515625" style="124" customWidth="1"/>
    <col min="3" max="3" width="21.42578125" style="150" customWidth="1"/>
    <col min="4" max="16384" width="9.140625" style="124"/>
  </cols>
  <sheetData>
    <row r="1" spans="1:3">
      <c r="A1" s="66" t="s">
        <v>184</v>
      </c>
      <c r="C1" s="125" t="s">
        <v>104</v>
      </c>
    </row>
    <row r="2" spans="1:3">
      <c r="A2" s="126"/>
      <c r="C2" s="127"/>
    </row>
    <row r="3" spans="1:3">
      <c r="A3" s="249" t="s">
        <v>214</v>
      </c>
      <c r="B3" s="249"/>
      <c r="C3" s="249"/>
    </row>
    <row r="4" spans="1:3">
      <c r="A4" s="250" t="s">
        <v>1</v>
      </c>
      <c r="B4" s="250"/>
      <c r="C4" s="250"/>
    </row>
    <row r="5" spans="1:3">
      <c r="A5" s="128"/>
      <c r="B5" s="129"/>
      <c r="C5" s="130" t="s">
        <v>2</v>
      </c>
    </row>
    <row r="6" spans="1:3" s="131" customFormat="1" ht="36" customHeight="1">
      <c r="A6" s="10" t="s">
        <v>3</v>
      </c>
      <c r="B6" s="10" t="s">
        <v>4</v>
      </c>
      <c r="C6" s="11" t="s">
        <v>5</v>
      </c>
    </row>
    <row r="7" spans="1:3" s="126" customFormat="1" ht="18" customHeight="1">
      <c r="A7" s="132"/>
      <c r="B7" s="132" t="s">
        <v>24</v>
      </c>
      <c r="C7" s="133">
        <v>10400405</v>
      </c>
    </row>
    <row r="8" spans="1:3" s="126" customFormat="1" ht="18" customHeight="1">
      <c r="A8" s="134" t="s">
        <v>6</v>
      </c>
      <c r="B8" s="135" t="s">
        <v>105</v>
      </c>
      <c r="C8" s="136">
        <v>5266968</v>
      </c>
    </row>
    <row r="9" spans="1:3" s="126" customFormat="1" ht="18" customHeight="1">
      <c r="A9" s="134" t="s">
        <v>23</v>
      </c>
      <c r="B9" s="135" t="s">
        <v>106</v>
      </c>
      <c r="C9" s="136">
        <v>5133437</v>
      </c>
    </row>
    <row r="10" spans="1:3" s="126" customFormat="1" ht="18" customHeight="1">
      <c r="A10" s="134"/>
      <c r="B10" s="137" t="s">
        <v>98</v>
      </c>
      <c r="C10" s="136"/>
    </row>
    <row r="11" spans="1:3" s="126" customFormat="1" ht="18" customHeight="1">
      <c r="A11" s="134" t="s">
        <v>8</v>
      </c>
      <c r="B11" s="138" t="s">
        <v>91</v>
      </c>
      <c r="C11" s="136">
        <v>1429591</v>
      </c>
    </row>
    <row r="12" spans="1:3" s="126" customFormat="1" ht="18" customHeight="1">
      <c r="A12" s="139">
        <v>1</v>
      </c>
      <c r="B12" s="140" t="s">
        <v>92</v>
      </c>
      <c r="C12" s="190">
        <v>1234909</v>
      </c>
    </row>
    <row r="13" spans="1:3" s="126" customFormat="1" ht="18" customHeight="1">
      <c r="A13" s="139"/>
      <c r="B13" s="141" t="s">
        <v>98</v>
      </c>
      <c r="C13" s="136"/>
    </row>
    <row r="14" spans="1:3" s="126" customFormat="1" ht="18" customHeight="1">
      <c r="A14" s="189" t="s">
        <v>14</v>
      </c>
      <c r="B14" s="142" t="s">
        <v>99</v>
      </c>
      <c r="C14" s="190">
        <v>109941</v>
      </c>
    </row>
    <row r="15" spans="1:3" s="126" customFormat="1" ht="18" customHeight="1">
      <c r="A15" s="189" t="s">
        <v>14</v>
      </c>
      <c r="B15" s="142" t="s">
        <v>100</v>
      </c>
      <c r="C15" s="190">
        <v>20602</v>
      </c>
    </row>
    <row r="16" spans="1:3" s="126" customFormat="1" ht="18" customHeight="1">
      <c r="A16" s="189" t="s">
        <v>14</v>
      </c>
      <c r="B16" s="142" t="s">
        <v>107</v>
      </c>
      <c r="C16" s="190">
        <v>1000</v>
      </c>
    </row>
    <row r="17" spans="1:3" s="126" customFormat="1" ht="18" customHeight="1">
      <c r="A17" s="189" t="s">
        <v>14</v>
      </c>
      <c r="B17" s="142" t="s">
        <v>108</v>
      </c>
      <c r="C17" s="190">
        <v>35474</v>
      </c>
    </row>
    <row r="18" spans="1:3" s="126" customFormat="1" ht="18" customHeight="1">
      <c r="A18" s="189" t="s">
        <v>14</v>
      </c>
      <c r="B18" s="142" t="s">
        <v>109</v>
      </c>
      <c r="C18" s="190">
        <v>0</v>
      </c>
    </row>
    <row r="19" spans="1:3" s="126" customFormat="1" ht="18" customHeight="1">
      <c r="A19" s="189" t="s">
        <v>14</v>
      </c>
      <c r="B19" s="142" t="s">
        <v>110</v>
      </c>
      <c r="C19" s="190">
        <v>0</v>
      </c>
    </row>
    <row r="20" spans="1:3" s="126" customFormat="1" ht="18" customHeight="1">
      <c r="A20" s="189" t="s">
        <v>14</v>
      </c>
      <c r="B20" s="142" t="s">
        <v>111</v>
      </c>
      <c r="C20" s="190">
        <v>11400</v>
      </c>
    </row>
    <row r="21" spans="1:3" s="126" customFormat="1" ht="18" customHeight="1">
      <c r="A21" s="189" t="s">
        <v>14</v>
      </c>
      <c r="B21" s="142" t="s">
        <v>112</v>
      </c>
      <c r="C21" s="190">
        <v>484847</v>
      </c>
    </row>
    <row r="22" spans="1:3" s="126" customFormat="1" ht="18" customHeight="1">
      <c r="A22" s="189" t="s">
        <v>14</v>
      </c>
      <c r="B22" s="142" t="s">
        <v>113</v>
      </c>
      <c r="C22" s="190">
        <v>52784</v>
      </c>
    </row>
    <row r="23" spans="1:3" s="126" customFormat="1" ht="18" customHeight="1">
      <c r="A23" s="189" t="s">
        <v>14</v>
      </c>
      <c r="B23" s="142" t="s">
        <v>114</v>
      </c>
      <c r="C23" s="190">
        <v>0</v>
      </c>
    </row>
    <row r="24" spans="1:3" s="126" customFormat="1" ht="18" customHeight="1">
      <c r="A24" s="189" t="s">
        <v>14</v>
      </c>
      <c r="B24" s="142" t="s">
        <v>215</v>
      </c>
      <c r="C24" s="190">
        <v>518861</v>
      </c>
    </row>
    <row r="25" spans="1:3" s="126" customFormat="1" ht="47.25">
      <c r="A25" s="12">
        <v>2</v>
      </c>
      <c r="B25" s="143" t="s">
        <v>96</v>
      </c>
      <c r="C25" s="136">
        <v>0</v>
      </c>
    </row>
    <row r="26" spans="1:3" s="126" customFormat="1" ht="18" customHeight="1">
      <c r="A26" s="139">
        <v>3</v>
      </c>
      <c r="B26" s="140" t="s">
        <v>97</v>
      </c>
      <c r="C26" s="190">
        <v>194682</v>
      </c>
    </row>
    <row r="27" spans="1:3" ht="18" customHeight="1">
      <c r="A27" s="134" t="s">
        <v>12</v>
      </c>
      <c r="B27" s="138" t="s">
        <v>27</v>
      </c>
      <c r="C27" s="191">
        <v>3036244</v>
      </c>
    </row>
    <row r="28" spans="1:3" ht="18" customHeight="1">
      <c r="A28" s="145"/>
      <c r="B28" s="146" t="s">
        <v>98</v>
      </c>
      <c r="C28" s="144"/>
    </row>
    <row r="29" spans="1:3" ht="18" customHeight="1">
      <c r="A29" s="145">
        <v>1</v>
      </c>
      <c r="B29" s="142" t="s">
        <v>99</v>
      </c>
      <c r="C29" s="144">
        <v>800230</v>
      </c>
    </row>
    <row r="30" spans="1:3" ht="18" customHeight="1">
      <c r="A30" s="145">
        <f t="shared" ref="A30:A39" si="0">+A29+1</f>
        <v>2</v>
      </c>
      <c r="B30" s="142" t="s">
        <v>100</v>
      </c>
      <c r="C30" s="144">
        <v>22415</v>
      </c>
    </row>
    <row r="31" spans="1:3" ht="18" customHeight="1">
      <c r="A31" s="145">
        <f t="shared" si="0"/>
        <v>3</v>
      </c>
      <c r="B31" s="142" t="s">
        <v>107</v>
      </c>
      <c r="C31" s="144">
        <v>1104132</v>
      </c>
    </row>
    <row r="32" spans="1:3" ht="18" customHeight="1">
      <c r="A32" s="145">
        <f t="shared" si="0"/>
        <v>4</v>
      </c>
      <c r="B32" s="142" t="s">
        <v>108</v>
      </c>
      <c r="C32" s="144">
        <v>56569</v>
      </c>
    </row>
    <row r="33" spans="1:3" ht="18" customHeight="1">
      <c r="A33" s="145">
        <f t="shared" si="0"/>
        <v>5</v>
      </c>
      <c r="B33" s="142" t="s">
        <v>109</v>
      </c>
      <c r="C33" s="144">
        <v>10759</v>
      </c>
    </row>
    <row r="34" spans="1:3" ht="18" customHeight="1">
      <c r="A34" s="145">
        <f t="shared" si="0"/>
        <v>6</v>
      </c>
      <c r="B34" s="142" t="s">
        <v>110</v>
      </c>
      <c r="C34" s="144">
        <v>35632</v>
      </c>
    </row>
    <row r="35" spans="1:3" ht="18" customHeight="1">
      <c r="A35" s="145">
        <f t="shared" si="0"/>
        <v>7</v>
      </c>
      <c r="B35" s="142" t="s">
        <v>111</v>
      </c>
      <c r="C35" s="144">
        <v>82009</v>
      </c>
    </row>
    <row r="36" spans="1:3" ht="18" customHeight="1">
      <c r="A36" s="145">
        <f t="shared" si="0"/>
        <v>8</v>
      </c>
      <c r="B36" s="142" t="s">
        <v>112</v>
      </c>
      <c r="C36" s="144">
        <v>169382</v>
      </c>
    </row>
    <row r="37" spans="1:3" ht="18" customHeight="1">
      <c r="A37" s="145">
        <f t="shared" si="0"/>
        <v>9</v>
      </c>
      <c r="B37" s="142" t="s">
        <v>113</v>
      </c>
      <c r="C37" s="144">
        <v>453772</v>
      </c>
    </row>
    <row r="38" spans="1:3" ht="18" customHeight="1">
      <c r="A38" s="145">
        <f t="shared" si="0"/>
        <v>10</v>
      </c>
      <c r="B38" s="142" t="s">
        <v>114</v>
      </c>
      <c r="C38" s="144">
        <v>78428</v>
      </c>
    </row>
    <row r="39" spans="1:3" ht="18" customHeight="1">
      <c r="A39" s="145">
        <f t="shared" si="0"/>
        <v>11</v>
      </c>
      <c r="B39" s="142" t="s">
        <v>216</v>
      </c>
      <c r="C39" s="144">
        <v>55000</v>
      </c>
    </row>
    <row r="40" spans="1:3" ht="18" customHeight="1">
      <c r="A40" s="134" t="s">
        <v>17</v>
      </c>
      <c r="B40" s="192" t="s">
        <v>217</v>
      </c>
      <c r="C40" s="191">
        <v>557607</v>
      </c>
    </row>
    <row r="41" spans="1:3" ht="18" customHeight="1">
      <c r="A41" s="134" t="s">
        <v>19</v>
      </c>
      <c r="B41" s="138" t="s">
        <v>28</v>
      </c>
      <c r="C41" s="191">
        <v>3000</v>
      </c>
    </row>
    <row r="42" spans="1:3" ht="18" customHeight="1">
      <c r="A42" s="134" t="s">
        <v>21</v>
      </c>
      <c r="B42" s="138" t="s">
        <v>29</v>
      </c>
      <c r="C42" s="191">
        <v>1440</v>
      </c>
    </row>
    <row r="43" spans="1:3" s="126" customFormat="1" ht="18" customHeight="1">
      <c r="A43" s="134" t="s">
        <v>101</v>
      </c>
      <c r="B43" s="138" t="s">
        <v>30</v>
      </c>
      <c r="C43" s="191">
        <v>105555</v>
      </c>
    </row>
    <row r="44" spans="1:3" s="126" customFormat="1" ht="18" customHeight="1">
      <c r="A44" s="134" t="s">
        <v>131</v>
      </c>
      <c r="B44" s="138" t="s">
        <v>31</v>
      </c>
      <c r="C44" s="193"/>
    </row>
    <row r="45" spans="1:3" ht="18" customHeight="1">
      <c r="A45" s="147" t="s">
        <v>35</v>
      </c>
      <c r="B45" s="148" t="s">
        <v>103</v>
      </c>
      <c r="C45" s="149"/>
    </row>
  </sheetData>
  <mergeCells count="2">
    <mergeCell ref="A3:C3"/>
    <mergeCell ref="A4:C4"/>
  </mergeCells>
  <printOptions horizontalCentered="1"/>
  <pageMargins left="0.31496062992125984" right="0.31496062992125984" top="0.51181102362204722" bottom="0.46" header="0" footer="0"/>
  <pageSetup paperSize="9" scale="95" orientation="portrait" r:id="rId1"/>
  <headerFooter alignWithMargins="0"/>
</worksheet>
</file>

<file path=xl/worksheets/sheet6.xml><?xml version="1.0" encoding="utf-8"?>
<worksheet xmlns="http://schemas.openxmlformats.org/spreadsheetml/2006/main" xmlns:r="http://schemas.openxmlformats.org/officeDocument/2006/relationships">
  <dimension ref="A1:R46"/>
  <sheetViews>
    <sheetView topLeftCell="A25" workbookViewId="0">
      <selection activeCell="C41" sqref="C41"/>
    </sheetView>
  </sheetViews>
  <sheetFormatPr defaultColWidth="10" defaultRowHeight="15.75"/>
  <cols>
    <col min="1" max="1" width="5.28515625" style="33" customWidth="1"/>
    <col min="2" max="2" width="29.7109375" style="33" customWidth="1"/>
    <col min="3" max="13" width="10.7109375" style="33" customWidth="1"/>
    <col min="14" max="18" width="8.85546875" style="33" customWidth="1"/>
    <col min="19" max="16384" width="10" style="33"/>
  </cols>
  <sheetData>
    <row r="1" spans="1:18" ht="21" customHeight="1">
      <c r="A1" s="66" t="s">
        <v>184</v>
      </c>
      <c r="B1" s="37"/>
      <c r="C1" s="151"/>
      <c r="D1" s="34"/>
      <c r="E1" s="90"/>
      <c r="F1" s="70"/>
      <c r="G1" s="70"/>
      <c r="H1" s="70"/>
      <c r="I1" s="70"/>
      <c r="J1" s="90"/>
      <c r="K1" s="70"/>
      <c r="L1" s="70"/>
      <c r="M1" s="68" t="s">
        <v>115</v>
      </c>
      <c r="N1" s="70"/>
      <c r="O1" s="70"/>
      <c r="Q1" s="37"/>
    </row>
    <row r="2" spans="1:18" ht="3" customHeight="1">
      <c r="A2" s="69"/>
      <c r="B2" s="69"/>
      <c r="C2" s="70"/>
      <c r="D2" s="70"/>
      <c r="E2" s="70"/>
      <c r="F2" s="70"/>
      <c r="G2" s="70"/>
      <c r="H2" s="70"/>
      <c r="I2" s="70"/>
      <c r="J2" s="70"/>
      <c r="K2" s="70"/>
      <c r="L2" s="70"/>
      <c r="M2" s="70"/>
      <c r="N2" s="70"/>
      <c r="O2" s="70"/>
      <c r="P2" s="70"/>
      <c r="Q2" s="70"/>
      <c r="R2" s="70"/>
    </row>
    <row r="3" spans="1:18" ht="21" customHeight="1">
      <c r="A3" s="251" t="s">
        <v>218</v>
      </c>
      <c r="B3" s="251"/>
      <c r="C3" s="251"/>
      <c r="D3" s="251"/>
      <c r="E3" s="251"/>
      <c r="F3" s="251"/>
      <c r="G3" s="251"/>
      <c r="H3" s="251"/>
      <c r="I3" s="251"/>
      <c r="J3" s="251"/>
      <c r="K3" s="251"/>
      <c r="L3" s="251"/>
      <c r="M3" s="251"/>
      <c r="N3" s="91"/>
      <c r="O3" s="91"/>
      <c r="P3" s="91"/>
      <c r="Q3" s="91"/>
      <c r="R3" s="91"/>
    </row>
    <row r="4" spans="1:18" ht="18" customHeight="1">
      <c r="A4" s="233" t="s">
        <v>1</v>
      </c>
      <c r="B4" s="233"/>
      <c r="C4" s="233"/>
      <c r="D4" s="233"/>
      <c r="E4" s="233"/>
      <c r="F4" s="233"/>
      <c r="G4" s="233"/>
      <c r="H4" s="233"/>
      <c r="I4" s="233"/>
      <c r="J4" s="233"/>
      <c r="K4" s="233"/>
      <c r="L4" s="233"/>
      <c r="M4" s="233"/>
      <c r="N4" s="1"/>
      <c r="O4" s="1"/>
      <c r="P4" s="1"/>
      <c r="Q4" s="1"/>
      <c r="R4" s="1"/>
    </row>
    <row r="5" spans="1:18" ht="6.75" customHeight="1">
      <c r="A5" s="92"/>
      <c r="B5" s="92"/>
      <c r="C5" s="70"/>
      <c r="D5" s="70"/>
      <c r="E5" s="70"/>
      <c r="F5" s="70"/>
      <c r="G5" s="70"/>
      <c r="H5" s="70"/>
      <c r="I5" s="70"/>
      <c r="J5" s="70"/>
      <c r="K5" s="70"/>
      <c r="L5" s="70"/>
      <c r="M5" s="70"/>
      <c r="N5" s="70"/>
      <c r="O5" s="70"/>
      <c r="P5" s="70"/>
      <c r="Q5" s="70"/>
      <c r="R5" s="70"/>
    </row>
    <row r="6" spans="1:18" ht="19.5" customHeight="1">
      <c r="A6" s="71"/>
      <c r="B6" s="71"/>
      <c r="C6" s="77"/>
      <c r="D6" s="77"/>
      <c r="E6" s="252"/>
      <c r="F6" s="252"/>
      <c r="G6" s="152"/>
      <c r="H6" s="152"/>
      <c r="I6" s="77"/>
      <c r="J6" s="252"/>
      <c r="K6" s="252"/>
      <c r="L6" s="77"/>
      <c r="M6" s="72" t="s">
        <v>2</v>
      </c>
      <c r="N6" s="77"/>
      <c r="O6" s="77"/>
      <c r="Q6" s="153"/>
      <c r="R6" s="72"/>
    </row>
    <row r="7" spans="1:18" s="32" customFormat="1" ht="27.75" customHeight="1">
      <c r="A7" s="253" t="s">
        <v>3</v>
      </c>
      <c r="B7" s="253" t="s">
        <v>116</v>
      </c>
      <c r="C7" s="253" t="s">
        <v>117</v>
      </c>
      <c r="D7" s="253" t="s">
        <v>118</v>
      </c>
      <c r="E7" s="255" t="s">
        <v>119</v>
      </c>
      <c r="F7" s="255" t="s">
        <v>120</v>
      </c>
      <c r="G7" s="256" t="s">
        <v>121</v>
      </c>
      <c r="H7" s="256" t="s">
        <v>122</v>
      </c>
      <c r="I7" s="257" t="s">
        <v>123</v>
      </c>
      <c r="J7" s="258" t="s">
        <v>124</v>
      </c>
      <c r="K7" s="258"/>
      <c r="L7" s="258"/>
      <c r="M7" s="257" t="s">
        <v>125</v>
      </c>
    </row>
    <row r="8" spans="1:18" s="13" customFormat="1" ht="94.9" customHeight="1">
      <c r="A8" s="254"/>
      <c r="B8" s="254"/>
      <c r="C8" s="254"/>
      <c r="D8" s="254"/>
      <c r="E8" s="255"/>
      <c r="F8" s="255"/>
      <c r="G8" s="256"/>
      <c r="H8" s="256"/>
      <c r="I8" s="257"/>
      <c r="J8" s="63" t="s">
        <v>126</v>
      </c>
      <c r="K8" s="63" t="s">
        <v>127</v>
      </c>
      <c r="L8" s="63" t="s">
        <v>128</v>
      </c>
      <c r="M8" s="257"/>
    </row>
    <row r="9" spans="1:18" s="17" customFormat="1" ht="17.25" customHeight="1">
      <c r="A9" s="14" t="s">
        <v>6</v>
      </c>
      <c r="B9" s="14" t="s">
        <v>23</v>
      </c>
      <c r="C9" s="14">
        <v>1</v>
      </c>
      <c r="D9" s="14">
        <v>2</v>
      </c>
      <c r="E9" s="14">
        <v>3</v>
      </c>
      <c r="F9" s="14">
        <v>4</v>
      </c>
      <c r="G9" s="14">
        <v>5</v>
      </c>
      <c r="H9" s="14">
        <v>6</v>
      </c>
      <c r="I9" s="15">
        <v>7</v>
      </c>
      <c r="J9" s="15">
        <v>8</v>
      </c>
      <c r="K9" s="15">
        <v>9</v>
      </c>
      <c r="L9" s="15">
        <v>10</v>
      </c>
      <c r="M9" s="16">
        <v>11</v>
      </c>
    </row>
    <row r="10" spans="1:18" s="20" customFormat="1" ht="18.75" customHeight="1">
      <c r="A10" s="18"/>
      <c r="B10" s="19" t="s">
        <v>117</v>
      </c>
      <c r="C10" s="19">
        <v>3525222</v>
      </c>
      <c r="D10" s="19">
        <v>752099</v>
      </c>
      <c r="E10" s="19">
        <v>2663128</v>
      </c>
      <c r="F10" s="19">
        <v>3000</v>
      </c>
      <c r="G10" s="19">
        <v>1440</v>
      </c>
      <c r="H10" s="19">
        <v>105555</v>
      </c>
      <c r="I10" s="19">
        <f t="shared" ref="D10:J10" si="0">+I11+I36+I37+I38+I39+I40+I41</f>
        <v>0</v>
      </c>
      <c r="J10" s="19">
        <f t="shared" si="0"/>
        <v>0</v>
      </c>
      <c r="K10" s="195"/>
      <c r="L10" s="195"/>
      <c r="M10" s="19">
        <f>+M11+M36+M37+M38+M39+M40+M41</f>
        <v>0</v>
      </c>
    </row>
    <row r="11" spans="1:18" s="154" customFormat="1" ht="19.899999999999999" customHeight="1">
      <c r="A11" s="21" t="s">
        <v>8</v>
      </c>
      <c r="B11" s="22" t="s">
        <v>129</v>
      </c>
      <c r="C11" s="26">
        <v>3415227</v>
      </c>
      <c r="D11" s="23">
        <v>752099</v>
      </c>
      <c r="E11" s="23">
        <v>2663128</v>
      </c>
      <c r="F11" s="23"/>
      <c r="G11" s="23"/>
      <c r="H11" s="23"/>
      <c r="I11" s="23"/>
      <c r="J11" s="23"/>
      <c r="K11" s="23"/>
      <c r="L11" s="23"/>
      <c r="M11" s="194"/>
    </row>
    <row r="12" spans="1:18" s="32" customFormat="1" ht="18.75" customHeight="1">
      <c r="A12" s="24"/>
      <c r="B12" s="25" t="s">
        <v>219</v>
      </c>
      <c r="C12" s="155"/>
      <c r="D12" s="155"/>
      <c r="E12" s="155"/>
      <c r="F12" s="155"/>
      <c r="G12" s="155"/>
      <c r="H12" s="155"/>
      <c r="I12" s="155"/>
      <c r="J12" s="155"/>
      <c r="K12" s="155"/>
      <c r="L12" s="155"/>
      <c r="M12" s="155"/>
    </row>
    <row r="13" spans="1:18" s="32" customFormat="1" ht="18.75" customHeight="1">
      <c r="A13" s="24">
        <v>1</v>
      </c>
      <c r="B13" s="25" t="s">
        <v>220</v>
      </c>
      <c r="C13" s="196">
        <v>42497</v>
      </c>
      <c r="D13" s="197">
        <v>9000</v>
      </c>
      <c r="E13" s="197">
        <v>33497</v>
      </c>
      <c r="F13" s="197"/>
      <c r="G13" s="197"/>
      <c r="H13" s="197"/>
      <c r="I13" s="197"/>
      <c r="J13" s="197"/>
      <c r="K13" s="197"/>
      <c r="L13" s="197"/>
      <c r="M13" s="197"/>
    </row>
    <row r="14" spans="1:18" s="32" customFormat="1" ht="18.75" customHeight="1">
      <c r="A14" s="24">
        <v>2</v>
      </c>
      <c r="B14" s="25" t="s">
        <v>221</v>
      </c>
      <c r="C14" s="196">
        <v>257969</v>
      </c>
      <c r="D14" s="197">
        <v>31500</v>
      </c>
      <c r="E14" s="197">
        <v>226469</v>
      </c>
      <c r="F14" s="197"/>
      <c r="G14" s="197"/>
      <c r="H14" s="197"/>
      <c r="I14" s="197"/>
      <c r="J14" s="197"/>
      <c r="K14" s="197"/>
      <c r="L14" s="197"/>
      <c r="M14" s="197"/>
    </row>
    <row r="15" spans="1:18" s="32" customFormat="1" ht="18.75" customHeight="1">
      <c r="A15" s="24">
        <v>3</v>
      </c>
      <c r="B15" s="25" t="s">
        <v>222</v>
      </c>
      <c r="C15" s="196">
        <v>607255</v>
      </c>
      <c r="D15" s="197"/>
      <c r="E15" s="197">
        <v>607255</v>
      </c>
      <c r="F15" s="197"/>
      <c r="G15" s="197"/>
      <c r="H15" s="197"/>
      <c r="I15" s="197"/>
      <c r="J15" s="197"/>
      <c r="K15" s="197"/>
      <c r="L15" s="197"/>
      <c r="M15" s="197"/>
    </row>
    <row r="16" spans="1:18" s="32" customFormat="1" ht="18.75" customHeight="1">
      <c r="A16" s="24">
        <v>4</v>
      </c>
      <c r="B16" s="25" t="s">
        <v>223</v>
      </c>
      <c r="C16" s="196">
        <v>85882</v>
      </c>
      <c r="D16" s="197"/>
      <c r="E16" s="197">
        <v>85882</v>
      </c>
      <c r="F16" s="197"/>
      <c r="G16" s="197"/>
      <c r="H16" s="197"/>
      <c r="I16" s="197"/>
      <c r="J16" s="197"/>
      <c r="K16" s="197"/>
      <c r="L16" s="197"/>
      <c r="M16" s="197"/>
    </row>
    <row r="17" spans="1:13" s="32" customFormat="1" ht="18.75" customHeight="1">
      <c r="A17" s="24">
        <v>5</v>
      </c>
      <c r="B17" s="25" t="s">
        <v>224</v>
      </c>
      <c r="C17" s="196">
        <v>25388</v>
      </c>
      <c r="D17" s="197"/>
      <c r="E17" s="197">
        <v>25388</v>
      </c>
      <c r="F17" s="197"/>
      <c r="G17" s="197"/>
      <c r="H17" s="197"/>
      <c r="I17" s="197"/>
      <c r="J17" s="197"/>
      <c r="K17" s="197"/>
      <c r="L17" s="197"/>
      <c r="M17" s="197"/>
    </row>
    <row r="18" spans="1:13" s="32" customFormat="1" ht="18.75" customHeight="1">
      <c r="A18" s="24">
        <v>6</v>
      </c>
      <c r="B18" s="25" t="s">
        <v>225</v>
      </c>
      <c r="C18" s="196">
        <v>6555</v>
      </c>
      <c r="D18" s="197">
        <v>753</v>
      </c>
      <c r="E18" s="197">
        <v>5802</v>
      </c>
      <c r="F18" s="197"/>
      <c r="G18" s="197"/>
      <c r="H18" s="197"/>
      <c r="I18" s="197"/>
      <c r="J18" s="197"/>
      <c r="K18" s="197"/>
      <c r="L18" s="197"/>
      <c r="M18" s="197"/>
    </row>
    <row r="19" spans="1:13" s="32" customFormat="1" ht="18.75" customHeight="1">
      <c r="A19" s="24">
        <v>7</v>
      </c>
      <c r="B19" s="25" t="s">
        <v>226</v>
      </c>
      <c r="C19" s="196">
        <v>86766</v>
      </c>
      <c r="D19" s="197">
        <v>22500</v>
      </c>
      <c r="E19" s="197">
        <v>64266</v>
      </c>
      <c r="F19" s="197"/>
      <c r="G19" s="197"/>
      <c r="H19" s="197"/>
      <c r="I19" s="197"/>
      <c r="J19" s="197"/>
      <c r="K19" s="197"/>
      <c r="L19" s="197"/>
      <c r="M19" s="197"/>
    </row>
    <row r="20" spans="1:13" s="32" customFormat="1" ht="18.75" customHeight="1">
      <c r="A20" s="24">
        <v>8</v>
      </c>
      <c r="B20" s="25" t="s">
        <v>227</v>
      </c>
      <c r="C20" s="196">
        <v>121435</v>
      </c>
      <c r="D20" s="197"/>
      <c r="E20" s="197">
        <v>121435</v>
      </c>
      <c r="F20" s="197"/>
      <c r="G20" s="197"/>
      <c r="H20" s="197"/>
      <c r="I20" s="197"/>
      <c r="J20" s="197"/>
      <c r="K20" s="197"/>
      <c r="L20" s="197"/>
      <c r="M20" s="197"/>
    </row>
    <row r="21" spans="1:13" s="32" customFormat="1" ht="18.75" customHeight="1">
      <c r="A21" s="24">
        <v>9</v>
      </c>
      <c r="B21" s="25" t="s">
        <v>228</v>
      </c>
      <c r="C21" s="196">
        <v>28559</v>
      </c>
      <c r="D21" s="197"/>
      <c r="E21" s="197">
        <v>28559</v>
      </c>
      <c r="F21" s="197"/>
      <c r="G21" s="197"/>
      <c r="H21" s="197"/>
      <c r="I21" s="197"/>
      <c r="J21" s="197"/>
      <c r="K21" s="197"/>
      <c r="L21" s="197"/>
      <c r="M21" s="197"/>
    </row>
    <row r="22" spans="1:13" s="32" customFormat="1" ht="18.75" customHeight="1">
      <c r="A22" s="24">
        <v>10</v>
      </c>
      <c r="B22" s="25" t="s">
        <v>229</v>
      </c>
      <c r="C22" s="196">
        <v>12236</v>
      </c>
      <c r="D22" s="197">
        <v>200</v>
      </c>
      <c r="E22" s="197">
        <v>12036</v>
      </c>
      <c r="F22" s="197"/>
      <c r="G22" s="197"/>
      <c r="H22" s="197"/>
      <c r="I22" s="197"/>
      <c r="J22" s="197"/>
      <c r="K22" s="197"/>
      <c r="L22" s="197"/>
      <c r="M22" s="197"/>
    </row>
    <row r="23" spans="1:13" s="32" customFormat="1" ht="18.75" customHeight="1">
      <c r="A23" s="24">
        <v>11</v>
      </c>
      <c r="B23" s="25" t="s">
        <v>230</v>
      </c>
      <c r="C23" s="196">
        <v>38343</v>
      </c>
      <c r="D23" s="197">
        <v>11358</v>
      </c>
      <c r="E23" s="197">
        <v>26985</v>
      </c>
      <c r="F23" s="197"/>
      <c r="G23" s="197"/>
      <c r="H23" s="197"/>
      <c r="I23" s="197"/>
      <c r="J23" s="197"/>
      <c r="K23" s="197"/>
      <c r="L23" s="197"/>
      <c r="M23" s="197"/>
    </row>
    <row r="24" spans="1:13" s="32" customFormat="1" ht="18.75" customHeight="1">
      <c r="A24" s="24">
        <v>12</v>
      </c>
      <c r="B24" s="25" t="s">
        <v>231</v>
      </c>
      <c r="C24" s="196">
        <v>21423</v>
      </c>
      <c r="D24" s="197"/>
      <c r="E24" s="197">
        <v>21423</v>
      </c>
      <c r="F24" s="197"/>
      <c r="G24" s="197"/>
      <c r="H24" s="197"/>
      <c r="I24" s="197"/>
      <c r="J24" s="197"/>
      <c r="K24" s="197"/>
      <c r="L24" s="197"/>
      <c r="M24" s="197"/>
    </row>
    <row r="25" spans="1:13" s="32" customFormat="1" ht="18.75" customHeight="1">
      <c r="A25" s="24">
        <v>13</v>
      </c>
      <c r="B25" s="25" t="s">
        <v>232</v>
      </c>
      <c r="C25" s="196">
        <v>12799</v>
      </c>
      <c r="D25" s="197"/>
      <c r="E25" s="197">
        <v>12799</v>
      </c>
      <c r="F25" s="197"/>
      <c r="G25" s="197"/>
      <c r="H25" s="197"/>
      <c r="I25" s="197"/>
      <c r="J25" s="197"/>
      <c r="K25" s="197"/>
      <c r="L25" s="197"/>
      <c r="M25" s="197"/>
    </row>
    <row r="26" spans="1:13" s="32" customFormat="1" ht="18.75" customHeight="1">
      <c r="A26" s="24">
        <v>14</v>
      </c>
      <c r="B26" s="25" t="s">
        <v>233</v>
      </c>
      <c r="C26" s="196">
        <v>66067</v>
      </c>
      <c r="D26" s="197">
        <v>31600</v>
      </c>
      <c r="E26" s="197">
        <v>34467</v>
      </c>
      <c r="F26" s="197"/>
      <c r="G26" s="197"/>
      <c r="H26" s="197"/>
      <c r="I26" s="197"/>
      <c r="J26" s="197"/>
      <c r="K26" s="197"/>
      <c r="L26" s="197"/>
      <c r="M26" s="197"/>
    </row>
    <row r="27" spans="1:13" s="32" customFormat="1" ht="18.75" customHeight="1">
      <c r="A27" s="24">
        <v>15</v>
      </c>
      <c r="B27" s="25" t="s">
        <v>234</v>
      </c>
      <c r="C27" s="196">
        <v>21210</v>
      </c>
      <c r="D27" s="197">
        <v>10000</v>
      </c>
      <c r="E27" s="197">
        <v>11210</v>
      </c>
      <c r="F27" s="197"/>
      <c r="G27" s="197"/>
      <c r="H27" s="197"/>
      <c r="I27" s="197"/>
      <c r="J27" s="197"/>
      <c r="K27" s="197"/>
      <c r="L27" s="197"/>
      <c r="M27" s="197"/>
    </row>
    <row r="28" spans="1:13" s="32" customFormat="1" ht="18.75" customHeight="1">
      <c r="A28" s="24">
        <v>16</v>
      </c>
      <c r="B28" s="25" t="s">
        <v>235</v>
      </c>
      <c r="C28" s="196">
        <v>730894</v>
      </c>
      <c r="D28" s="197">
        <v>30201</v>
      </c>
      <c r="E28" s="197">
        <v>700693</v>
      </c>
      <c r="F28" s="197"/>
      <c r="G28" s="197"/>
      <c r="H28" s="197"/>
      <c r="I28" s="197"/>
      <c r="J28" s="197"/>
      <c r="K28" s="197"/>
      <c r="L28" s="197"/>
      <c r="M28" s="197"/>
    </row>
    <row r="29" spans="1:13" s="32" customFormat="1" ht="18.75" customHeight="1">
      <c r="A29" s="24">
        <v>17</v>
      </c>
      <c r="B29" s="25" t="s">
        <v>236</v>
      </c>
      <c r="C29" s="196">
        <v>7803</v>
      </c>
      <c r="D29" s="197"/>
      <c r="E29" s="197">
        <v>7803</v>
      </c>
      <c r="F29" s="197"/>
      <c r="G29" s="197"/>
      <c r="H29" s="197"/>
      <c r="I29" s="197"/>
      <c r="J29" s="197"/>
      <c r="K29" s="197"/>
      <c r="L29" s="197"/>
      <c r="M29" s="197"/>
    </row>
    <row r="30" spans="1:13" s="32" customFormat="1" ht="18.75" customHeight="1">
      <c r="A30" s="24">
        <v>18</v>
      </c>
      <c r="B30" s="25" t="s">
        <v>237</v>
      </c>
      <c r="C30" s="196">
        <v>10759</v>
      </c>
      <c r="D30" s="197"/>
      <c r="E30" s="197">
        <v>10759</v>
      </c>
      <c r="F30" s="197"/>
      <c r="G30" s="197"/>
      <c r="H30" s="197"/>
      <c r="I30" s="197"/>
      <c r="J30" s="197"/>
      <c r="K30" s="197"/>
      <c r="L30" s="197"/>
      <c r="M30" s="197"/>
    </row>
    <row r="31" spans="1:13" s="32" customFormat="1" ht="18.75" customHeight="1">
      <c r="A31" s="24">
        <v>19</v>
      </c>
      <c r="B31" s="25" t="s">
        <v>238</v>
      </c>
      <c r="C31" s="196">
        <v>32289</v>
      </c>
      <c r="D31" s="197">
        <v>21600</v>
      </c>
      <c r="E31" s="197">
        <v>10689</v>
      </c>
      <c r="F31" s="197"/>
      <c r="G31" s="197"/>
      <c r="H31" s="197"/>
      <c r="I31" s="197"/>
      <c r="J31" s="197"/>
      <c r="K31" s="197"/>
      <c r="L31" s="197"/>
      <c r="M31" s="197"/>
    </row>
    <row r="32" spans="1:13" s="32" customFormat="1" ht="18.75" customHeight="1">
      <c r="A32" s="24">
        <v>20</v>
      </c>
      <c r="B32" s="25" t="s">
        <v>239</v>
      </c>
      <c r="C32" s="196">
        <v>10699</v>
      </c>
      <c r="D32" s="197">
        <v>8481</v>
      </c>
      <c r="E32" s="197">
        <v>2218</v>
      </c>
      <c r="F32" s="197"/>
      <c r="G32" s="197"/>
      <c r="H32" s="197"/>
      <c r="I32" s="197"/>
      <c r="J32" s="197"/>
      <c r="K32" s="197"/>
      <c r="L32" s="197"/>
      <c r="M32" s="197"/>
    </row>
    <row r="33" spans="1:18" s="32" customFormat="1" ht="18.75" customHeight="1">
      <c r="A33" s="24">
        <v>21</v>
      </c>
      <c r="B33" s="25" t="s">
        <v>240</v>
      </c>
      <c r="C33" s="196">
        <v>6238</v>
      </c>
      <c r="D33" s="197"/>
      <c r="E33" s="197">
        <v>6238</v>
      </c>
      <c r="F33" s="197"/>
      <c r="G33" s="197"/>
      <c r="H33" s="197"/>
      <c r="I33" s="197"/>
      <c r="J33" s="197"/>
      <c r="K33" s="197"/>
      <c r="L33" s="197"/>
      <c r="M33" s="197"/>
    </row>
    <row r="34" spans="1:18" s="32" customFormat="1" ht="18.75" customHeight="1">
      <c r="A34" s="24">
        <v>22</v>
      </c>
      <c r="B34" s="25" t="s">
        <v>241</v>
      </c>
      <c r="C34" s="196">
        <v>5920</v>
      </c>
      <c r="D34" s="197"/>
      <c r="E34" s="197">
        <v>5920</v>
      </c>
      <c r="F34" s="197"/>
      <c r="G34" s="197"/>
      <c r="H34" s="197"/>
      <c r="I34" s="197"/>
      <c r="J34" s="197"/>
      <c r="K34" s="197"/>
      <c r="L34" s="197"/>
      <c r="M34" s="197"/>
    </row>
    <row r="35" spans="1:18" s="32" customFormat="1" ht="18.75" customHeight="1">
      <c r="A35" s="24">
        <v>23</v>
      </c>
      <c r="B35" s="25" t="s">
        <v>242</v>
      </c>
      <c r="C35" s="196">
        <v>5374</v>
      </c>
      <c r="D35" s="197"/>
      <c r="E35" s="197">
        <v>5374</v>
      </c>
      <c r="F35" s="197"/>
      <c r="G35" s="197"/>
      <c r="H35" s="197"/>
      <c r="I35" s="197"/>
      <c r="J35" s="197"/>
      <c r="K35" s="197"/>
      <c r="L35" s="197"/>
      <c r="M35" s="197"/>
    </row>
    <row r="36" spans="1:18" s="32" customFormat="1" ht="40.9" customHeight="1">
      <c r="A36" s="26" t="s">
        <v>12</v>
      </c>
      <c r="B36" s="22" t="s">
        <v>120</v>
      </c>
      <c r="C36" s="22"/>
      <c r="D36" s="22"/>
      <c r="E36" s="22"/>
      <c r="F36" s="22">
        <v>3000</v>
      </c>
      <c r="G36" s="22"/>
      <c r="H36" s="22"/>
      <c r="I36" s="22"/>
      <c r="J36" s="22"/>
      <c r="K36" s="22"/>
      <c r="L36" s="22"/>
      <c r="M36" s="155"/>
    </row>
    <row r="37" spans="1:18" s="32" customFormat="1" ht="28.9" customHeight="1">
      <c r="A37" s="26" t="s">
        <v>17</v>
      </c>
      <c r="B37" s="22" t="s">
        <v>121</v>
      </c>
      <c r="C37" s="23"/>
      <c r="D37" s="23"/>
      <c r="E37" s="23"/>
      <c r="F37" s="23"/>
      <c r="G37" s="23">
        <v>1440</v>
      </c>
      <c r="H37" s="23"/>
      <c r="I37" s="23"/>
      <c r="J37" s="23"/>
      <c r="K37" s="23"/>
      <c r="L37" s="23"/>
      <c r="M37" s="155"/>
    </row>
    <row r="38" spans="1:18" ht="18.75" customHeight="1">
      <c r="A38" s="26" t="s">
        <v>19</v>
      </c>
      <c r="B38" s="22" t="s">
        <v>122</v>
      </c>
      <c r="C38" s="23"/>
      <c r="D38" s="23"/>
      <c r="E38" s="23"/>
      <c r="F38" s="23"/>
      <c r="G38" s="23"/>
      <c r="H38" s="23">
        <v>105555</v>
      </c>
      <c r="I38" s="23"/>
      <c r="J38" s="23"/>
      <c r="K38" s="23"/>
      <c r="L38" s="23"/>
      <c r="M38" s="82"/>
    </row>
    <row r="39" spans="1:18" s="28" customFormat="1" ht="31.15" customHeight="1">
      <c r="A39" s="26" t="s">
        <v>21</v>
      </c>
      <c r="B39" s="22" t="s">
        <v>123</v>
      </c>
      <c r="C39" s="23"/>
      <c r="D39" s="23"/>
      <c r="E39" s="23"/>
      <c r="F39" s="23"/>
      <c r="G39" s="23"/>
      <c r="H39" s="23"/>
      <c r="I39" s="23"/>
      <c r="J39" s="23"/>
      <c r="K39" s="23"/>
      <c r="L39" s="23"/>
      <c r="M39" s="27"/>
    </row>
    <row r="40" spans="1:18" ht="31.9" customHeight="1">
      <c r="A40" s="26" t="s">
        <v>101</v>
      </c>
      <c r="B40" s="22" t="s">
        <v>130</v>
      </c>
      <c r="C40" s="23"/>
      <c r="D40" s="23"/>
      <c r="E40" s="23"/>
      <c r="F40" s="23"/>
      <c r="G40" s="23"/>
      <c r="H40" s="23"/>
      <c r="I40" s="23"/>
      <c r="J40" s="23"/>
      <c r="K40" s="23"/>
      <c r="L40" s="23"/>
      <c r="M40" s="82"/>
    </row>
    <row r="41" spans="1:18" ht="34.9" customHeight="1">
      <c r="A41" s="29" t="s">
        <v>131</v>
      </c>
      <c r="B41" s="30" t="s">
        <v>125</v>
      </c>
      <c r="C41" s="31"/>
      <c r="D41" s="31"/>
      <c r="E41" s="31"/>
      <c r="F41" s="31"/>
      <c r="G41" s="31"/>
      <c r="H41" s="31"/>
      <c r="I41" s="31"/>
      <c r="J41" s="31"/>
      <c r="K41" s="31"/>
      <c r="L41" s="31"/>
      <c r="M41" s="101"/>
    </row>
    <row r="42" spans="1:18" ht="22.5" customHeight="1">
      <c r="A42" s="77"/>
      <c r="B42" s="77"/>
      <c r="C42" s="77"/>
      <c r="D42" s="77"/>
      <c r="E42" s="77"/>
      <c r="F42" s="77"/>
      <c r="G42" s="77"/>
      <c r="H42" s="77"/>
      <c r="I42" s="77"/>
      <c r="J42" s="77"/>
      <c r="K42" s="77"/>
      <c r="L42" s="77"/>
      <c r="M42" s="77"/>
      <c r="N42" s="77"/>
      <c r="O42" s="77"/>
      <c r="P42" s="77"/>
      <c r="Q42" s="77"/>
      <c r="R42" s="77"/>
    </row>
    <row r="43" spans="1:18" ht="18.75">
      <c r="A43" s="77"/>
      <c r="B43" s="77"/>
      <c r="C43" s="77"/>
      <c r="D43" s="77"/>
      <c r="E43" s="77"/>
      <c r="F43" s="77"/>
      <c r="G43" s="77"/>
      <c r="H43" s="77"/>
      <c r="I43" s="77"/>
      <c r="J43" s="77"/>
      <c r="K43" s="77"/>
      <c r="L43" s="77"/>
      <c r="M43" s="77"/>
      <c r="N43" s="77"/>
      <c r="O43" s="77"/>
      <c r="P43" s="77"/>
      <c r="Q43" s="77"/>
      <c r="R43" s="77"/>
    </row>
    <row r="44" spans="1:18" ht="18.75">
      <c r="A44" s="77"/>
      <c r="B44" s="77"/>
      <c r="C44" s="77"/>
      <c r="D44" s="77"/>
      <c r="E44" s="77"/>
      <c r="F44" s="77"/>
      <c r="G44" s="77"/>
      <c r="H44" s="77"/>
      <c r="I44" s="77"/>
      <c r="J44" s="77"/>
      <c r="K44" s="77"/>
      <c r="L44" s="77"/>
      <c r="M44" s="77"/>
      <c r="N44" s="77"/>
      <c r="O44" s="77"/>
      <c r="P44" s="77"/>
      <c r="Q44" s="77"/>
      <c r="R44" s="77"/>
    </row>
    <row r="45" spans="1:18" ht="18.75">
      <c r="A45" s="77"/>
      <c r="B45" s="77"/>
      <c r="C45" s="77"/>
      <c r="D45" s="77"/>
      <c r="E45" s="77"/>
      <c r="F45" s="77"/>
      <c r="G45" s="77"/>
      <c r="H45" s="77"/>
      <c r="I45" s="77"/>
      <c r="J45" s="77"/>
      <c r="K45" s="77"/>
      <c r="L45" s="77"/>
      <c r="M45" s="77"/>
      <c r="N45" s="77"/>
      <c r="O45" s="77"/>
      <c r="P45" s="77"/>
      <c r="Q45" s="77"/>
      <c r="R45" s="77"/>
    </row>
    <row r="46" spans="1:18" ht="18.75">
      <c r="A46" s="77"/>
      <c r="B46" s="77"/>
      <c r="C46" s="77"/>
      <c r="D46" s="77"/>
      <c r="E46" s="77"/>
      <c r="F46" s="77"/>
      <c r="G46" s="77"/>
      <c r="H46" s="77"/>
      <c r="I46" s="77"/>
      <c r="J46" s="77"/>
      <c r="K46" s="77"/>
      <c r="L46" s="77"/>
      <c r="M46" s="77"/>
      <c r="N46" s="77"/>
      <c r="O46" s="77"/>
      <c r="P46" s="77"/>
      <c r="Q46" s="77"/>
      <c r="R46" s="77"/>
    </row>
  </sheetData>
  <mergeCells count="15">
    <mergeCell ref="A3:M3"/>
    <mergeCell ref="A4:M4"/>
    <mergeCell ref="E6:F6"/>
    <mergeCell ref="J6:K6"/>
    <mergeCell ref="A7:A8"/>
    <mergeCell ref="B7:B8"/>
    <mergeCell ref="C7:C8"/>
    <mergeCell ref="D7:D8"/>
    <mergeCell ref="E7:E8"/>
    <mergeCell ref="F7:F8"/>
    <mergeCell ref="G7:G8"/>
    <mergeCell ref="H7:H8"/>
    <mergeCell ref="I7:I8"/>
    <mergeCell ref="J7:L7"/>
    <mergeCell ref="M7:M8"/>
  </mergeCells>
  <printOptions horizontalCentered="1"/>
  <pageMargins left="0.19685039370078741" right="0.19685039370078741" top="0.43307086614173229" bottom="0.23622047244094491" header="0.15748031496062992" footer="0.15748031496062992"/>
  <pageSetup paperSize="9" scale="95" orientation="landscape" r:id="rId1"/>
</worksheet>
</file>

<file path=xl/worksheets/sheet7.xml><?xml version="1.0" encoding="utf-8"?>
<worksheet xmlns="http://schemas.openxmlformats.org/spreadsheetml/2006/main" xmlns:r="http://schemas.openxmlformats.org/officeDocument/2006/relationships">
  <dimension ref="A1:P23"/>
  <sheetViews>
    <sheetView topLeftCell="A9" workbookViewId="0">
      <selection activeCell="C23" sqref="C23"/>
    </sheetView>
  </sheetViews>
  <sheetFormatPr defaultRowHeight="15.75"/>
  <cols>
    <col min="1" max="1" width="5.28515625" style="33" customWidth="1"/>
    <col min="2" max="2" width="24.28515625" style="33" customWidth="1"/>
    <col min="3" max="16" width="8.7109375" style="33" customWidth="1"/>
    <col min="17" max="16384" width="9.140625" style="33"/>
  </cols>
  <sheetData>
    <row r="1" spans="1:16" ht="27.75" customHeight="1">
      <c r="A1" s="66" t="s">
        <v>184</v>
      </c>
      <c r="B1" s="32"/>
      <c r="D1" s="34"/>
      <c r="E1" s="34"/>
      <c r="F1" s="34"/>
      <c r="H1" s="35"/>
      <c r="P1" s="36" t="s">
        <v>132</v>
      </c>
    </row>
    <row r="2" spans="1:16" ht="15.75" customHeight="1">
      <c r="A2" s="37"/>
      <c r="B2" s="32"/>
      <c r="H2" s="35"/>
      <c r="I2" s="35"/>
      <c r="J2" s="38"/>
      <c r="K2" s="38"/>
      <c r="L2" s="38"/>
      <c r="M2" s="38"/>
      <c r="N2" s="38"/>
      <c r="O2" s="38"/>
    </row>
    <row r="3" spans="1:16" ht="35.25" customHeight="1">
      <c r="A3" s="263" t="s">
        <v>243</v>
      </c>
      <c r="B3" s="263"/>
      <c r="C3" s="263"/>
      <c r="D3" s="263"/>
      <c r="E3" s="263"/>
      <c r="F3" s="263"/>
      <c r="G3" s="263"/>
      <c r="H3" s="263"/>
      <c r="I3" s="263"/>
      <c r="J3" s="263"/>
      <c r="K3" s="263"/>
      <c r="L3" s="263"/>
      <c r="M3" s="263"/>
      <c r="N3" s="263"/>
      <c r="O3" s="263"/>
      <c r="P3" s="263"/>
    </row>
    <row r="4" spans="1:16" ht="15.75" customHeight="1">
      <c r="A4" s="233" t="s">
        <v>1</v>
      </c>
      <c r="B4" s="233"/>
      <c r="C4" s="233"/>
      <c r="D4" s="233"/>
      <c r="E4" s="233"/>
      <c r="F4" s="233"/>
      <c r="G4" s="233"/>
      <c r="H4" s="233"/>
      <c r="I4" s="233"/>
      <c r="J4" s="233"/>
      <c r="K4" s="233"/>
      <c r="L4" s="233"/>
      <c r="M4" s="233"/>
      <c r="N4" s="233"/>
      <c r="O4" s="233"/>
      <c r="P4" s="233"/>
    </row>
    <row r="5" spans="1:16" ht="28.9" customHeight="1">
      <c r="A5" s="59"/>
      <c r="B5" s="59"/>
      <c r="C5" s="59"/>
      <c r="D5" s="59"/>
      <c r="E5" s="59"/>
      <c r="F5" s="59"/>
      <c r="G5" s="59"/>
      <c r="H5" s="59"/>
      <c r="I5" s="59"/>
      <c r="P5" s="156" t="s">
        <v>2</v>
      </c>
    </row>
    <row r="6" spans="1:16" s="32" customFormat="1" ht="21.6" customHeight="1">
      <c r="A6" s="253" t="s">
        <v>3</v>
      </c>
      <c r="B6" s="253" t="s">
        <v>116</v>
      </c>
      <c r="C6" s="253" t="s">
        <v>117</v>
      </c>
      <c r="D6" s="255" t="s">
        <v>133</v>
      </c>
      <c r="E6" s="255"/>
      <c r="F6" s="255"/>
      <c r="G6" s="255"/>
      <c r="H6" s="255"/>
      <c r="I6" s="255"/>
      <c r="J6" s="255"/>
      <c r="K6" s="255"/>
      <c r="L6" s="255"/>
      <c r="M6" s="255"/>
      <c r="N6" s="255"/>
      <c r="O6" s="255"/>
      <c r="P6" s="255"/>
    </row>
    <row r="7" spans="1:16" s="32" customFormat="1" ht="27.75" customHeight="1">
      <c r="A7" s="264"/>
      <c r="B7" s="264"/>
      <c r="C7" s="264"/>
      <c r="D7" s="265" t="s">
        <v>134</v>
      </c>
      <c r="E7" s="265" t="s">
        <v>135</v>
      </c>
      <c r="F7" s="265" t="s">
        <v>136</v>
      </c>
      <c r="G7" s="259" t="s">
        <v>137</v>
      </c>
      <c r="H7" s="261" t="s">
        <v>138</v>
      </c>
      <c r="I7" s="259" t="s">
        <v>139</v>
      </c>
      <c r="J7" s="259" t="s">
        <v>140</v>
      </c>
      <c r="K7" s="259" t="s">
        <v>141</v>
      </c>
      <c r="L7" s="256" t="s">
        <v>142</v>
      </c>
      <c r="M7" s="256"/>
      <c r="N7" s="259" t="s">
        <v>143</v>
      </c>
      <c r="O7" s="261" t="s">
        <v>144</v>
      </c>
      <c r="P7" s="261" t="s">
        <v>244</v>
      </c>
    </row>
    <row r="8" spans="1:16" s="13" customFormat="1" ht="127.15" customHeight="1">
      <c r="A8" s="254"/>
      <c r="B8" s="254"/>
      <c r="C8" s="254"/>
      <c r="D8" s="266"/>
      <c r="E8" s="266"/>
      <c r="F8" s="266"/>
      <c r="G8" s="260"/>
      <c r="H8" s="262"/>
      <c r="I8" s="260"/>
      <c r="J8" s="260"/>
      <c r="K8" s="260"/>
      <c r="L8" s="39" t="s">
        <v>145</v>
      </c>
      <c r="M8" s="39" t="s">
        <v>146</v>
      </c>
      <c r="N8" s="260"/>
      <c r="O8" s="262"/>
      <c r="P8" s="262"/>
    </row>
    <row r="9" spans="1:16" s="17" customFormat="1" ht="15.6" customHeight="1">
      <c r="A9" s="14" t="s">
        <v>6</v>
      </c>
      <c r="B9" s="14" t="s">
        <v>23</v>
      </c>
      <c r="C9" s="14">
        <v>1</v>
      </c>
      <c r="D9" s="14">
        <v>2</v>
      </c>
      <c r="E9" s="14">
        <v>3</v>
      </c>
      <c r="F9" s="14">
        <v>4</v>
      </c>
      <c r="G9" s="15">
        <v>5</v>
      </c>
      <c r="H9" s="15">
        <v>6</v>
      </c>
      <c r="I9" s="15">
        <v>7</v>
      </c>
      <c r="J9" s="15">
        <v>8</v>
      </c>
      <c r="K9" s="15">
        <v>9</v>
      </c>
      <c r="L9" s="15">
        <v>10</v>
      </c>
      <c r="M9" s="15">
        <v>11</v>
      </c>
      <c r="N9" s="15">
        <v>12</v>
      </c>
      <c r="O9" s="15">
        <v>13</v>
      </c>
      <c r="P9" s="15">
        <v>14</v>
      </c>
    </row>
    <row r="10" spans="1:16" s="20" customFormat="1" ht="28.9" customHeight="1">
      <c r="A10" s="18"/>
      <c r="B10" s="19" t="s">
        <v>117</v>
      </c>
      <c r="C10" s="198">
        <v>1429591</v>
      </c>
      <c r="D10" s="198">
        <v>109941</v>
      </c>
      <c r="E10" s="198">
        <v>20602</v>
      </c>
      <c r="F10" s="198">
        <v>1000</v>
      </c>
      <c r="G10" s="198">
        <v>35474</v>
      </c>
      <c r="H10" s="199">
        <v>0</v>
      </c>
      <c r="I10" s="199">
        <v>0</v>
      </c>
      <c r="J10" s="199">
        <v>11400</v>
      </c>
      <c r="K10" s="199">
        <v>484847</v>
      </c>
      <c r="L10" s="199">
        <v>300368</v>
      </c>
      <c r="M10" s="199">
        <v>184479</v>
      </c>
      <c r="N10" s="199">
        <v>52784</v>
      </c>
      <c r="O10" s="199">
        <v>0</v>
      </c>
      <c r="P10" s="199">
        <v>713543</v>
      </c>
    </row>
    <row r="11" spans="1:16" s="32" customFormat="1" ht="28.9" customHeight="1">
      <c r="A11" s="24"/>
      <c r="B11" s="25" t="s">
        <v>170</v>
      </c>
      <c r="C11" s="197"/>
      <c r="D11" s="197"/>
      <c r="E11" s="197"/>
      <c r="F11" s="197"/>
      <c r="G11" s="197"/>
      <c r="H11" s="197"/>
      <c r="I11" s="197"/>
      <c r="J11" s="197"/>
      <c r="K11" s="197"/>
      <c r="L11" s="197"/>
      <c r="M11" s="197"/>
      <c r="N11" s="197"/>
      <c r="O11" s="197"/>
      <c r="P11" s="197"/>
    </row>
    <row r="12" spans="1:16" s="32" customFormat="1" ht="28.9" customHeight="1">
      <c r="A12" s="24">
        <v>1</v>
      </c>
      <c r="B12" s="25" t="s">
        <v>220</v>
      </c>
      <c r="C12" s="196">
        <v>9000</v>
      </c>
      <c r="D12" s="197"/>
      <c r="E12" s="197">
        <v>9000</v>
      </c>
      <c r="F12" s="197"/>
      <c r="G12" s="197"/>
      <c r="H12" s="197"/>
      <c r="I12" s="197"/>
      <c r="J12" s="197"/>
      <c r="K12" s="197"/>
      <c r="L12" s="197"/>
      <c r="M12" s="197"/>
      <c r="N12" s="197"/>
      <c r="O12" s="197"/>
      <c r="P12" s="197"/>
    </row>
    <row r="13" spans="1:16" s="32" customFormat="1" ht="28.9" customHeight="1">
      <c r="A13" s="24">
        <v>2</v>
      </c>
      <c r="B13" s="25" t="s">
        <v>233</v>
      </c>
      <c r="C13" s="196">
        <v>31600</v>
      </c>
      <c r="D13" s="197"/>
      <c r="E13" s="197"/>
      <c r="F13" s="197"/>
      <c r="G13" s="197"/>
      <c r="H13" s="197"/>
      <c r="I13" s="197"/>
      <c r="J13" s="197"/>
      <c r="K13" s="197">
        <v>31600</v>
      </c>
      <c r="L13" s="197">
        <v>31600</v>
      </c>
      <c r="M13" s="197"/>
      <c r="N13" s="197"/>
      <c r="O13" s="197"/>
      <c r="P13" s="197"/>
    </row>
    <row r="14" spans="1:16" s="32" customFormat="1" ht="28.9" customHeight="1">
      <c r="A14" s="24">
        <v>3</v>
      </c>
      <c r="B14" s="25" t="s">
        <v>226</v>
      </c>
      <c r="C14" s="196">
        <v>22500</v>
      </c>
      <c r="D14" s="197"/>
      <c r="E14" s="197"/>
      <c r="F14" s="197"/>
      <c r="G14" s="197"/>
      <c r="H14" s="197"/>
      <c r="I14" s="197"/>
      <c r="J14" s="197"/>
      <c r="K14" s="197">
        <v>20500</v>
      </c>
      <c r="L14" s="197"/>
      <c r="M14" s="197">
        <v>20500</v>
      </c>
      <c r="N14" s="197"/>
      <c r="O14" s="197"/>
      <c r="P14" s="197">
        <v>2000</v>
      </c>
    </row>
    <row r="15" spans="1:16" s="32" customFormat="1" ht="28.9" customHeight="1">
      <c r="A15" s="24">
        <v>4</v>
      </c>
      <c r="B15" s="25" t="s">
        <v>247</v>
      </c>
      <c r="C15" s="196">
        <v>17300</v>
      </c>
      <c r="D15" s="197"/>
      <c r="E15" s="197"/>
      <c r="F15" s="197"/>
      <c r="G15" s="197">
        <v>17300</v>
      </c>
      <c r="H15" s="197"/>
      <c r="I15" s="197"/>
      <c r="J15" s="197"/>
      <c r="K15" s="197"/>
      <c r="L15" s="197"/>
      <c r="M15" s="197"/>
      <c r="N15" s="197"/>
      <c r="O15" s="197"/>
      <c r="P15" s="197"/>
    </row>
    <row r="16" spans="1:16" s="32" customFormat="1" ht="28.9" customHeight="1">
      <c r="A16" s="24">
        <v>5</v>
      </c>
      <c r="B16" s="25" t="s">
        <v>245</v>
      </c>
      <c r="C16" s="196">
        <v>753</v>
      </c>
      <c r="D16" s="197"/>
      <c r="E16" s="197"/>
      <c r="F16" s="197"/>
      <c r="G16" s="197"/>
      <c r="H16" s="197"/>
      <c r="I16" s="197"/>
      <c r="J16" s="197"/>
      <c r="K16" s="197"/>
      <c r="L16" s="197"/>
      <c r="M16" s="197"/>
      <c r="N16" s="197">
        <v>753</v>
      </c>
      <c r="O16" s="197"/>
      <c r="P16" s="197"/>
    </row>
    <row r="17" spans="1:16" s="32" customFormat="1" ht="28.9" customHeight="1">
      <c r="A17" s="24">
        <v>6</v>
      </c>
      <c r="B17" s="25" t="s">
        <v>246</v>
      </c>
      <c r="C17" s="196">
        <v>200</v>
      </c>
      <c r="D17" s="197"/>
      <c r="E17" s="197"/>
      <c r="F17" s="197"/>
      <c r="G17" s="197"/>
      <c r="H17" s="197"/>
      <c r="I17" s="197"/>
      <c r="J17" s="197"/>
      <c r="K17" s="197"/>
      <c r="L17" s="197"/>
      <c r="M17" s="197"/>
      <c r="N17" s="197">
        <v>200</v>
      </c>
      <c r="O17" s="197"/>
      <c r="P17" s="197"/>
    </row>
    <row r="18" spans="1:16" s="32" customFormat="1" ht="28.9" customHeight="1">
      <c r="A18" s="24">
        <v>7</v>
      </c>
      <c r="B18" s="25" t="s">
        <v>230</v>
      </c>
      <c r="C18" s="196">
        <v>11358</v>
      </c>
      <c r="D18" s="197"/>
      <c r="E18" s="197">
        <v>162</v>
      </c>
      <c r="F18" s="197"/>
      <c r="G18" s="197">
        <v>10200</v>
      </c>
      <c r="H18" s="197"/>
      <c r="I18" s="197"/>
      <c r="J18" s="197"/>
      <c r="K18" s="197"/>
      <c r="L18" s="197"/>
      <c r="M18" s="197"/>
      <c r="N18" s="197">
        <v>996</v>
      </c>
      <c r="O18" s="197"/>
      <c r="P18" s="197"/>
    </row>
    <row r="19" spans="1:16" s="32" customFormat="1" ht="28.9" customHeight="1">
      <c r="A19" s="24">
        <v>8</v>
      </c>
      <c r="B19" s="25" t="s">
        <v>235</v>
      </c>
      <c r="C19" s="196">
        <v>25401</v>
      </c>
      <c r="D19" s="197">
        <f>1441+23960</f>
        <v>25401</v>
      </c>
      <c r="E19" s="197"/>
      <c r="F19" s="197"/>
      <c r="G19" s="197"/>
      <c r="H19" s="197"/>
      <c r="I19" s="197"/>
      <c r="J19" s="197"/>
      <c r="K19" s="197"/>
      <c r="L19" s="197"/>
      <c r="M19" s="197"/>
      <c r="N19" s="197"/>
      <c r="O19" s="197"/>
      <c r="P19" s="197"/>
    </row>
    <row r="20" spans="1:16" s="32" customFormat="1" ht="28.9" customHeight="1">
      <c r="A20" s="24">
        <v>9</v>
      </c>
      <c r="B20" s="25" t="s">
        <v>222</v>
      </c>
      <c r="C20" s="196">
        <v>1000</v>
      </c>
      <c r="D20" s="197"/>
      <c r="E20" s="197"/>
      <c r="F20" s="197">
        <v>1000</v>
      </c>
      <c r="G20" s="197"/>
      <c r="H20" s="197"/>
      <c r="I20" s="197"/>
      <c r="J20" s="197"/>
      <c r="K20" s="197"/>
      <c r="L20" s="197"/>
      <c r="M20" s="197"/>
      <c r="N20" s="197"/>
      <c r="O20" s="197"/>
      <c r="P20" s="197"/>
    </row>
    <row r="21" spans="1:16" s="32" customFormat="1" ht="28.9" customHeight="1">
      <c r="A21" s="24">
        <v>10</v>
      </c>
      <c r="B21" s="25" t="s">
        <v>234</v>
      </c>
      <c r="C21" s="196">
        <v>10000</v>
      </c>
      <c r="D21" s="197"/>
      <c r="E21" s="197"/>
      <c r="F21" s="197"/>
      <c r="G21" s="197"/>
      <c r="H21" s="197"/>
      <c r="I21" s="197"/>
      <c r="J21" s="197"/>
      <c r="K21" s="197"/>
      <c r="L21" s="197"/>
      <c r="M21" s="197"/>
      <c r="N21" s="197"/>
      <c r="O21" s="197"/>
      <c r="P21" s="197">
        <v>10000</v>
      </c>
    </row>
    <row r="22" spans="1:16" s="32" customFormat="1" ht="28.9" customHeight="1">
      <c r="A22" s="24">
        <v>11</v>
      </c>
      <c r="B22" s="25" t="s">
        <v>221</v>
      </c>
      <c r="C22" s="196">
        <v>30000</v>
      </c>
      <c r="D22" s="197"/>
      <c r="E22" s="197"/>
      <c r="F22" s="197"/>
      <c r="G22" s="197"/>
      <c r="H22" s="197"/>
      <c r="I22" s="197"/>
      <c r="J22" s="197"/>
      <c r="K22" s="197">
        <v>26000</v>
      </c>
      <c r="L22" s="197"/>
      <c r="M22" s="197">
        <v>26000</v>
      </c>
      <c r="N22" s="197"/>
      <c r="O22" s="197"/>
      <c r="P22" s="197">
        <v>4000</v>
      </c>
    </row>
    <row r="23" spans="1:16" s="32" customFormat="1" ht="28.9" customHeight="1">
      <c r="A23" s="40"/>
      <c r="B23" s="41"/>
      <c r="C23" s="157"/>
      <c r="D23" s="157"/>
      <c r="E23" s="157"/>
      <c r="F23" s="157"/>
      <c r="G23" s="157"/>
      <c r="H23" s="157"/>
      <c r="I23" s="157"/>
      <c r="J23" s="157"/>
      <c r="K23" s="157"/>
      <c r="L23" s="157"/>
      <c r="M23" s="157"/>
      <c r="N23" s="157"/>
      <c r="O23" s="157"/>
      <c r="P23" s="157"/>
    </row>
  </sheetData>
  <mergeCells count="18">
    <mergeCell ref="I7:I8"/>
    <mergeCell ref="J7:J8"/>
    <mergeCell ref="K7:K8"/>
    <mergeCell ref="O7:O8"/>
    <mergeCell ref="L7:M7"/>
    <mergeCell ref="N7:N8"/>
    <mergeCell ref="A3:P3"/>
    <mergeCell ref="A4:P4"/>
    <mergeCell ref="A6:A8"/>
    <mergeCell ref="B6:B8"/>
    <mergeCell ref="C6:C8"/>
    <mergeCell ref="D6:P6"/>
    <mergeCell ref="D7:D8"/>
    <mergeCell ref="E7:E8"/>
    <mergeCell ref="F7:F8"/>
    <mergeCell ref="G7:G8"/>
    <mergeCell ref="P7:P8"/>
    <mergeCell ref="H7:H8"/>
  </mergeCells>
  <printOptions horizontalCentered="1"/>
  <pageMargins left="0.31496062992125984" right="0.31496062992125984" top="0.42" bottom="0.74803149606299213" header="0.31496062992125984" footer="0.31496062992125984"/>
  <pageSetup paperSize="9" scale="95" orientation="landscape" r:id="rId1"/>
</worksheet>
</file>

<file path=xl/worksheets/sheet8.xml><?xml version="1.0" encoding="utf-8"?>
<worksheet xmlns="http://schemas.openxmlformats.org/spreadsheetml/2006/main" xmlns:r="http://schemas.openxmlformats.org/officeDocument/2006/relationships">
  <dimension ref="A1:P35"/>
  <sheetViews>
    <sheetView workbookViewId="0">
      <pane xSplit="1" ySplit="9" topLeftCell="B31" activePane="bottomRight" state="frozen"/>
      <selection pane="topRight" activeCell="B1" sqref="B1"/>
      <selection pane="bottomLeft" activeCell="A10" sqref="A10"/>
      <selection pane="bottomRight" activeCell="C35" sqref="C35"/>
    </sheetView>
  </sheetViews>
  <sheetFormatPr defaultRowHeight="15.75"/>
  <cols>
    <col min="1" max="1" width="5.28515625" style="33" customWidth="1"/>
    <col min="2" max="2" width="24.28515625" style="33" customWidth="1"/>
    <col min="3" max="16" width="8.7109375" style="33" customWidth="1"/>
    <col min="17" max="16384" width="9.140625" style="33"/>
  </cols>
  <sheetData>
    <row r="1" spans="1:16" ht="27.75" customHeight="1">
      <c r="A1" s="66" t="s">
        <v>184</v>
      </c>
      <c r="B1" s="32"/>
      <c r="E1" s="34"/>
      <c r="F1" s="34"/>
      <c r="G1" s="34"/>
      <c r="I1" s="35"/>
      <c r="P1" s="36" t="s">
        <v>147</v>
      </c>
    </row>
    <row r="2" spans="1:16" ht="15.75" customHeight="1">
      <c r="A2" s="37"/>
      <c r="B2" s="32"/>
      <c r="I2" s="35"/>
      <c r="J2" s="35"/>
      <c r="K2" s="38"/>
      <c r="L2" s="38"/>
      <c r="M2" s="38"/>
      <c r="N2" s="38"/>
      <c r="O2" s="38"/>
    </row>
    <row r="3" spans="1:16" ht="35.25" customHeight="1">
      <c r="A3" s="263" t="s">
        <v>248</v>
      </c>
      <c r="B3" s="263"/>
      <c r="C3" s="263"/>
      <c r="D3" s="263"/>
      <c r="E3" s="263"/>
      <c r="F3" s="263"/>
      <c r="G3" s="263"/>
      <c r="H3" s="263"/>
      <c r="I3" s="263"/>
      <c r="J3" s="263"/>
      <c r="K3" s="263"/>
      <c r="L3" s="263"/>
      <c r="M3" s="263"/>
      <c r="N3" s="263"/>
      <c r="O3" s="263"/>
      <c r="P3" s="263"/>
    </row>
    <row r="4" spans="1:16" ht="15.75" customHeight="1">
      <c r="A4" s="233" t="s">
        <v>1</v>
      </c>
      <c r="B4" s="233"/>
      <c r="C4" s="233"/>
      <c r="D4" s="233"/>
      <c r="E4" s="233"/>
      <c r="F4" s="233"/>
      <c r="G4" s="233"/>
      <c r="H4" s="233"/>
      <c r="I4" s="233"/>
      <c r="J4" s="233"/>
      <c r="K4" s="233"/>
      <c r="L4" s="233"/>
      <c r="M4" s="233"/>
      <c r="N4" s="233"/>
      <c r="O4" s="233"/>
      <c r="P4" s="233"/>
    </row>
    <row r="5" spans="1:16" ht="28.9" customHeight="1">
      <c r="A5" s="59"/>
      <c r="B5" s="59"/>
      <c r="C5" s="59"/>
      <c r="D5" s="184"/>
      <c r="E5" s="59"/>
      <c r="F5" s="59"/>
      <c r="G5" s="59"/>
      <c r="H5" s="59"/>
      <c r="I5" s="59"/>
      <c r="J5" s="59"/>
      <c r="P5" s="156" t="s">
        <v>2</v>
      </c>
    </row>
    <row r="6" spans="1:16" s="32" customFormat="1" ht="21.6" customHeight="1">
      <c r="A6" s="253" t="s">
        <v>3</v>
      </c>
      <c r="B6" s="253" t="s">
        <v>116</v>
      </c>
      <c r="C6" s="253" t="s">
        <v>117</v>
      </c>
      <c r="D6" s="270" t="s">
        <v>262</v>
      </c>
      <c r="E6" s="271"/>
      <c r="F6" s="271"/>
      <c r="G6" s="271"/>
      <c r="H6" s="271"/>
      <c r="I6" s="271"/>
      <c r="J6" s="271"/>
      <c r="K6" s="271"/>
      <c r="L6" s="271"/>
      <c r="M6" s="271"/>
      <c r="N6" s="271"/>
      <c r="O6" s="271"/>
      <c r="P6" s="267" t="s">
        <v>261</v>
      </c>
    </row>
    <row r="7" spans="1:16" s="32" customFormat="1" ht="27.75" customHeight="1">
      <c r="A7" s="264"/>
      <c r="B7" s="264"/>
      <c r="C7" s="264"/>
      <c r="D7" s="265" t="s">
        <v>249</v>
      </c>
      <c r="E7" s="265" t="s">
        <v>250</v>
      </c>
      <c r="F7" s="265" t="s">
        <v>251</v>
      </c>
      <c r="G7" s="265" t="s">
        <v>252</v>
      </c>
      <c r="H7" s="259" t="s">
        <v>253</v>
      </c>
      <c r="I7" s="261" t="s">
        <v>254</v>
      </c>
      <c r="J7" s="259" t="s">
        <v>255</v>
      </c>
      <c r="K7" s="259" t="s">
        <v>256</v>
      </c>
      <c r="L7" s="259" t="s">
        <v>257</v>
      </c>
      <c r="M7" s="259" t="s">
        <v>258</v>
      </c>
      <c r="N7" s="259" t="s">
        <v>259</v>
      </c>
      <c r="O7" s="259" t="s">
        <v>260</v>
      </c>
      <c r="P7" s="268"/>
    </row>
    <row r="8" spans="1:16" s="13" customFormat="1" ht="127.15" customHeight="1">
      <c r="A8" s="254"/>
      <c r="B8" s="254"/>
      <c r="C8" s="254"/>
      <c r="D8" s="266"/>
      <c r="E8" s="266"/>
      <c r="F8" s="266"/>
      <c r="G8" s="266"/>
      <c r="H8" s="260"/>
      <c r="I8" s="262"/>
      <c r="J8" s="260"/>
      <c r="K8" s="260"/>
      <c r="L8" s="260"/>
      <c r="M8" s="260" t="s">
        <v>145</v>
      </c>
      <c r="N8" s="260" t="s">
        <v>146</v>
      </c>
      <c r="O8" s="260"/>
      <c r="P8" s="269"/>
    </row>
    <row r="9" spans="1:16" s="17" customFormat="1" ht="15.6" customHeight="1">
      <c r="A9" s="14" t="s">
        <v>6</v>
      </c>
      <c r="B9" s="14" t="s">
        <v>23</v>
      </c>
      <c r="C9" s="14">
        <v>1</v>
      </c>
      <c r="D9" s="14">
        <v>2</v>
      </c>
      <c r="E9" s="14">
        <v>3</v>
      </c>
      <c r="F9" s="14">
        <v>4</v>
      </c>
      <c r="G9" s="14">
        <v>5</v>
      </c>
      <c r="H9" s="14">
        <v>6</v>
      </c>
      <c r="I9" s="14">
        <v>7</v>
      </c>
      <c r="J9" s="14">
        <v>8</v>
      </c>
      <c r="K9" s="14">
        <v>9</v>
      </c>
      <c r="L9" s="14">
        <v>10</v>
      </c>
      <c r="M9" s="14">
        <v>11</v>
      </c>
      <c r="N9" s="14">
        <v>12</v>
      </c>
      <c r="O9" s="14">
        <v>13</v>
      </c>
      <c r="P9" s="14">
        <v>14</v>
      </c>
    </row>
    <row r="10" spans="1:16" s="20" customFormat="1" ht="28.9" customHeight="1">
      <c r="A10" s="18"/>
      <c r="B10" s="19" t="s">
        <v>117</v>
      </c>
      <c r="C10" s="198">
        <v>2663128</v>
      </c>
      <c r="D10" s="198">
        <v>2479492</v>
      </c>
      <c r="E10" s="198">
        <v>486873</v>
      </c>
      <c r="F10" s="198">
        <v>158551</v>
      </c>
      <c r="G10" s="198">
        <v>800230</v>
      </c>
      <c r="H10" s="198">
        <v>554388</v>
      </c>
      <c r="I10" s="199">
        <v>34893</v>
      </c>
      <c r="J10" s="199">
        <v>5729</v>
      </c>
      <c r="K10" s="199">
        <v>68428</v>
      </c>
      <c r="L10" s="199">
        <v>10759</v>
      </c>
      <c r="M10" s="199">
        <v>22415</v>
      </c>
      <c r="N10" s="199">
        <v>82009</v>
      </c>
      <c r="O10" s="199">
        <v>35632</v>
      </c>
      <c r="P10" s="199">
        <v>183636</v>
      </c>
    </row>
    <row r="11" spans="1:16" s="32" customFormat="1" ht="28.9" customHeight="1">
      <c r="A11" s="24"/>
      <c r="B11" s="25" t="s">
        <v>219</v>
      </c>
      <c r="C11" s="197"/>
      <c r="D11" s="197"/>
      <c r="E11" s="197"/>
      <c r="F11" s="197"/>
      <c r="G11" s="197"/>
      <c r="H11" s="197"/>
      <c r="I11" s="197"/>
      <c r="J11" s="197"/>
      <c r="K11" s="197"/>
      <c r="L11" s="197"/>
      <c r="M11" s="197"/>
      <c r="N11" s="197"/>
      <c r="O11" s="197"/>
      <c r="P11" s="197"/>
    </row>
    <row r="12" spans="1:16" s="32" customFormat="1" ht="28.9" customHeight="1">
      <c r="A12" s="24">
        <v>1</v>
      </c>
      <c r="B12" s="25" t="s">
        <v>220</v>
      </c>
      <c r="C12" s="197">
        <v>33497</v>
      </c>
      <c r="D12" s="197">
        <v>32497</v>
      </c>
      <c r="E12" s="197">
        <v>10082</v>
      </c>
      <c r="F12" s="197"/>
      <c r="G12" s="197"/>
      <c r="H12" s="197"/>
      <c r="I12" s="197"/>
      <c r="J12" s="197"/>
      <c r="K12" s="197"/>
      <c r="L12" s="197"/>
      <c r="M12" s="197">
        <v>22415</v>
      </c>
      <c r="N12" s="197"/>
      <c r="O12" s="197"/>
      <c r="P12" s="197">
        <v>1000</v>
      </c>
    </row>
    <row r="13" spans="1:16" s="32" customFormat="1" ht="28.9" customHeight="1">
      <c r="A13" s="24">
        <v>2</v>
      </c>
      <c r="B13" s="25" t="s">
        <v>263</v>
      </c>
      <c r="C13" s="197">
        <v>226469</v>
      </c>
      <c r="D13" s="197">
        <v>208069</v>
      </c>
      <c r="E13" s="197">
        <v>84246</v>
      </c>
      <c r="F13" s="197">
        <v>65663</v>
      </c>
      <c r="G13" s="197"/>
      <c r="H13" s="197"/>
      <c r="I13" s="197"/>
      <c r="J13" s="197"/>
      <c r="K13" s="197"/>
      <c r="L13" s="197"/>
      <c r="M13" s="197"/>
      <c r="N13" s="197">
        <v>58160</v>
      </c>
      <c r="O13" s="197"/>
      <c r="P13" s="197">
        <v>18400</v>
      </c>
    </row>
    <row r="14" spans="1:16" s="32" customFormat="1" ht="28.9" customHeight="1">
      <c r="A14" s="24">
        <v>3</v>
      </c>
      <c r="B14" s="25" t="s">
        <v>264</v>
      </c>
      <c r="C14" s="197">
        <v>607255</v>
      </c>
      <c r="D14" s="197">
        <v>594948</v>
      </c>
      <c r="E14" s="197">
        <v>13022</v>
      </c>
      <c r="F14" s="197"/>
      <c r="G14" s="197"/>
      <c r="H14" s="197">
        <v>547033</v>
      </c>
      <c r="I14" s="197">
        <v>34893</v>
      </c>
      <c r="J14" s="197"/>
      <c r="K14" s="197"/>
      <c r="L14" s="197"/>
      <c r="M14" s="197"/>
      <c r="N14" s="197"/>
      <c r="O14" s="197"/>
      <c r="P14" s="197">
        <v>12307</v>
      </c>
    </row>
    <row r="15" spans="1:16" s="32" customFormat="1" ht="28.9" customHeight="1">
      <c r="A15" s="24">
        <v>4</v>
      </c>
      <c r="B15" s="25" t="s">
        <v>223</v>
      </c>
      <c r="C15" s="197">
        <v>85882</v>
      </c>
      <c r="D15" s="197">
        <v>73705</v>
      </c>
      <c r="E15" s="197">
        <v>10148</v>
      </c>
      <c r="F15" s="197"/>
      <c r="G15" s="197">
        <v>12103</v>
      </c>
      <c r="H15" s="197"/>
      <c r="I15" s="197"/>
      <c r="J15" s="197"/>
      <c r="K15" s="197">
        <v>51454</v>
      </c>
      <c r="L15" s="197"/>
      <c r="M15" s="197"/>
      <c r="N15" s="197"/>
      <c r="O15" s="197"/>
      <c r="P15" s="197">
        <v>12177</v>
      </c>
    </row>
    <row r="16" spans="1:16" s="32" customFormat="1" ht="28.9" customHeight="1">
      <c r="A16" s="24">
        <v>5</v>
      </c>
      <c r="B16" s="25" t="s">
        <v>265</v>
      </c>
      <c r="C16" s="197">
        <v>25388</v>
      </c>
      <c r="D16" s="197">
        <v>25388</v>
      </c>
      <c r="E16" s="197">
        <v>16843</v>
      </c>
      <c r="F16" s="197">
        <v>8545</v>
      </c>
      <c r="G16" s="197"/>
      <c r="H16" s="197"/>
      <c r="I16" s="197"/>
      <c r="J16" s="197"/>
      <c r="K16" s="197"/>
      <c r="L16" s="197"/>
      <c r="M16" s="197"/>
      <c r="N16" s="197"/>
      <c r="O16" s="197"/>
      <c r="P16" s="197"/>
    </row>
    <row r="17" spans="1:16" s="32" customFormat="1" ht="28.9" customHeight="1">
      <c r="A17" s="24">
        <v>6</v>
      </c>
      <c r="B17" s="25" t="s">
        <v>245</v>
      </c>
      <c r="C17" s="197">
        <v>5802</v>
      </c>
      <c r="D17" s="197">
        <v>5802</v>
      </c>
      <c r="E17" s="197">
        <v>5327</v>
      </c>
      <c r="F17" s="197">
        <v>475</v>
      </c>
      <c r="G17" s="197"/>
      <c r="H17" s="197"/>
      <c r="I17" s="197"/>
      <c r="J17" s="197"/>
      <c r="K17" s="197"/>
      <c r="L17" s="197"/>
      <c r="M17" s="197"/>
      <c r="N17" s="197"/>
      <c r="O17" s="197"/>
      <c r="P17" s="197"/>
    </row>
    <row r="18" spans="1:16" s="32" customFormat="1" ht="28.9" customHeight="1">
      <c r="A18" s="24">
        <v>7</v>
      </c>
      <c r="B18" s="25" t="s">
        <v>226</v>
      </c>
      <c r="C18" s="197">
        <v>64266</v>
      </c>
      <c r="D18" s="197">
        <v>62266</v>
      </c>
      <c r="E18" s="197">
        <v>10370</v>
      </c>
      <c r="F18" s="197">
        <v>46842</v>
      </c>
      <c r="G18" s="197"/>
      <c r="H18" s="197"/>
      <c r="I18" s="197"/>
      <c r="J18" s="197"/>
      <c r="K18" s="197"/>
      <c r="L18" s="197"/>
      <c r="M18" s="197"/>
      <c r="N18" s="197">
        <v>5054</v>
      </c>
      <c r="O18" s="197"/>
      <c r="P18" s="197">
        <v>2000</v>
      </c>
    </row>
    <row r="19" spans="1:16" s="32" customFormat="1" ht="28.9" customHeight="1">
      <c r="A19" s="24">
        <v>8</v>
      </c>
      <c r="B19" s="25" t="s">
        <v>227</v>
      </c>
      <c r="C19" s="197">
        <v>121435</v>
      </c>
      <c r="D19" s="197">
        <v>119108</v>
      </c>
      <c r="E19" s="197">
        <v>10176</v>
      </c>
      <c r="F19" s="197"/>
      <c r="G19" s="197">
        <v>17720</v>
      </c>
      <c r="H19" s="197"/>
      <c r="I19" s="197"/>
      <c r="J19" s="197">
        <v>55580</v>
      </c>
      <c r="K19" s="197"/>
      <c r="L19" s="197"/>
      <c r="M19" s="197"/>
      <c r="N19" s="197"/>
      <c r="O19" s="197">
        <v>35632</v>
      </c>
      <c r="P19" s="197">
        <v>2327</v>
      </c>
    </row>
    <row r="20" spans="1:16" s="32" customFormat="1" ht="28.9" customHeight="1">
      <c r="A20" s="24">
        <v>9</v>
      </c>
      <c r="B20" s="25" t="s">
        <v>228</v>
      </c>
      <c r="C20" s="197">
        <v>28559</v>
      </c>
      <c r="D20" s="197">
        <v>25048</v>
      </c>
      <c r="E20" s="197">
        <v>23356</v>
      </c>
      <c r="F20" s="197">
        <v>1692</v>
      </c>
      <c r="G20" s="197"/>
      <c r="H20" s="197"/>
      <c r="I20" s="197"/>
      <c r="J20" s="197"/>
      <c r="K20" s="197"/>
      <c r="L20" s="197"/>
      <c r="M20" s="197"/>
      <c r="N20" s="197"/>
      <c r="O20" s="197"/>
      <c r="P20" s="197">
        <v>3511</v>
      </c>
    </row>
    <row r="21" spans="1:16" s="32" customFormat="1" ht="28.9" customHeight="1">
      <c r="A21" s="24">
        <v>10</v>
      </c>
      <c r="B21" s="25" t="s">
        <v>246</v>
      </c>
      <c r="C21" s="197">
        <v>12036</v>
      </c>
      <c r="D21" s="197">
        <v>12036</v>
      </c>
      <c r="E21" s="197">
        <v>12036</v>
      </c>
      <c r="F21" s="197"/>
      <c r="G21" s="197"/>
      <c r="H21" s="197"/>
      <c r="I21" s="197"/>
      <c r="J21" s="197"/>
      <c r="K21" s="197"/>
      <c r="L21" s="197"/>
      <c r="M21" s="197"/>
      <c r="N21" s="197"/>
      <c r="O21" s="197"/>
      <c r="P21" s="197"/>
    </row>
    <row r="22" spans="1:16" s="32" customFormat="1" ht="28.9" customHeight="1">
      <c r="A22" s="24">
        <v>11</v>
      </c>
      <c r="B22" s="25" t="s">
        <v>266</v>
      </c>
      <c r="C22" s="197">
        <v>26985</v>
      </c>
      <c r="D22" s="197">
        <v>26985</v>
      </c>
      <c r="E22" s="197">
        <v>21905</v>
      </c>
      <c r="F22" s="197">
        <v>5080</v>
      </c>
      <c r="G22" s="197"/>
      <c r="H22" s="197"/>
      <c r="I22" s="197"/>
      <c r="J22" s="197"/>
      <c r="K22" s="197"/>
      <c r="L22" s="197"/>
      <c r="M22" s="197"/>
      <c r="N22" s="197"/>
      <c r="O22" s="197"/>
      <c r="P22" s="197"/>
    </row>
    <row r="23" spans="1:16" s="32" customFormat="1" ht="28.9" customHeight="1">
      <c r="A23" s="24">
        <v>12</v>
      </c>
      <c r="B23" s="25" t="s">
        <v>231</v>
      </c>
      <c r="C23" s="197">
        <v>21423</v>
      </c>
      <c r="D23" s="197">
        <v>21423</v>
      </c>
      <c r="E23" s="197">
        <v>10098</v>
      </c>
      <c r="F23" s="197">
        <v>10474</v>
      </c>
      <c r="G23" s="197"/>
      <c r="H23" s="197"/>
      <c r="I23" s="197"/>
      <c r="J23" s="197"/>
      <c r="K23" s="197"/>
      <c r="L23" s="197"/>
      <c r="M23" s="197"/>
      <c r="N23" s="197"/>
      <c r="O23" s="197"/>
      <c r="P23" s="197">
        <v>851</v>
      </c>
    </row>
    <row r="24" spans="1:16" s="32" customFormat="1" ht="28.9" customHeight="1">
      <c r="A24" s="24">
        <v>13</v>
      </c>
      <c r="B24" s="25" t="s">
        <v>267</v>
      </c>
      <c r="C24" s="197">
        <v>12799</v>
      </c>
      <c r="D24" s="197">
        <v>12799</v>
      </c>
      <c r="E24" s="197">
        <v>12398</v>
      </c>
      <c r="F24" s="197">
        <v>401</v>
      </c>
      <c r="G24" s="197"/>
      <c r="H24" s="197"/>
      <c r="I24" s="197"/>
      <c r="J24" s="197"/>
      <c r="K24" s="197"/>
      <c r="L24" s="197"/>
      <c r="M24" s="197"/>
      <c r="N24" s="197"/>
      <c r="O24" s="197"/>
      <c r="P24" s="197"/>
    </row>
    <row r="25" spans="1:16" s="32" customFormat="1" ht="28.9" customHeight="1">
      <c r="A25" s="24">
        <v>14</v>
      </c>
      <c r="B25" s="25" t="s">
        <v>233</v>
      </c>
      <c r="C25" s="197">
        <v>34467</v>
      </c>
      <c r="D25" s="197">
        <v>34467</v>
      </c>
      <c r="E25" s="197">
        <v>34467</v>
      </c>
      <c r="F25" s="197"/>
      <c r="G25" s="197"/>
      <c r="H25" s="197"/>
      <c r="I25" s="197"/>
      <c r="J25" s="197"/>
      <c r="K25" s="197"/>
      <c r="L25" s="197"/>
      <c r="M25" s="197"/>
      <c r="N25" s="197"/>
      <c r="O25" s="197"/>
      <c r="P25" s="197"/>
    </row>
    <row r="26" spans="1:16" s="32" customFormat="1" ht="28.9" customHeight="1">
      <c r="A26" s="24">
        <v>15</v>
      </c>
      <c r="B26" s="25" t="s">
        <v>268</v>
      </c>
      <c r="C26" s="197">
        <v>11210</v>
      </c>
      <c r="D26" s="197">
        <v>11210</v>
      </c>
      <c r="E26" s="197">
        <v>8867</v>
      </c>
      <c r="F26" s="197">
        <v>2343</v>
      </c>
      <c r="G26" s="197"/>
      <c r="H26" s="197"/>
      <c r="I26" s="197"/>
      <c r="J26" s="197"/>
      <c r="K26" s="197"/>
      <c r="L26" s="197"/>
      <c r="M26" s="197"/>
      <c r="N26" s="197"/>
      <c r="O26" s="197"/>
      <c r="P26" s="197"/>
    </row>
    <row r="27" spans="1:16" s="32" customFormat="1" ht="28.9" customHeight="1">
      <c r="A27" s="24">
        <v>16</v>
      </c>
      <c r="B27" s="25" t="s">
        <v>235</v>
      </c>
      <c r="C27" s="197">
        <v>700693</v>
      </c>
      <c r="D27" s="197">
        <v>687353</v>
      </c>
      <c r="E27" s="197">
        <v>9808</v>
      </c>
      <c r="F27" s="197"/>
      <c r="G27" s="197">
        <v>677545</v>
      </c>
      <c r="H27" s="197"/>
      <c r="I27" s="197"/>
      <c r="J27" s="197"/>
      <c r="K27" s="197"/>
      <c r="L27" s="197"/>
      <c r="M27" s="197"/>
      <c r="N27" s="197"/>
      <c r="O27" s="197"/>
      <c r="P27" s="197">
        <v>13340</v>
      </c>
    </row>
    <row r="28" spans="1:16" s="32" customFormat="1" ht="28.9" customHeight="1">
      <c r="A28" s="24">
        <v>17</v>
      </c>
      <c r="B28" s="25" t="s">
        <v>236</v>
      </c>
      <c r="C28" s="197">
        <v>7803</v>
      </c>
      <c r="D28" s="197">
        <v>7803</v>
      </c>
      <c r="E28" s="197">
        <v>7803</v>
      </c>
      <c r="F28" s="197"/>
      <c r="G28" s="197"/>
      <c r="H28" s="197"/>
      <c r="I28" s="197"/>
      <c r="J28" s="197"/>
      <c r="K28" s="197"/>
      <c r="L28" s="197"/>
      <c r="M28" s="197"/>
      <c r="N28" s="197"/>
      <c r="O28" s="197"/>
      <c r="P28" s="197"/>
    </row>
    <row r="29" spans="1:16" s="32" customFormat="1" ht="28.9" customHeight="1">
      <c r="A29" s="24">
        <v>18</v>
      </c>
      <c r="B29" s="25" t="s">
        <v>237</v>
      </c>
      <c r="C29" s="197">
        <v>10759</v>
      </c>
      <c r="D29" s="197">
        <v>10759</v>
      </c>
      <c r="E29" s="197"/>
      <c r="F29" s="197"/>
      <c r="G29" s="197"/>
      <c r="H29" s="197"/>
      <c r="I29" s="197"/>
      <c r="J29" s="197"/>
      <c r="K29" s="197"/>
      <c r="L29" s="197">
        <v>10759</v>
      </c>
      <c r="M29" s="197"/>
      <c r="N29" s="197"/>
      <c r="O29" s="197"/>
      <c r="P29" s="197"/>
    </row>
    <row r="30" spans="1:16" s="32" customFormat="1" ht="28.9" customHeight="1">
      <c r="A30" s="24">
        <v>19</v>
      </c>
      <c r="B30" s="25" t="s">
        <v>238</v>
      </c>
      <c r="C30" s="197">
        <v>10689</v>
      </c>
      <c r="D30" s="197">
        <v>10689</v>
      </c>
      <c r="E30" s="197">
        <v>8661</v>
      </c>
      <c r="F30" s="197"/>
      <c r="G30" s="197">
        <v>314</v>
      </c>
      <c r="H30" s="197"/>
      <c r="I30" s="197"/>
      <c r="J30" s="197">
        <v>1714</v>
      </c>
      <c r="K30" s="197"/>
      <c r="L30" s="197"/>
      <c r="M30" s="197"/>
      <c r="N30" s="197"/>
      <c r="O30" s="197"/>
      <c r="P30" s="197"/>
    </row>
    <row r="31" spans="1:16" s="32" customFormat="1" ht="28.9" customHeight="1">
      <c r="A31" s="24">
        <v>20</v>
      </c>
      <c r="B31" s="25" t="s">
        <v>239</v>
      </c>
      <c r="C31" s="197">
        <v>2218</v>
      </c>
      <c r="D31" s="197">
        <v>2218</v>
      </c>
      <c r="E31" s="197">
        <v>2218</v>
      </c>
      <c r="F31" s="197"/>
      <c r="G31" s="197"/>
      <c r="H31" s="197"/>
      <c r="I31" s="197"/>
      <c r="J31" s="197"/>
      <c r="K31" s="197"/>
      <c r="L31" s="197"/>
      <c r="M31" s="197"/>
      <c r="N31" s="197"/>
      <c r="O31" s="197"/>
      <c r="P31" s="197"/>
    </row>
    <row r="32" spans="1:16" s="32" customFormat="1" ht="28.9" customHeight="1">
      <c r="A32" s="24">
        <v>21</v>
      </c>
      <c r="B32" s="25" t="s">
        <v>240</v>
      </c>
      <c r="C32" s="197">
        <v>6238</v>
      </c>
      <c r="D32" s="197">
        <v>6238</v>
      </c>
      <c r="E32" s="197">
        <v>6238</v>
      </c>
      <c r="F32" s="197"/>
      <c r="G32" s="197"/>
      <c r="H32" s="197"/>
      <c r="I32" s="197"/>
      <c r="J32" s="197"/>
      <c r="K32" s="197"/>
      <c r="L32" s="197"/>
      <c r="M32" s="197"/>
      <c r="N32" s="197"/>
      <c r="O32" s="197"/>
      <c r="P32" s="197"/>
    </row>
    <row r="33" spans="1:16" s="32" customFormat="1" ht="28.9" customHeight="1">
      <c r="A33" s="24">
        <v>22</v>
      </c>
      <c r="B33" s="25" t="s">
        <v>241</v>
      </c>
      <c r="C33" s="197">
        <v>5920</v>
      </c>
      <c r="D33" s="197">
        <v>5920</v>
      </c>
      <c r="E33" s="197">
        <v>5920</v>
      </c>
      <c r="F33" s="197"/>
      <c r="G33" s="197"/>
      <c r="H33" s="197"/>
      <c r="I33" s="197"/>
      <c r="J33" s="197"/>
      <c r="K33" s="197"/>
      <c r="L33" s="197"/>
      <c r="M33" s="197"/>
      <c r="N33" s="197"/>
      <c r="O33" s="197"/>
      <c r="P33" s="197"/>
    </row>
    <row r="34" spans="1:16" s="32" customFormat="1" ht="28.9" customHeight="1">
      <c r="A34" s="24">
        <v>23</v>
      </c>
      <c r="B34" s="25" t="s">
        <v>242</v>
      </c>
      <c r="C34" s="197">
        <v>5374</v>
      </c>
      <c r="D34" s="197">
        <v>5374</v>
      </c>
      <c r="E34" s="197">
        <v>5374</v>
      </c>
      <c r="F34" s="197"/>
      <c r="G34" s="197"/>
      <c r="H34" s="197"/>
      <c r="I34" s="197"/>
      <c r="J34" s="197"/>
      <c r="K34" s="197"/>
      <c r="L34" s="197"/>
      <c r="M34" s="197"/>
      <c r="N34" s="197"/>
      <c r="O34" s="197"/>
      <c r="P34" s="197"/>
    </row>
    <row r="35" spans="1:16" s="32" customFormat="1" ht="28.9" customHeight="1">
      <c r="A35" s="40"/>
      <c r="B35" s="41"/>
      <c r="C35" s="157"/>
      <c r="D35" s="157"/>
      <c r="E35" s="157"/>
      <c r="F35" s="157"/>
      <c r="G35" s="157"/>
      <c r="H35" s="157"/>
      <c r="I35" s="157"/>
      <c r="J35" s="157"/>
      <c r="K35" s="157"/>
      <c r="L35" s="157"/>
      <c r="M35" s="157"/>
      <c r="N35" s="157"/>
      <c r="O35" s="157"/>
      <c r="P35" s="157"/>
    </row>
  </sheetData>
  <mergeCells count="19">
    <mergeCell ref="D7:D8"/>
    <mergeCell ref="D6:O6"/>
    <mergeCell ref="O7:O8"/>
    <mergeCell ref="A3:P3"/>
    <mergeCell ref="A4:P4"/>
    <mergeCell ref="A6:A8"/>
    <mergeCell ref="B6:B8"/>
    <mergeCell ref="C6:C8"/>
    <mergeCell ref="E7:E8"/>
    <mergeCell ref="F7:F8"/>
    <mergeCell ref="G7:G8"/>
    <mergeCell ref="H7:H8"/>
    <mergeCell ref="I7:I8"/>
    <mergeCell ref="J7:J8"/>
    <mergeCell ref="K7:K8"/>
    <mergeCell ref="P6:P8"/>
    <mergeCell ref="M7:M8"/>
    <mergeCell ref="N7:N8"/>
    <mergeCell ref="L7:L8"/>
  </mergeCells>
  <printOptions horizontalCentered="1"/>
  <pageMargins left="0.31496062992125984" right="0.31496062992125984" top="0.44" bottom="0.74803149606299213" header="0.31496062992125984" footer="0.31496062992125984"/>
  <pageSetup paperSize="9" scale="95" orientation="landscape" r:id="rId1"/>
</worksheet>
</file>

<file path=xl/worksheets/sheet9.xml><?xml version="1.0" encoding="utf-8"?>
<worksheet xmlns="http://schemas.openxmlformats.org/spreadsheetml/2006/main" xmlns:r="http://schemas.openxmlformats.org/officeDocument/2006/relationships">
  <sheetPr>
    <tabColor theme="4" tint="0.39997558519241921"/>
  </sheetPr>
  <dimension ref="A1:M84"/>
  <sheetViews>
    <sheetView topLeftCell="A19" workbookViewId="0">
      <selection activeCell="D15" sqref="D15"/>
    </sheetView>
  </sheetViews>
  <sheetFormatPr defaultColWidth="10" defaultRowHeight="15.75"/>
  <cols>
    <col min="1" max="1" width="5.7109375" style="158" customWidth="1"/>
    <col min="2" max="2" width="58.42578125" style="158" customWidth="1"/>
    <col min="3" max="3" width="19.28515625" style="158" customWidth="1"/>
    <col min="4" max="4" width="18.140625" style="158" customWidth="1"/>
    <col min="5" max="5" width="17.5703125" style="158" customWidth="1"/>
    <col min="6" max="16384" width="10" style="158"/>
  </cols>
  <sheetData>
    <row r="1" spans="1:13" ht="21" customHeight="1">
      <c r="A1" s="66" t="s">
        <v>184</v>
      </c>
      <c r="B1" s="37"/>
      <c r="C1" s="151"/>
      <c r="D1" s="34"/>
      <c r="E1" s="201" t="s">
        <v>148</v>
      </c>
      <c r="F1" s="37"/>
      <c r="G1" s="37"/>
    </row>
    <row r="2" spans="1:13" ht="12.75" customHeight="1">
      <c r="A2" s="159"/>
      <c r="B2" s="159"/>
      <c r="C2" s="160"/>
      <c r="D2" s="160"/>
      <c r="E2" s="160"/>
    </row>
    <row r="3" spans="1:13" ht="21" customHeight="1">
      <c r="A3" s="161" t="s">
        <v>149</v>
      </c>
      <c r="B3" s="162"/>
      <c r="C3" s="163"/>
      <c r="D3" s="163"/>
      <c r="E3" s="163"/>
    </row>
    <row r="4" spans="1:13" ht="21" customHeight="1">
      <c r="A4" s="161" t="s">
        <v>287</v>
      </c>
      <c r="B4" s="162"/>
      <c r="C4" s="160"/>
      <c r="D4" s="160"/>
      <c r="E4" s="160"/>
    </row>
    <row r="5" spans="1:13" ht="18" customHeight="1">
      <c r="A5" s="233" t="s">
        <v>1</v>
      </c>
      <c r="B5" s="233"/>
      <c r="C5" s="233"/>
      <c r="D5" s="233"/>
      <c r="E5" s="233"/>
      <c r="F5" s="1"/>
      <c r="G5" s="1"/>
      <c r="H5" s="1"/>
      <c r="I5" s="1"/>
      <c r="J5" s="1"/>
      <c r="K5" s="1"/>
      <c r="L5" s="1"/>
      <c r="M5" s="1"/>
    </row>
    <row r="6" spans="1:13" ht="19.5" customHeight="1">
      <c r="A6" s="164"/>
      <c r="B6" s="164"/>
      <c r="C6" s="114"/>
      <c r="D6" s="114"/>
      <c r="E6" s="203" t="s">
        <v>150</v>
      </c>
    </row>
    <row r="7" spans="1:13" s="166" customFormat="1" ht="23.25" customHeight="1">
      <c r="A7" s="165" t="s">
        <v>151</v>
      </c>
      <c r="B7" s="278" t="s">
        <v>288</v>
      </c>
      <c r="C7" s="272" t="s">
        <v>289</v>
      </c>
      <c r="D7" s="272" t="s">
        <v>290</v>
      </c>
      <c r="E7" s="275" t="s">
        <v>291</v>
      </c>
    </row>
    <row r="8" spans="1:13" s="166" customFormat="1" ht="23.25" customHeight="1">
      <c r="A8" s="64" t="s">
        <v>152</v>
      </c>
      <c r="B8" s="279"/>
      <c r="C8" s="273"/>
      <c r="D8" s="273"/>
      <c r="E8" s="276"/>
    </row>
    <row r="9" spans="1:13" s="166" customFormat="1" ht="23.25" customHeight="1">
      <c r="A9" s="64" t="s">
        <v>152</v>
      </c>
      <c r="B9" s="279"/>
      <c r="C9" s="273"/>
      <c r="D9" s="273"/>
      <c r="E9" s="276"/>
    </row>
    <row r="10" spans="1:13" s="166" customFormat="1" ht="23.25" customHeight="1">
      <c r="A10" s="167"/>
      <c r="B10" s="280"/>
      <c r="C10" s="274"/>
      <c r="D10" s="274"/>
      <c r="E10" s="277"/>
    </row>
    <row r="11" spans="1:13" s="44" customFormat="1" ht="17.25" customHeight="1">
      <c r="A11" s="42" t="s">
        <v>6</v>
      </c>
      <c r="B11" s="43" t="s">
        <v>23</v>
      </c>
      <c r="C11" s="42">
        <v>1</v>
      </c>
      <c r="D11" s="42">
        <v>2</v>
      </c>
      <c r="E11" s="42">
        <v>3</v>
      </c>
    </row>
    <row r="12" spans="1:13" s="207" customFormat="1" ht="24" customHeight="1">
      <c r="A12" s="204">
        <v>1</v>
      </c>
      <c r="B12" s="205" t="s">
        <v>154</v>
      </c>
      <c r="C12" s="206"/>
      <c r="D12" s="206"/>
      <c r="E12" s="206"/>
    </row>
    <row r="13" spans="1:13" s="114" customFormat="1" ht="24" customHeight="1">
      <c r="A13" s="168"/>
      <c r="B13" s="208" t="s">
        <v>292</v>
      </c>
      <c r="C13" s="211">
        <v>1</v>
      </c>
      <c r="D13" s="211">
        <v>0</v>
      </c>
      <c r="E13" s="211">
        <v>0</v>
      </c>
    </row>
    <row r="14" spans="1:13" s="114" customFormat="1" ht="24" customHeight="1">
      <c r="A14" s="168"/>
      <c r="B14" s="208" t="s">
        <v>293</v>
      </c>
      <c r="C14" s="211"/>
      <c r="D14" s="211"/>
      <c r="E14" s="211"/>
    </row>
    <row r="15" spans="1:13" s="114" customFormat="1" ht="24" customHeight="1">
      <c r="A15" s="168"/>
      <c r="B15" s="208" t="s">
        <v>294</v>
      </c>
      <c r="C15" s="211">
        <v>0.4</v>
      </c>
      <c r="D15" s="211">
        <v>0.6</v>
      </c>
      <c r="E15" s="211"/>
    </row>
    <row r="16" spans="1:13" s="114" customFormat="1" ht="24" customHeight="1">
      <c r="A16" s="168"/>
      <c r="B16" s="208" t="s">
        <v>295</v>
      </c>
      <c r="C16" s="211">
        <v>0</v>
      </c>
      <c r="D16" s="211">
        <v>1</v>
      </c>
      <c r="E16" s="211"/>
    </row>
    <row r="17" spans="1:5" s="207" customFormat="1" ht="24" customHeight="1">
      <c r="A17" s="209">
        <v>2</v>
      </c>
      <c r="B17" s="210" t="s">
        <v>192</v>
      </c>
      <c r="C17" s="212"/>
      <c r="D17" s="212"/>
      <c r="E17" s="212"/>
    </row>
    <row r="18" spans="1:5" s="114" customFormat="1" ht="24" customHeight="1">
      <c r="A18" s="168"/>
      <c r="B18" s="208" t="s">
        <v>292</v>
      </c>
      <c r="C18" s="211">
        <v>1</v>
      </c>
      <c r="D18" s="211">
        <v>0</v>
      </c>
      <c r="E18" s="211">
        <v>0</v>
      </c>
    </row>
    <row r="19" spans="1:5" s="114" customFormat="1" ht="24" customHeight="1">
      <c r="A19" s="168"/>
      <c r="B19" s="208" t="s">
        <v>293</v>
      </c>
      <c r="C19" s="211"/>
      <c r="D19" s="211"/>
      <c r="E19" s="211"/>
    </row>
    <row r="20" spans="1:5" s="114" customFormat="1" ht="24" customHeight="1">
      <c r="A20" s="168"/>
      <c r="B20" s="208" t="s">
        <v>294</v>
      </c>
      <c r="C20" s="211">
        <v>0.4</v>
      </c>
      <c r="D20" s="211">
        <v>0.6</v>
      </c>
      <c r="E20" s="211"/>
    </row>
    <row r="21" spans="1:5" s="114" customFormat="1" ht="24" customHeight="1">
      <c r="A21" s="168"/>
      <c r="B21" s="208" t="s">
        <v>295</v>
      </c>
      <c r="C21" s="211">
        <v>0</v>
      </c>
      <c r="D21" s="211">
        <v>1</v>
      </c>
      <c r="E21" s="211"/>
    </row>
    <row r="22" spans="1:5" s="207" customFormat="1" ht="24" customHeight="1">
      <c r="A22" s="209">
        <v>3</v>
      </c>
      <c r="B22" s="210" t="s">
        <v>68</v>
      </c>
      <c r="C22" s="212"/>
      <c r="D22" s="212"/>
      <c r="E22" s="212"/>
    </row>
    <row r="23" spans="1:5" s="114" customFormat="1" ht="24" customHeight="1">
      <c r="A23" s="168"/>
      <c r="B23" s="208" t="s">
        <v>292</v>
      </c>
      <c r="C23" s="211">
        <v>1</v>
      </c>
      <c r="D23" s="211">
        <v>0</v>
      </c>
      <c r="E23" s="211">
        <v>0</v>
      </c>
    </row>
    <row r="24" spans="1:5" s="114" customFormat="1" ht="24" customHeight="1">
      <c r="A24" s="168"/>
      <c r="B24" s="208" t="s">
        <v>293</v>
      </c>
      <c r="C24" s="211"/>
      <c r="D24" s="211"/>
      <c r="E24" s="211"/>
    </row>
    <row r="25" spans="1:5" s="114" customFormat="1" ht="24" customHeight="1">
      <c r="A25" s="168"/>
      <c r="B25" s="208" t="s">
        <v>294</v>
      </c>
      <c r="C25" s="211">
        <v>0.4</v>
      </c>
      <c r="D25" s="211">
        <v>0.6</v>
      </c>
      <c r="E25" s="211"/>
    </row>
    <row r="26" spans="1:5" s="114" customFormat="1" ht="24" customHeight="1">
      <c r="A26" s="168"/>
      <c r="B26" s="208" t="s">
        <v>295</v>
      </c>
      <c r="C26" s="211">
        <v>0</v>
      </c>
      <c r="D26" s="211">
        <v>1</v>
      </c>
      <c r="E26" s="211"/>
    </row>
    <row r="27" spans="1:5" s="207" customFormat="1" ht="24" customHeight="1">
      <c r="A27" s="209">
        <v>4</v>
      </c>
      <c r="B27" s="210" t="s">
        <v>296</v>
      </c>
      <c r="C27" s="212"/>
      <c r="D27" s="212"/>
      <c r="E27" s="212"/>
    </row>
    <row r="28" spans="1:5" s="114" customFormat="1" ht="24" customHeight="1">
      <c r="A28" s="168"/>
      <c r="B28" s="208" t="s">
        <v>292</v>
      </c>
      <c r="C28" s="211">
        <v>1</v>
      </c>
      <c r="D28" s="211">
        <v>0</v>
      </c>
      <c r="E28" s="211">
        <v>0</v>
      </c>
    </row>
    <row r="29" spans="1:5" s="114" customFormat="1" ht="24" customHeight="1">
      <c r="A29" s="168"/>
      <c r="B29" s="208" t="s">
        <v>293</v>
      </c>
      <c r="C29" s="211"/>
      <c r="D29" s="211"/>
      <c r="E29" s="211"/>
    </row>
    <row r="30" spans="1:5" s="114" customFormat="1" ht="24" customHeight="1">
      <c r="A30" s="168"/>
      <c r="B30" s="208" t="s">
        <v>294</v>
      </c>
      <c r="C30" s="211">
        <v>0</v>
      </c>
      <c r="D30" s="211">
        <v>1</v>
      </c>
      <c r="E30" s="211"/>
    </row>
    <row r="31" spans="1:5" s="114" customFormat="1" ht="24" customHeight="1">
      <c r="A31" s="168"/>
      <c r="B31" s="208" t="s">
        <v>295</v>
      </c>
      <c r="C31" s="211">
        <v>0</v>
      </c>
      <c r="D31" s="211">
        <v>1</v>
      </c>
      <c r="E31" s="211"/>
    </row>
    <row r="32" spans="1:5" s="207" customFormat="1" ht="24" customHeight="1">
      <c r="A32" s="209">
        <v>5</v>
      </c>
      <c r="B32" s="210" t="s">
        <v>69</v>
      </c>
      <c r="C32" s="212"/>
      <c r="D32" s="212"/>
      <c r="E32" s="212"/>
    </row>
    <row r="33" spans="1:5" s="114" customFormat="1" ht="24" customHeight="1">
      <c r="A33" s="168"/>
      <c r="B33" s="208" t="s">
        <v>292</v>
      </c>
      <c r="C33" s="211">
        <v>1</v>
      </c>
      <c r="D33" s="211">
        <v>0</v>
      </c>
      <c r="E33" s="211">
        <v>0</v>
      </c>
    </row>
    <row r="34" spans="1:5" s="114" customFormat="1" ht="24" customHeight="1">
      <c r="A34" s="168"/>
      <c r="B34" s="208" t="s">
        <v>293</v>
      </c>
      <c r="C34" s="211"/>
      <c r="D34" s="211"/>
      <c r="E34" s="211"/>
    </row>
    <row r="35" spans="1:5" s="114" customFormat="1" ht="24" customHeight="1">
      <c r="A35" s="168"/>
      <c r="B35" s="208" t="s">
        <v>294</v>
      </c>
      <c r="C35" s="211">
        <v>1</v>
      </c>
      <c r="D35" s="211">
        <v>0</v>
      </c>
      <c r="E35" s="211"/>
    </row>
    <row r="36" spans="1:5" s="114" customFormat="1" ht="24" customHeight="1">
      <c r="A36" s="168"/>
      <c r="B36" s="208" t="s">
        <v>295</v>
      </c>
      <c r="C36" s="211">
        <v>1</v>
      </c>
      <c r="D36" s="211">
        <v>0</v>
      </c>
      <c r="E36" s="211"/>
    </row>
    <row r="37" spans="1:5" s="207" customFormat="1" ht="24" customHeight="1">
      <c r="A37" s="209">
        <v>6</v>
      </c>
      <c r="B37" s="210" t="s">
        <v>193</v>
      </c>
      <c r="C37" s="212"/>
      <c r="D37" s="212"/>
      <c r="E37" s="212"/>
    </row>
    <row r="38" spans="1:5" s="114" customFormat="1" ht="24" customHeight="1">
      <c r="A38" s="168"/>
      <c r="B38" s="208" t="s">
        <v>292</v>
      </c>
      <c r="C38" s="211">
        <v>1</v>
      </c>
      <c r="D38" s="211">
        <v>0</v>
      </c>
      <c r="E38" s="211">
        <v>0</v>
      </c>
    </row>
    <row r="39" spans="1:5" s="114" customFormat="1" ht="24" customHeight="1">
      <c r="A39" s="168"/>
      <c r="B39" s="208" t="s">
        <v>293</v>
      </c>
      <c r="C39" s="211"/>
      <c r="D39" s="211"/>
      <c r="E39" s="211"/>
    </row>
    <row r="40" spans="1:5" s="114" customFormat="1" ht="24" customHeight="1">
      <c r="A40" s="168"/>
      <c r="B40" s="208" t="s">
        <v>294</v>
      </c>
      <c r="C40" s="211">
        <v>1</v>
      </c>
      <c r="D40" s="211">
        <v>0</v>
      </c>
      <c r="E40" s="211"/>
    </row>
    <row r="41" spans="1:5" s="114" customFormat="1" ht="24" customHeight="1">
      <c r="A41" s="168"/>
      <c r="B41" s="208" t="s">
        <v>295</v>
      </c>
      <c r="C41" s="211">
        <v>0</v>
      </c>
      <c r="D41" s="211">
        <v>1</v>
      </c>
      <c r="E41" s="211"/>
    </row>
    <row r="42" spans="1:5" s="207" customFormat="1" ht="24" customHeight="1">
      <c r="A42" s="209">
        <v>7</v>
      </c>
      <c r="B42" s="210" t="s">
        <v>74</v>
      </c>
      <c r="C42" s="212"/>
      <c r="D42" s="212"/>
      <c r="E42" s="212"/>
    </row>
    <row r="43" spans="1:5" s="114" customFormat="1" ht="24" customHeight="1">
      <c r="A43" s="168"/>
      <c r="B43" s="208" t="s">
        <v>292</v>
      </c>
      <c r="C43" s="211">
        <v>1</v>
      </c>
      <c r="D43" s="211">
        <v>0</v>
      </c>
      <c r="E43" s="211">
        <v>0</v>
      </c>
    </row>
    <row r="44" spans="1:5" s="114" customFormat="1" ht="24" customHeight="1">
      <c r="A44" s="168"/>
      <c r="B44" s="208" t="s">
        <v>293</v>
      </c>
      <c r="C44" s="211"/>
      <c r="D44" s="211"/>
      <c r="E44" s="211"/>
    </row>
    <row r="45" spans="1:5" s="114" customFormat="1" ht="24" customHeight="1">
      <c r="A45" s="168"/>
      <c r="B45" s="208" t="s">
        <v>294</v>
      </c>
      <c r="C45" s="211">
        <v>0</v>
      </c>
      <c r="D45" s="211">
        <v>1</v>
      </c>
      <c r="E45" s="211"/>
    </row>
    <row r="46" spans="1:5" s="114" customFormat="1" ht="24" customHeight="1">
      <c r="A46" s="168"/>
      <c r="B46" s="208" t="s">
        <v>295</v>
      </c>
      <c r="C46" s="211">
        <v>0</v>
      </c>
      <c r="D46" s="211">
        <v>1</v>
      </c>
      <c r="E46" s="211"/>
    </row>
    <row r="47" spans="1:5" s="207" customFormat="1" ht="24" customHeight="1">
      <c r="A47" s="209">
        <v>8</v>
      </c>
      <c r="B47" s="210" t="s">
        <v>75</v>
      </c>
      <c r="C47" s="212"/>
      <c r="D47" s="212"/>
      <c r="E47" s="212"/>
    </row>
    <row r="48" spans="1:5" s="114" customFormat="1" ht="24" customHeight="1">
      <c r="A48" s="168"/>
      <c r="B48" s="208" t="s">
        <v>292</v>
      </c>
      <c r="C48" s="211">
        <v>1</v>
      </c>
      <c r="D48" s="211">
        <v>0</v>
      </c>
      <c r="E48" s="211">
        <v>0</v>
      </c>
    </row>
    <row r="49" spans="1:5" s="114" customFormat="1" ht="24" customHeight="1">
      <c r="A49" s="168"/>
      <c r="B49" s="208" t="s">
        <v>293</v>
      </c>
      <c r="C49" s="211"/>
      <c r="D49" s="211"/>
      <c r="E49" s="211"/>
    </row>
    <row r="50" spans="1:5" s="114" customFormat="1" ht="24" customHeight="1">
      <c r="A50" s="168"/>
      <c r="B50" s="208" t="s">
        <v>294</v>
      </c>
      <c r="C50" s="211">
        <v>0</v>
      </c>
      <c r="D50" s="211">
        <v>1</v>
      </c>
      <c r="E50" s="211"/>
    </row>
    <row r="51" spans="1:5" s="114" customFormat="1" ht="24" customHeight="1">
      <c r="A51" s="168"/>
      <c r="B51" s="208" t="s">
        <v>295</v>
      </c>
      <c r="C51" s="211">
        <v>0</v>
      </c>
      <c r="D51" s="211">
        <v>1</v>
      </c>
      <c r="E51" s="211"/>
    </row>
    <row r="52" spans="1:5" s="207" customFormat="1" ht="24" customHeight="1">
      <c r="A52" s="209">
        <v>9</v>
      </c>
      <c r="B52" s="210" t="s">
        <v>297</v>
      </c>
      <c r="C52" s="212"/>
      <c r="D52" s="212"/>
      <c r="E52" s="212"/>
    </row>
    <row r="53" spans="1:5" s="114" customFormat="1" ht="24" customHeight="1">
      <c r="A53" s="168"/>
      <c r="B53" s="208" t="s">
        <v>292</v>
      </c>
      <c r="C53" s="211">
        <v>1</v>
      </c>
      <c r="D53" s="211">
        <v>0</v>
      </c>
      <c r="E53" s="211">
        <v>0</v>
      </c>
    </row>
    <row r="54" spans="1:5" s="114" customFormat="1" ht="24" customHeight="1">
      <c r="A54" s="168"/>
      <c r="B54" s="208" t="s">
        <v>293</v>
      </c>
      <c r="C54" s="211"/>
      <c r="D54" s="211"/>
      <c r="E54" s="211"/>
    </row>
    <row r="55" spans="1:5" s="114" customFormat="1" ht="24" customHeight="1">
      <c r="A55" s="168"/>
      <c r="B55" s="208" t="s">
        <v>294</v>
      </c>
      <c r="C55" s="211">
        <v>0.5</v>
      </c>
      <c r="D55" s="211">
        <v>0.5</v>
      </c>
      <c r="E55" s="211"/>
    </row>
    <row r="56" spans="1:5" s="114" customFormat="1" ht="24" customHeight="1">
      <c r="A56" s="168"/>
      <c r="B56" s="208" t="s">
        <v>295</v>
      </c>
      <c r="C56" s="211">
        <v>0.2</v>
      </c>
      <c r="D56" s="211">
        <v>0.8</v>
      </c>
      <c r="E56" s="211"/>
    </row>
    <row r="57" spans="1:5" s="207" customFormat="1" ht="24" customHeight="1">
      <c r="A57" s="209">
        <v>10</v>
      </c>
      <c r="B57" s="210" t="s">
        <v>298</v>
      </c>
      <c r="C57" s="212"/>
      <c r="D57" s="212"/>
      <c r="E57" s="212"/>
    </row>
    <row r="58" spans="1:5" s="114" customFormat="1" ht="24" customHeight="1">
      <c r="A58" s="168"/>
      <c r="B58" s="208" t="s">
        <v>292</v>
      </c>
      <c r="C58" s="211">
        <v>1</v>
      </c>
      <c r="D58" s="211">
        <v>0</v>
      </c>
      <c r="E58" s="211">
        <v>0</v>
      </c>
    </row>
    <row r="59" spans="1:5" s="114" customFormat="1" ht="24" customHeight="1">
      <c r="A59" s="168"/>
      <c r="B59" s="208" t="s">
        <v>293</v>
      </c>
      <c r="C59" s="211"/>
      <c r="D59" s="211"/>
      <c r="E59" s="211"/>
    </row>
    <row r="60" spans="1:5" s="114" customFormat="1" ht="24" customHeight="1">
      <c r="A60" s="168"/>
      <c r="B60" s="208" t="s">
        <v>294</v>
      </c>
      <c r="C60" s="211">
        <v>0</v>
      </c>
      <c r="D60" s="211">
        <v>1</v>
      </c>
      <c r="E60" s="211"/>
    </row>
    <row r="61" spans="1:5" s="114" customFormat="1" ht="24" customHeight="1">
      <c r="A61" s="168"/>
      <c r="B61" s="208" t="s">
        <v>295</v>
      </c>
      <c r="C61" s="211">
        <v>0</v>
      </c>
      <c r="D61" s="211">
        <v>1</v>
      </c>
      <c r="E61" s="211"/>
    </row>
    <row r="62" spans="1:5" s="207" customFormat="1" ht="24" customHeight="1">
      <c r="A62" s="209">
        <v>11</v>
      </c>
      <c r="B62" s="210" t="s">
        <v>195</v>
      </c>
      <c r="C62" s="212"/>
      <c r="D62" s="212"/>
      <c r="E62" s="212"/>
    </row>
    <row r="63" spans="1:5" s="114" customFormat="1" ht="24" customHeight="1">
      <c r="A63" s="168"/>
      <c r="B63" s="208" t="s">
        <v>292</v>
      </c>
      <c r="C63" s="211">
        <v>1</v>
      </c>
      <c r="D63" s="211">
        <v>0</v>
      </c>
      <c r="E63" s="211">
        <v>0</v>
      </c>
    </row>
    <row r="64" spans="1:5" s="114" customFormat="1" ht="24" customHeight="1">
      <c r="A64" s="168"/>
      <c r="B64" s="208" t="s">
        <v>293</v>
      </c>
      <c r="C64" s="211"/>
      <c r="D64" s="211"/>
      <c r="E64" s="211"/>
    </row>
    <row r="65" spans="1:5" s="114" customFormat="1" ht="24" customHeight="1">
      <c r="A65" s="168"/>
      <c r="B65" s="208" t="s">
        <v>294</v>
      </c>
      <c r="C65" s="211">
        <v>0</v>
      </c>
      <c r="D65" s="211">
        <v>1</v>
      </c>
      <c r="E65" s="211"/>
    </row>
    <row r="66" spans="1:5" s="114" customFormat="1" ht="24" customHeight="1">
      <c r="A66" s="168"/>
      <c r="B66" s="208" t="s">
        <v>295</v>
      </c>
      <c r="C66" s="211">
        <v>0</v>
      </c>
      <c r="D66" s="211">
        <v>1</v>
      </c>
      <c r="E66" s="211"/>
    </row>
    <row r="67" spans="1:5" s="207" customFormat="1" ht="24" customHeight="1">
      <c r="A67" s="209">
        <v>12</v>
      </c>
      <c r="B67" s="210" t="s">
        <v>70</v>
      </c>
      <c r="C67" s="212"/>
      <c r="D67" s="212"/>
      <c r="E67" s="212"/>
    </row>
    <row r="68" spans="1:5" s="114" customFormat="1" ht="24" customHeight="1">
      <c r="A68" s="168"/>
      <c r="B68" s="208" t="s">
        <v>292</v>
      </c>
      <c r="C68" s="211">
        <v>1</v>
      </c>
      <c r="D68" s="211">
        <v>0</v>
      </c>
      <c r="E68" s="211">
        <v>0</v>
      </c>
    </row>
    <row r="69" spans="1:5" s="114" customFormat="1" ht="24" customHeight="1">
      <c r="A69" s="168"/>
      <c r="B69" s="208" t="s">
        <v>293</v>
      </c>
      <c r="C69" s="211"/>
      <c r="D69" s="211"/>
      <c r="E69" s="211"/>
    </row>
    <row r="70" spans="1:5" s="114" customFormat="1" ht="24" customHeight="1">
      <c r="A70" s="168"/>
      <c r="B70" s="208" t="s">
        <v>294</v>
      </c>
      <c r="C70" s="211">
        <v>0</v>
      </c>
      <c r="D70" s="211">
        <v>1</v>
      </c>
      <c r="E70" s="211"/>
    </row>
    <row r="71" spans="1:5" s="114" customFormat="1" ht="24" customHeight="1">
      <c r="A71" s="168"/>
      <c r="B71" s="208" t="s">
        <v>295</v>
      </c>
      <c r="C71" s="211">
        <v>0</v>
      </c>
      <c r="D71" s="211">
        <v>1</v>
      </c>
      <c r="E71" s="211"/>
    </row>
    <row r="72" spans="1:5" s="114" customFormat="1" ht="24" customHeight="1">
      <c r="A72" s="170"/>
      <c r="B72" s="101"/>
      <c r="C72" s="171"/>
      <c r="D72" s="171"/>
      <c r="E72" s="171"/>
    </row>
    <row r="73" spans="1:5" ht="18.75">
      <c r="A73" s="114"/>
      <c r="B73" s="114"/>
      <c r="C73" s="114"/>
      <c r="D73" s="114"/>
      <c r="E73" s="114"/>
    </row>
    <row r="74" spans="1:5" ht="18.75">
      <c r="A74" s="114"/>
      <c r="B74" s="114"/>
      <c r="C74" s="114"/>
      <c r="D74" s="114"/>
      <c r="E74" s="114"/>
    </row>
    <row r="75" spans="1:5" ht="18.75">
      <c r="A75" s="114"/>
      <c r="B75" s="114"/>
      <c r="C75" s="114"/>
      <c r="D75" s="114"/>
      <c r="E75" s="114"/>
    </row>
    <row r="76" spans="1:5" ht="18.75">
      <c r="A76" s="114"/>
      <c r="B76" s="114"/>
      <c r="C76" s="114"/>
      <c r="D76" s="114"/>
      <c r="E76" s="114"/>
    </row>
    <row r="77" spans="1:5" ht="18.75">
      <c r="A77" s="114"/>
      <c r="B77" s="114"/>
      <c r="C77" s="114"/>
      <c r="D77" s="114"/>
      <c r="E77" s="114"/>
    </row>
    <row r="78" spans="1:5" ht="18.75">
      <c r="A78" s="114"/>
      <c r="B78" s="114"/>
      <c r="C78" s="114"/>
      <c r="D78" s="114"/>
      <c r="E78" s="114"/>
    </row>
    <row r="79" spans="1:5" ht="18.75">
      <c r="A79" s="114"/>
      <c r="B79" s="114"/>
      <c r="C79" s="114"/>
      <c r="D79" s="114"/>
      <c r="E79" s="114"/>
    </row>
    <row r="80" spans="1:5" ht="22.5" customHeight="1">
      <c r="A80" s="114"/>
      <c r="B80" s="114"/>
      <c r="C80" s="114"/>
      <c r="D80" s="114"/>
      <c r="E80" s="114"/>
    </row>
    <row r="81" spans="1:5" ht="18.75">
      <c r="A81" s="114"/>
      <c r="B81" s="114"/>
      <c r="C81" s="114"/>
      <c r="D81" s="114"/>
      <c r="E81" s="114"/>
    </row>
    <row r="82" spans="1:5" ht="18.75">
      <c r="A82" s="114"/>
      <c r="B82" s="114"/>
      <c r="C82" s="114"/>
      <c r="D82" s="114"/>
      <c r="E82" s="114"/>
    </row>
    <row r="83" spans="1:5" ht="18.75">
      <c r="A83" s="114"/>
      <c r="B83" s="114"/>
      <c r="C83" s="114"/>
      <c r="D83" s="114"/>
      <c r="E83" s="114"/>
    </row>
    <row r="84" spans="1:5" ht="18.75">
      <c r="A84" s="114"/>
      <c r="B84" s="114"/>
      <c r="C84" s="114"/>
      <c r="D84" s="114"/>
      <c r="E84" s="114"/>
    </row>
  </sheetData>
  <mergeCells count="5">
    <mergeCell ref="A5:E5"/>
    <mergeCell ref="C7:C10"/>
    <mergeCell ref="D7:D10"/>
    <mergeCell ref="E7:E10"/>
    <mergeCell ref="B7:B10"/>
  </mergeCells>
  <printOptions horizontalCentered="1"/>
  <pageMargins left="0.23622047244094491" right="0.23622047244094491" top="0.51181102362204722" bottom="0.23622047244094491" header="0.15748031496062992" footer="0.1574803149606299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46</vt:lpstr>
      <vt:lpstr>47</vt:lpstr>
      <vt:lpstr>48</vt:lpstr>
      <vt:lpstr>49</vt:lpstr>
      <vt:lpstr>50</vt:lpstr>
      <vt:lpstr>51</vt:lpstr>
      <vt:lpstr>52</vt:lpstr>
      <vt:lpstr>53</vt:lpstr>
      <vt:lpstr>54</vt:lpstr>
      <vt:lpstr>55</vt:lpstr>
      <vt:lpstr>56</vt:lpstr>
      <vt:lpstr>58</vt:lpstr>
      <vt:lpstr>'46'!Print_Area</vt:lpstr>
      <vt:lpstr>'47'!Print_Area</vt:lpstr>
      <vt:lpstr>'48'!Print_Area</vt:lpstr>
      <vt:lpstr>'49'!Print_Area</vt:lpstr>
      <vt:lpstr>'50'!Print_Area</vt:lpstr>
      <vt:lpstr>'51'!Print_Area</vt:lpstr>
      <vt:lpstr>'52'!Print_Area</vt:lpstr>
      <vt:lpstr>'54'!Print_Area</vt:lpstr>
      <vt:lpstr>'55'!Print_Area</vt:lpstr>
      <vt:lpstr>'58'!Print_Area</vt:lpstr>
      <vt:lpstr>'46'!Print_Titles</vt:lpstr>
      <vt:lpstr>'47'!Print_Titles</vt:lpstr>
      <vt:lpstr>'48'!Print_Titles</vt:lpstr>
      <vt:lpstr>'49'!Print_Titles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hoangdieuthuy</dc:creator>
  <cp:lastModifiedBy>nguyenthithuhien</cp:lastModifiedBy>
  <dcterms:created xsi:type="dcterms:W3CDTF">2018-08-02T07:55:27Z</dcterms:created>
  <dcterms:modified xsi:type="dcterms:W3CDTF">2018-12-18T03:03:08Z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MOFUCM143573</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149660</vt:lpwstr>
  </property>
  <property fmtid="{D5CDD505-2E9C-101B-9397-08002B2CF9AE}" pid="7" name="DISidcName">
    <vt:lpwstr>mofucm</vt:lpwstr>
  </property>
  <property fmtid="{D5CDD505-2E9C-101B-9397-08002B2CF9AE}" pid="8" name="DISTaskPaneUrl">
    <vt:lpwstr>http://svr-portal1:16200/cs/idcplg?IdcService=DESKTOP_DOC_INFO&amp;dDocName=MOFUCM143573&amp;dID=149660&amp;ClientControlled=DocMan,taskpane&amp;coreContentOnly=1</vt:lpwstr>
  </property>
</Properties>
</file>